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ELL\Desktop\Rimantas\ESO\"/>
    </mc:Choice>
  </mc:AlternateContent>
  <xr:revisionPtr revIDLastSave="0" documentId="13_ncr:1_{A96A509A-61AE-4A9A-AEBA-A09FDC2E5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ąrašas" sheetId="1" r:id="rId1"/>
  </sheets>
  <definedNames>
    <definedName name="_xlnm._FilterDatabase" localSheetId="0" hidden="1">sąrašas!$A$6:$J$115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13" i="1"/>
  <c r="J112" i="1"/>
  <c r="J111" i="1"/>
  <c r="J61" i="1"/>
  <c r="J60" i="1"/>
  <c r="J59" i="1"/>
  <c r="J14" i="1"/>
  <c r="J15" i="1"/>
  <c r="J16" i="1"/>
  <c r="J17" i="1"/>
  <c r="J30" i="1"/>
  <c r="J114" i="1"/>
  <c r="J8" i="1"/>
  <c r="J9" i="1"/>
  <c r="J10" i="1"/>
  <c r="J11" i="1"/>
  <c r="J12" i="1"/>
  <c r="J13" i="1"/>
  <c r="J19" i="1"/>
  <c r="J22" i="1"/>
  <c r="J23" i="1"/>
  <c r="J24" i="1"/>
  <c r="J25" i="1"/>
  <c r="J26" i="1"/>
  <c r="J27" i="1"/>
  <c r="J28" i="1"/>
  <c r="J29" i="1"/>
  <c r="J31" i="1"/>
  <c r="J33" i="1"/>
  <c r="J34" i="1"/>
  <c r="J35" i="1"/>
  <c r="J36" i="1"/>
  <c r="J37" i="1"/>
  <c r="J38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7" i="1"/>
  <c r="J115" i="1" l="1"/>
</calcChain>
</file>

<file path=xl/sharedStrings.xml><?xml version="1.0" encoding="utf-8"?>
<sst xmlns="http://schemas.openxmlformats.org/spreadsheetml/2006/main" count="534" uniqueCount="347">
  <si>
    <t>Priedas Nr. 1</t>
  </si>
  <si>
    <t>VALYMO ĮRENGINIŲ SĄRAŠAS</t>
  </si>
  <si>
    <t>Eil. Nr.</t>
  </si>
  <si>
    <t>Transformatorių pastotės pavadinimas</t>
  </si>
  <si>
    <t>Admninistracinis adresas</t>
  </si>
  <si>
    <t>Adresas</t>
  </si>
  <si>
    <t>Valymo įrenginiai / pastabos</t>
  </si>
  <si>
    <t>Išvalyto vandens nuvedimas</t>
  </si>
  <si>
    <t>Įrengimo metai</t>
  </si>
  <si>
    <t>Siūlomas įkainis EUR be PVM</t>
  </si>
  <si>
    <t>įkainių suma EUR be PVM</t>
  </si>
  <si>
    <t>PANEVĖŽIO REGIONAS</t>
  </si>
  <si>
    <t>Kėdainių TP</t>
  </si>
  <si>
    <t>Kėdainiai</t>
  </si>
  <si>
    <t>Šėtos 106,</t>
  </si>
  <si>
    <t xml:space="preserve">SEPKO-3/600 </t>
  </si>
  <si>
    <t>į miesto tinklus</t>
  </si>
  <si>
    <t>Kupiškio TP</t>
  </si>
  <si>
    <t>Kupiškis</t>
  </si>
  <si>
    <t>Panevėžio g. 3a</t>
  </si>
  <si>
    <t xml:space="preserve">NGFB1,5 </t>
  </si>
  <si>
    <t>Pasvalio TP</t>
  </si>
  <si>
    <t>Pasvalys</t>
  </si>
  <si>
    <t>Vilniaus g. 61a</t>
  </si>
  <si>
    <t xml:space="preserve">NGFP1,5 </t>
  </si>
  <si>
    <t>Ramygalos TP</t>
  </si>
  <si>
    <t>Panevėžio raj..</t>
  </si>
  <si>
    <t>Sokelių km.</t>
  </si>
  <si>
    <t>į melioracijos griovį</t>
  </si>
  <si>
    <t>Rokiškio TP</t>
  </si>
  <si>
    <t>Rokiškis</t>
  </si>
  <si>
    <t>P.Cvirkos 10a</t>
  </si>
  <si>
    <t>Savitiškio TP</t>
  </si>
  <si>
    <t>Panevėžys</t>
  </si>
  <si>
    <t xml:space="preserve"> Savitiškio g. 1b</t>
  </si>
  <si>
    <t>Dotnuvos TP</t>
  </si>
  <si>
    <t xml:space="preserve">Kėdainių raj. </t>
  </si>
  <si>
    <t>Gėlainių km.</t>
  </si>
  <si>
    <t>ACO Garage PE NS3 SF0</t>
  </si>
  <si>
    <t>Parovėjos TP</t>
  </si>
  <si>
    <t>Biržų raj.</t>
  </si>
  <si>
    <t>Pitiškio k. Beržyno g.1</t>
  </si>
  <si>
    <t>Raguvos TP</t>
  </si>
  <si>
    <t>Fermos km.</t>
  </si>
  <si>
    <t xml:space="preserve">SEPKO-T 1,5/600 </t>
  </si>
  <si>
    <t>Išpurslinimas į gruntą</t>
  </si>
  <si>
    <t>Skapiškio TP</t>
  </si>
  <si>
    <t>Kupiškio raj.</t>
  </si>
  <si>
    <t>Dailiūnų km. Blaivybės g. 24</t>
  </si>
  <si>
    <t>Gudžiūnų TP</t>
  </si>
  <si>
    <t>Gudžiūnų km. Krakių g. 2B</t>
  </si>
  <si>
    <t>ALYTAUS REGIONAS</t>
  </si>
  <si>
    <t>Kvietiškio TP</t>
  </si>
  <si>
    <t>Marijampolė</t>
  </si>
  <si>
    <t>Fabriko g. 4</t>
  </si>
  <si>
    <t>VNV-N-2</t>
  </si>
  <si>
    <t>Giedrių TP</t>
  </si>
  <si>
    <t>Vilkaviškis</t>
  </si>
  <si>
    <t>Šiaurės g. 64, Vilkaviškis</t>
  </si>
  <si>
    <t>SEPKO-3</t>
  </si>
  <si>
    <t>Į teritoriją</t>
  </si>
  <si>
    <t>VILNIAUS REGIONAS</t>
  </si>
  <si>
    <t>Maišiagalos  TP</t>
  </si>
  <si>
    <t>Vilniaus rajonas</t>
  </si>
  <si>
    <t>Kiemelių g. 31, Maišiagala</t>
  </si>
  <si>
    <t>SEPKO-1,5/600S</t>
  </si>
  <si>
    <t>Vilkpėdės TP</t>
  </si>
  <si>
    <t>Vilniaus miestas</t>
  </si>
  <si>
    <t>Savanorių pr. 218A, Vilnius</t>
  </si>
  <si>
    <t>Širvintų TP</t>
  </si>
  <si>
    <t>Širvintų miestas</t>
  </si>
  <si>
    <t>Družų g. 2,  Širvintos</t>
  </si>
  <si>
    <t>SEPKO-1,5/600</t>
  </si>
  <si>
    <t>Paberžės TP</t>
  </si>
  <si>
    <t>Vilniaus g. 60 D, Paberžė</t>
  </si>
  <si>
    <t>Rūdiškių TP</t>
  </si>
  <si>
    <t>Trakų rajonas</t>
  </si>
  <si>
    <t>Onuškio g. 9, Markūnai</t>
  </si>
  <si>
    <t>2023-2024</t>
  </si>
  <si>
    <t>Lietuvos E TP</t>
  </si>
  <si>
    <t>Elektrinės g. 21, Elektėnai</t>
  </si>
  <si>
    <t>spec. vienetinės konstrukcijos, įleistas į plieninį galimai užterštų nuotekų rezervuarą</t>
  </si>
  <si>
    <t>į Lietvos elektrinės tinklus</t>
  </si>
  <si>
    <t>Šalčininkų TP</t>
  </si>
  <si>
    <t>Šalčininkų miestas</t>
  </si>
  <si>
    <t>Vilniaus g.1A, Šalčininkai</t>
  </si>
  <si>
    <t>Plastmasių TP</t>
  </si>
  <si>
    <t>Savanorių g.175, Vilnius</t>
  </si>
  <si>
    <t>OLEOTOP-PR</t>
  </si>
  <si>
    <t>Rūdamina TP</t>
  </si>
  <si>
    <t>Rudaminos k., Gamyklos g. 56</t>
  </si>
  <si>
    <t>SEPKO-3/600</t>
  </si>
  <si>
    <t>Pagirių TP</t>
  </si>
  <si>
    <t>Durpių g. 17, Pagiriai</t>
  </si>
  <si>
    <t>UTENOS REGIONAS</t>
  </si>
  <si>
    <t>Kvarco  TP</t>
  </si>
  <si>
    <t>Anykščių r.</t>
  </si>
  <si>
    <t>Ažupiečių km.</t>
  </si>
  <si>
    <t>NAYADiC, M-6A(buitinės nuotekos)</t>
  </si>
  <si>
    <t>į gruntą</t>
  </si>
  <si>
    <t>VNV-N-2 (lietaus nuotekos)</t>
  </si>
  <si>
    <t>Pašilės TP</t>
  </si>
  <si>
    <t>Ukmergė</t>
  </si>
  <si>
    <t>Vaitkuškio g.</t>
  </si>
  <si>
    <t>ACO PE FREE NS3</t>
  </si>
  <si>
    <t xml:space="preserve">Švenčionėlių TP </t>
  </si>
  <si>
    <t>Švenčionių raj.</t>
  </si>
  <si>
    <t>Augustavo km.</t>
  </si>
  <si>
    <t>NGFP 1.5 (lietaus nuotekos)</t>
  </si>
  <si>
    <t>Skiemonių TP</t>
  </si>
  <si>
    <t>Ažuolų g. 10 Skiemonys</t>
  </si>
  <si>
    <t>Naftos skirtuvas SEPKO-1,5S,  mėginių paėmimo šulinys MPS-10/30, Smėlio nusodinimo šulinys</t>
  </si>
  <si>
    <t>Pabradės TP</t>
  </si>
  <si>
    <t>Švenčionių r.</t>
  </si>
  <si>
    <t>Arnionių 68A</t>
  </si>
  <si>
    <t>KAUNO REGIONAS</t>
  </si>
  <si>
    <t>Amalių TP</t>
  </si>
  <si>
    <t>Kaunas</t>
  </si>
  <si>
    <t>Chemijos g.23</t>
  </si>
  <si>
    <t xml:space="preserve">TERA-2 </t>
  </si>
  <si>
    <t>Šilainių TP</t>
  </si>
  <si>
    <t>Žemaičių pl. 65b</t>
  </si>
  <si>
    <t xml:space="preserve">NGF-1.5 </t>
  </si>
  <si>
    <t>į upelį</t>
  </si>
  <si>
    <t>Eigulių TP</t>
  </si>
  <si>
    <t>J.Lukšos–Daumanto g.26</t>
  </si>
  <si>
    <t>NGF-1.5</t>
  </si>
  <si>
    <t>Petrašiūnų TE TP</t>
  </si>
  <si>
    <t>Jėgainės g.12</t>
  </si>
  <si>
    <t>Noreikiškių TP</t>
  </si>
  <si>
    <t>Kauno raj.</t>
  </si>
  <si>
    <t>Noreikiškių k.</t>
  </si>
  <si>
    <t>Giraitės TP</t>
  </si>
  <si>
    <t>Žemaitkiemio k. Domeikavos sen.</t>
  </si>
  <si>
    <t xml:space="preserve">NGFP-2. </t>
  </si>
  <si>
    <t>Aleksoto TP</t>
  </si>
  <si>
    <t>Veiverių g. 144 a</t>
  </si>
  <si>
    <t>NGP-S-3L</t>
  </si>
  <si>
    <t>Raudondvario TP</t>
  </si>
  <si>
    <t>Didvyrių k. Raudondvario sen.</t>
  </si>
  <si>
    <t xml:space="preserve">NGP-S. </t>
  </si>
  <si>
    <t>Vilijampolės TP</t>
  </si>
  <si>
    <t>Kaunas, Kalnų g. 101</t>
  </si>
  <si>
    <t>Sepko-1.5</t>
  </si>
  <si>
    <t>į rezervuarą</t>
  </si>
  <si>
    <t>Šančių TP</t>
  </si>
  <si>
    <t>A. Juozapavičiaus per. 102A, Kaunas</t>
  </si>
  <si>
    <t>Palemono TP</t>
  </si>
  <si>
    <t>Martinavos k., Karmėlavos sen.</t>
  </si>
  <si>
    <t>NS-3</t>
  </si>
  <si>
    <t>į teritoriją</t>
  </si>
  <si>
    <t>Bukonių TP</t>
  </si>
  <si>
    <t>Jonavos raj.</t>
  </si>
  <si>
    <t>Bukonių k., Bukonių sen.</t>
  </si>
  <si>
    <t>Sepko-3</t>
  </si>
  <si>
    <t>į drenažo griovį</t>
  </si>
  <si>
    <t>Birštono TP</t>
  </si>
  <si>
    <t>Birštonas</t>
  </si>
  <si>
    <t>Žvėrinčiaus g. 2 a</t>
  </si>
  <si>
    <t>Ežerėlio TP</t>
  </si>
  <si>
    <t>Baranausko g 27</t>
  </si>
  <si>
    <t>SEPKO-1.5 S</t>
  </si>
  <si>
    <t>Jankų TP</t>
  </si>
  <si>
    <t>Kazlų Rūdos raj.</t>
  </si>
  <si>
    <t>Beržupio km., Jankų sen., Kazlų Rūdos sav.</t>
  </si>
  <si>
    <t>NS 3</t>
  </si>
  <si>
    <t>Gelgaudiškio TP</t>
  </si>
  <si>
    <t>Šakių raj.</t>
  </si>
  <si>
    <t>Gelgaudiškis, Vakarų g. 34</t>
  </si>
  <si>
    <t>Sepko-3 S</t>
  </si>
  <si>
    <t>Jonavos TP</t>
  </si>
  <si>
    <t>Jonava</t>
  </si>
  <si>
    <t>Girelės g.9, Jonava</t>
  </si>
  <si>
    <t>Kaišiadorių TP</t>
  </si>
  <si>
    <t>Kaišiadorys</t>
  </si>
  <si>
    <t>Paukštininkų g.10, Kaišiadorys</t>
  </si>
  <si>
    <t>Ketaus TP</t>
  </si>
  <si>
    <t>R. Kalantos g. 45, Kaunas</t>
  </si>
  <si>
    <t>Kulautuvos TP</t>
  </si>
  <si>
    <t>Mozūriškių km., Raudondvario sen.</t>
  </si>
  <si>
    <t>Ringailių TP</t>
  </si>
  <si>
    <t>Kaišiadorių raj.</t>
  </si>
  <si>
    <t>Elektros g.6, Varkalių km., Nemaitonių sen., Kaišiadorių raj.</t>
  </si>
  <si>
    <t>Šilko TP</t>
  </si>
  <si>
    <t>Neries krantinė 17, Kaunas</t>
  </si>
  <si>
    <t>Rumšiškių  TP</t>
  </si>
  <si>
    <t>Baniškių k., Miško g. 2, Kaišiadorių raj.</t>
  </si>
  <si>
    <t>ŠIAULIŲ REGIONAS</t>
  </si>
  <si>
    <t>Gubernijos TP</t>
  </si>
  <si>
    <t>Šiauliai</t>
  </si>
  <si>
    <t>Ukmergės g. 88 a</t>
  </si>
  <si>
    <t xml:space="preserve">SEPKO-6/1200 </t>
  </si>
  <si>
    <t>Dainų TP</t>
  </si>
  <si>
    <t>Nuklono g.9</t>
  </si>
  <si>
    <t xml:space="preserve">NGFB-2 </t>
  </si>
  <si>
    <t>Radviliškio TP</t>
  </si>
  <si>
    <t>Radviliškis</t>
  </si>
  <si>
    <t>Gedimino g. 52b</t>
  </si>
  <si>
    <t xml:space="preserve">NGF-1,5 </t>
  </si>
  <si>
    <t>N.Akmenės TP</t>
  </si>
  <si>
    <t>Naujoji Akmenė</t>
  </si>
  <si>
    <t xml:space="preserve"> J.Dalinkevičiaus g. 8 a</t>
  </si>
  <si>
    <t>Uab  ENEKA buitinių nuotekų įrenginys</t>
  </si>
  <si>
    <t>Bubių TP</t>
  </si>
  <si>
    <t>Bubiai</t>
  </si>
  <si>
    <t>Šiaulių raj. sav. Bubių  k.</t>
  </si>
  <si>
    <t xml:space="preserve">SEPKO-1,5/600 </t>
  </si>
  <si>
    <t>Miglos TP</t>
  </si>
  <si>
    <t>Mažeikiai</t>
  </si>
  <si>
    <t>Skuodo g. 8b</t>
  </si>
  <si>
    <t xml:space="preserve">NGFP-2,0 </t>
  </si>
  <si>
    <t>Kelmės TP</t>
  </si>
  <si>
    <t>Kelmė</t>
  </si>
  <si>
    <t>Nepriklausomybės 16a</t>
  </si>
  <si>
    <t>NGFP-1,5</t>
  </si>
  <si>
    <t>į vandens kaupiklį</t>
  </si>
  <si>
    <t>Raseinių  TP</t>
  </si>
  <si>
    <t>Raseiniai</t>
  </si>
  <si>
    <t>Jurbarko g. 37</t>
  </si>
  <si>
    <t xml:space="preserve">VNV-N-2 </t>
  </si>
  <si>
    <t>Kuršėnų TP</t>
  </si>
  <si>
    <t>Kuršėnai</t>
  </si>
  <si>
    <t>Pramonės g. 39 b, Kuršėnai</t>
  </si>
  <si>
    <t>Zoknių TP</t>
  </si>
  <si>
    <t>Serbentų g. 49 a</t>
  </si>
  <si>
    <t>Mažeikių TP</t>
  </si>
  <si>
    <t>Žemaitijos g. 73 b</t>
  </si>
  <si>
    <t>Baisiogalos TP</t>
  </si>
  <si>
    <t>Baisiogala</t>
  </si>
  <si>
    <t>Maironio 38</t>
  </si>
  <si>
    <t>Pakapės  TP</t>
  </si>
  <si>
    <t>Šiaulių raj.</t>
  </si>
  <si>
    <t>Šukių k.3</t>
  </si>
  <si>
    <t>Vosiliškio  TP</t>
  </si>
  <si>
    <t>Raseinių raj.</t>
  </si>
  <si>
    <t>Pagojukų sen. Dievogalos k. Pagirio g. 16</t>
  </si>
  <si>
    <t>Pakruojo  TP</t>
  </si>
  <si>
    <t>Pakruojo raj.</t>
  </si>
  <si>
    <t>Pakruojo km.</t>
  </si>
  <si>
    <t>KLAIPĖDOS REGIONAS</t>
  </si>
  <si>
    <t>Šilutės TP</t>
  </si>
  <si>
    <t>Šilutė</t>
  </si>
  <si>
    <t>Ramučių g.18A</t>
  </si>
  <si>
    <t>SEPKO P-1.5/600</t>
  </si>
  <si>
    <t>Į lietaus nuotekų tinkl.</t>
  </si>
  <si>
    <t>Tausalo TP</t>
  </si>
  <si>
    <t>Telšių raj.</t>
  </si>
  <si>
    <t>Telšiai, Sedos g. 41</t>
  </si>
  <si>
    <t>SEPKO P-3/600</t>
  </si>
  <si>
    <t>Tauragės  TP</t>
  </si>
  <si>
    <t>Tauragė</t>
  </si>
  <si>
    <t>Gaurės g. 25a</t>
  </si>
  <si>
    <t>Smeltės TP</t>
  </si>
  <si>
    <t xml:space="preserve">Klaipėdos raj. </t>
  </si>
  <si>
    <t xml:space="preserve"> Klaipėdos r. sav., Dovilų sen., Rimkų k., Industrijos g. 6</t>
  </si>
  <si>
    <t>NGFP1.5</t>
  </si>
  <si>
    <t>Plungės TP</t>
  </si>
  <si>
    <t>Plungė</t>
  </si>
  <si>
    <t>Tumo-Vaižganto g. 104a</t>
  </si>
  <si>
    <t>Tauralaukio TP</t>
  </si>
  <si>
    <t>Klaipėda</t>
  </si>
  <si>
    <t>Slėnio g. 40</t>
  </si>
  <si>
    <t>NGF-1,5</t>
  </si>
  <si>
    <t>Dumpių TP</t>
  </si>
  <si>
    <t>Dovilų sen., Dumpių k.</t>
  </si>
  <si>
    <t>Jakų TP</t>
  </si>
  <si>
    <t>Pramonės g 15</t>
  </si>
  <si>
    <t>Rusnės TP</t>
  </si>
  <si>
    <t>Šilutės raj.</t>
  </si>
  <si>
    <t>Nemuno g. 1B, Rusnė</t>
  </si>
  <si>
    <t>į rezervuarą (5m3)</t>
  </si>
  <si>
    <t>Taikos TP</t>
  </si>
  <si>
    <t>Taikos pr. 50a</t>
  </si>
  <si>
    <t>Gedminų TP</t>
  </si>
  <si>
    <t xml:space="preserve">Klaipėda </t>
  </si>
  <si>
    <t>Šilutės pl. 93a</t>
  </si>
  <si>
    <t>Uosto TP</t>
  </si>
  <si>
    <t>Stadiono g. 16b</t>
  </si>
  <si>
    <t>-</t>
  </si>
  <si>
    <t>į rezervuarą (30m3)</t>
  </si>
  <si>
    <t>Salantų TP</t>
  </si>
  <si>
    <t>Kretingos raj.</t>
  </si>
  <si>
    <t>Salantai Valančiaus 52a</t>
  </si>
  <si>
    <t>Lypkių TP</t>
  </si>
  <si>
    <t>Kretainio g.11, Klaipėda (LEZ)</t>
  </si>
  <si>
    <t>Tūbučių TP</t>
  </si>
  <si>
    <t>Šilalės raj.</t>
  </si>
  <si>
    <t>Šilalės raj. sav., Tūbučių k., Raganinės g. 20</t>
  </si>
  <si>
    <t>Marių TP</t>
  </si>
  <si>
    <t>Klaipėda, Minijos g. 180f</t>
  </si>
  <si>
    <t>Rietavo TP</t>
  </si>
  <si>
    <t>Plungės raj.</t>
  </si>
  <si>
    <t xml:space="preserve">Rietavo sav., Sauslaukio k., Plungės g. 83 </t>
  </si>
  <si>
    <t>Sartininkų TP</t>
  </si>
  <si>
    <t>Tauragės raj.</t>
  </si>
  <si>
    <t>Tauragės sav., Sartininkų k., Pieninės g. 2</t>
  </si>
  <si>
    <t>Į melioracijos griovį</t>
  </si>
  <si>
    <t>Gargždų TP</t>
  </si>
  <si>
    <t>Klaipėdos g. 90, Laugalių k., Dauparų-Kvietinių sen.</t>
  </si>
  <si>
    <t xml:space="preserve">Delfin HD H-O 3-BP-5 </t>
  </si>
  <si>
    <t>Kretingos TP</t>
  </si>
  <si>
    <t>J.Jablonskio g. 64, Kluonalių k., Žalgirio sen.</t>
  </si>
  <si>
    <t>Į gruntą</t>
  </si>
  <si>
    <t>Vilkyškių TP</t>
  </si>
  <si>
    <t>J.Bobrovskio g. 1, Vilkyškiai, Pagėgių sav.</t>
  </si>
  <si>
    <t>SEPKO-1,5</t>
  </si>
  <si>
    <t>Odos TP</t>
  </si>
  <si>
    <t>J.Kučinskio g. 21</t>
  </si>
  <si>
    <t>Pagėgių TP</t>
  </si>
  <si>
    <t>Pagėgių sav.</t>
  </si>
  <si>
    <t>Stoniškių sen. Anužių km.    Beržų g. 8A</t>
  </si>
  <si>
    <t>į griovį</t>
  </si>
  <si>
    <t>Palangos TP</t>
  </si>
  <si>
    <t>Palanga</t>
  </si>
  <si>
    <t>Kretingos g. 62 B</t>
  </si>
  <si>
    <t>Priekulės TP</t>
  </si>
  <si>
    <t>Klaipėdos r. sav.</t>
  </si>
  <si>
    <t xml:space="preserve"> Stragnų II k. Stragnų g. 27</t>
  </si>
  <si>
    <t>į rezervuarą (26m3)</t>
  </si>
  <si>
    <t>Smiltynės TP</t>
  </si>
  <si>
    <t>Smiltynės g. 24t</t>
  </si>
  <si>
    <t>į rezervuarą (10m3)</t>
  </si>
  <si>
    <t>Juodkrantės TP</t>
  </si>
  <si>
    <t>Neringos sav.</t>
  </si>
  <si>
    <t>Žaliasis kelias 3t, Neringa</t>
  </si>
  <si>
    <t>Nidos TP</t>
  </si>
  <si>
    <t>Nidos-Smiltynės pl. 19T</t>
  </si>
  <si>
    <t>Sendvario TP</t>
  </si>
  <si>
    <t>Technikos g. 76A</t>
  </si>
  <si>
    <t>Varnių TP</t>
  </si>
  <si>
    <t>Telšių raj. sav.</t>
  </si>
  <si>
    <t>Varnių sen., Gintalų k., Žarėnų g. 14</t>
  </si>
  <si>
    <t>nėra</t>
  </si>
  <si>
    <t>Alsėdžių TP</t>
  </si>
  <si>
    <t>Plunges r. sav.</t>
  </si>
  <si>
    <t>Alsedžiu mstl. Varduvos g. 69</t>
  </si>
  <si>
    <t>SEPKO-3S</t>
  </si>
  <si>
    <t>Kulių TP</t>
  </si>
  <si>
    <t>Kumžaiciu k. Sauletekio g. 21</t>
  </si>
  <si>
    <t>Degučių TP</t>
  </si>
  <si>
    <t>Šilutes r. sav.</t>
  </si>
  <si>
    <t>Deguciu k. Beržu g. 16</t>
  </si>
  <si>
    <t>Šilalės TP</t>
  </si>
  <si>
    <t>Šilalė</t>
  </si>
  <si>
    <t>Tauragės g. 7</t>
  </si>
  <si>
    <t>VISO suma EUR be PVM</t>
  </si>
  <si>
    <t>Preliminarus Sutarties galiojimo laikotarpiu (kartais)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</si>
</sst>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theme="1"/>
      <name val="Calibri"/>
      <family val="2"/>
      <charset val="1"/>
    </font>
    <font>
      <sz val="9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4" xfId="0" applyFont="1" applyBorder="1"/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4" fillId="0" borderId="8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workbookViewId="0">
      <selection activeCell="L117" sqref="L117"/>
    </sheetView>
  </sheetViews>
  <sheetFormatPr defaultColWidth="9.109375" defaultRowHeight="12" x14ac:dyDescent="0.25"/>
  <cols>
    <col min="1" max="1" width="5.88671875" style="2" customWidth="1"/>
    <col min="2" max="2" width="18.44140625" style="3" customWidth="1"/>
    <col min="3" max="3" width="17.109375" style="3" customWidth="1"/>
    <col min="4" max="4" width="22.5546875" style="4" customWidth="1"/>
    <col min="5" max="5" width="30.6640625" style="4" customWidth="1"/>
    <col min="6" max="6" width="23.109375" style="3" bestFit="1" customWidth="1"/>
    <col min="7" max="7" width="9.109375" style="2"/>
    <col min="8" max="8" width="20" style="2" customWidth="1"/>
    <col min="9" max="16384" width="9.109375" style="1"/>
  </cols>
  <sheetData>
    <row r="1" spans="1:10" x14ac:dyDescent="0.25">
      <c r="A1" s="60" t="s">
        <v>0</v>
      </c>
      <c r="B1" s="60"/>
      <c r="C1" s="60"/>
      <c r="D1" s="60"/>
      <c r="E1" s="60"/>
      <c r="F1" s="60"/>
      <c r="G1" s="60"/>
      <c r="H1" s="60"/>
    </row>
    <row r="2" spans="1:10" x14ac:dyDescent="0.25">
      <c r="A2" s="59" t="s">
        <v>1</v>
      </c>
      <c r="B2" s="59"/>
      <c r="C2" s="59"/>
      <c r="D2" s="59"/>
      <c r="E2" s="59"/>
      <c r="F2" s="59"/>
      <c r="G2" s="59"/>
      <c r="H2" s="59"/>
    </row>
    <row r="4" spans="1:10" s="6" customFormat="1" ht="49.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28" t="s">
        <v>346</v>
      </c>
      <c r="I4" s="5" t="s">
        <v>9</v>
      </c>
      <c r="J4" s="5" t="s">
        <v>10</v>
      </c>
    </row>
    <row r="5" spans="1:10" s="2" customFormat="1" x14ac:dyDescent="0.3">
      <c r="A5" s="26">
        <v>1</v>
      </c>
      <c r="B5" s="26">
        <v>2</v>
      </c>
      <c r="C5" s="26">
        <v>3</v>
      </c>
      <c r="D5" s="5">
        <v>4</v>
      </c>
      <c r="E5" s="5">
        <v>5</v>
      </c>
      <c r="F5" s="26">
        <v>6</v>
      </c>
      <c r="G5" s="26">
        <v>7</v>
      </c>
      <c r="H5" s="27">
        <v>8</v>
      </c>
      <c r="I5" s="26">
        <v>9</v>
      </c>
      <c r="J5" s="26">
        <v>10</v>
      </c>
    </row>
    <row r="6" spans="1:10" x14ac:dyDescent="0.25">
      <c r="A6" s="61" t="s">
        <v>11</v>
      </c>
      <c r="B6" s="61"/>
      <c r="C6" s="61"/>
      <c r="D6" s="61"/>
      <c r="E6" s="61"/>
      <c r="F6" s="61"/>
      <c r="G6" s="61"/>
      <c r="H6" s="61"/>
      <c r="I6" s="32"/>
      <c r="J6" s="32"/>
    </row>
    <row r="7" spans="1:10" x14ac:dyDescent="0.25">
      <c r="A7" s="7">
        <v>1</v>
      </c>
      <c r="B7" s="8" t="s">
        <v>12</v>
      </c>
      <c r="C7" s="8" t="s">
        <v>13</v>
      </c>
      <c r="D7" s="9" t="s">
        <v>14</v>
      </c>
      <c r="E7" s="9" t="s">
        <v>15</v>
      </c>
      <c r="F7" s="8" t="s">
        <v>16</v>
      </c>
      <c r="G7" s="7">
        <v>2011</v>
      </c>
      <c r="H7" s="29">
        <v>6</v>
      </c>
      <c r="I7" s="62">
        <v>262.57812297734625</v>
      </c>
      <c r="J7" s="52">
        <f>H7*I7</f>
        <v>1575.4687378640774</v>
      </c>
    </row>
    <row r="8" spans="1:10" x14ac:dyDescent="0.25">
      <c r="A8" s="7">
        <v>2</v>
      </c>
      <c r="B8" s="8" t="s">
        <v>17</v>
      </c>
      <c r="C8" s="8" t="s">
        <v>18</v>
      </c>
      <c r="D8" s="9" t="s">
        <v>19</v>
      </c>
      <c r="E8" s="9" t="s">
        <v>20</v>
      </c>
      <c r="F8" s="8" t="s">
        <v>16</v>
      </c>
      <c r="G8" s="7">
        <v>2004</v>
      </c>
      <c r="H8" s="29">
        <v>6</v>
      </c>
      <c r="I8" s="62">
        <v>282.7764401294499</v>
      </c>
      <c r="J8" s="52">
        <f t="shared" ref="J8:J78" si="0">H8*I8</f>
        <v>1696.6586407766995</v>
      </c>
    </row>
    <row r="9" spans="1:10" x14ac:dyDescent="0.25">
      <c r="A9" s="7">
        <v>3</v>
      </c>
      <c r="B9" s="8" t="s">
        <v>21</v>
      </c>
      <c r="C9" s="8" t="s">
        <v>22</v>
      </c>
      <c r="D9" s="9" t="s">
        <v>23</v>
      </c>
      <c r="E9" s="9" t="s">
        <v>24</v>
      </c>
      <c r="F9" s="8" t="s">
        <v>16</v>
      </c>
      <c r="G9" s="7">
        <v>2003</v>
      </c>
      <c r="H9" s="29">
        <v>6</v>
      </c>
      <c r="I9" s="62">
        <v>282.7764401294499</v>
      </c>
      <c r="J9" s="52">
        <f t="shared" si="0"/>
        <v>1696.6586407766995</v>
      </c>
    </row>
    <row r="10" spans="1:10" x14ac:dyDescent="0.25">
      <c r="A10" s="7">
        <v>4</v>
      </c>
      <c r="B10" s="8" t="s">
        <v>25</v>
      </c>
      <c r="C10" s="8" t="s">
        <v>26</v>
      </c>
      <c r="D10" s="9" t="s">
        <v>27</v>
      </c>
      <c r="E10" s="9" t="s">
        <v>20</v>
      </c>
      <c r="F10" s="8" t="s">
        <v>28</v>
      </c>
      <c r="G10" s="7">
        <v>2005</v>
      </c>
      <c r="H10" s="29">
        <v>6</v>
      </c>
      <c r="I10" s="50">
        <v>144.61538461538461</v>
      </c>
      <c r="J10" s="52">
        <f t="shared" si="0"/>
        <v>867.69230769230762</v>
      </c>
    </row>
    <row r="11" spans="1:10" x14ac:dyDescent="0.25">
      <c r="A11" s="7">
        <v>5</v>
      </c>
      <c r="B11" s="8" t="s">
        <v>29</v>
      </c>
      <c r="C11" s="8" t="s">
        <v>30</v>
      </c>
      <c r="D11" s="9" t="s">
        <v>31</v>
      </c>
      <c r="E11" s="9" t="s">
        <v>15</v>
      </c>
      <c r="F11" s="8" t="s">
        <v>16</v>
      </c>
      <c r="G11" s="7">
        <v>2011</v>
      </c>
      <c r="H11" s="29">
        <v>6</v>
      </c>
      <c r="I11" s="62">
        <v>262.57812297734625</v>
      </c>
      <c r="J11" s="52">
        <f t="shared" si="0"/>
        <v>1575.4687378640774</v>
      </c>
    </row>
    <row r="12" spans="1:10" x14ac:dyDescent="0.25">
      <c r="A12" s="7">
        <v>6</v>
      </c>
      <c r="B12" s="8" t="s">
        <v>32</v>
      </c>
      <c r="C12" s="8" t="s">
        <v>33</v>
      </c>
      <c r="D12" s="9" t="s">
        <v>34</v>
      </c>
      <c r="E12" s="9" t="s">
        <v>15</v>
      </c>
      <c r="F12" s="8" t="s">
        <v>16</v>
      </c>
      <c r="G12" s="7">
        <v>2009</v>
      </c>
      <c r="H12" s="29">
        <v>6</v>
      </c>
      <c r="I12" s="62">
        <v>262.57812297734625</v>
      </c>
      <c r="J12" s="52">
        <f t="shared" si="0"/>
        <v>1575.4687378640774</v>
      </c>
    </row>
    <row r="13" spans="1:10" x14ac:dyDescent="0.25">
      <c r="A13" s="7">
        <v>7</v>
      </c>
      <c r="B13" s="8" t="s">
        <v>35</v>
      </c>
      <c r="C13" s="8" t="s">
        <v>36</v>
      </c>
      <c r="D13" s="9" t="s">
        <v>37</v>
      </c>
      <c r="E13" s="9" t="s">
        <v>38</v>
      </c>
      <c r="F13" s="8" t="s">
        <v>16</v>
      </c>
      <c r="G13" s="7">
        <v>2013</v>
      </c>
      <c r="H13" s="29">
        <v>6</v>
      </c>
      <c r="I13" s="62">
        <v>193.20129449838188</v>
      </c>
      <c r="J13" s="52">
        <f t="shared" si="0"/>
        <v>1159.2077669902912</v>
      </c>
    </row>
    <row r="14" spans="1:10" x14ac:dyDescent="0.25">
      <c r="A14" s="7">
        <v>8</v>
      </c>
      <c r="B14" s="45" t="s">
        <v>39</v>
      </c>
      <c r="C14" s="45" t="s">
        <v>40</v>
      </c>
      <c r="D14" s="46" t="s">
        <v>41</v>
      </c>
      <c r="E14" s="46" t="s">
        <v>15</v>
      </c>
      <c r="F14" s="45" t="s">
        <v>28</v>
      </c>
      <c r="G14" s="47">
        <v>2021</v>
      </c>
      <c r="H14" s="48">
        <v>6</v>
      </c>
      <c r="I14" s="62">
        <v>262.57812297734625</v>
      </c>
      <c r="J14" s="52">
        <f t="shared" si="0"/>
        <v>1575.4687378640774</v>
      </c>
    </row>
    <row r="15" spans="1:10" x14ac:dyDescent="0.25">
      <c r="A15" s="7">
        <v>9</v>
      </c>
      <c r="B15" s="45" t="s">
        <v>42</v>
      </c>
      <c r="C15" s="45" t="s">
        <v>26</v>
      </c>
      <c r="D15" s="46" t="s">
        <v>43</v>
      </c>
      <c r="E15" s="46" t="s">
        <v>44</v>
      </c>
      <c r="F15" s="45" t="s">
        <v>45</v>
      </c>
      <c r="G15" s="47">
        <v>2022</v>
      </c>
      <c r="H15" s="48">
        <v>6</v>
      </c>
      <c r="I15" s="50">
        <v>144.61538461538461</v>
      </c>
      <c r="J15" s="52">
        <f t="shared" si="0"/>
        <v>867.69230769230762</v>
      </c>
    </row>
    <row r="16" spans="1:10" x14ac:dyDescent="0.25">
      <c r="A16" s="7">
        <v>10</v>
      </c>
      <c r="B16" s="45" t="s">
        <v>46</v>
      </c>
      <c r="C16" s="45" t="s">
        <v>47</v>
      </c>
      <c r="D16" s="46" t="s">
        <v>48</v>
      </c>
      <c r="E16" s="46" t="s">
        <v>44</v>
      </c>
      <c r="F16" s="45" t="s">
        <v>45</v>
      </c>
      <c r="G16" s="47">
        <v>2022</v>
      </c>
      <c r="H16" s="48">
        <v>6</v>
      </c>
      <c r="I16" s="50">
        <v>144.61538461538461</v>
      </c>
      <c r="J16" s="52">
        <f t="shared" si="0"/>
        <v>867.69230769230762</v>
      </c>
    </row>
    <row r="17" spans="1:10" x14ac:dyDescent="0.25">
      <c r="A17" s="7">
        <v>11</v>
      </c>
      <c r="B17" s="45" t="s">
        <v>49</v>
      </c>
      <c r="C17" s="45" t="s">
        <v>36</v>
      </c>
      <c r="D17" s="46" t="s">
        <v>50</v>
      </c>
      <c r="E17" s="46" t="s">
        <v>15</v>
      </c>
      <c r="F17" s="45" t="s">
        <v>45</v>
      </c>
      <c r="G17" s="47">
        <v>2023</v>
      </c>
      <c r="H17" s="48">
        <v>6</v>
      </c>
      <c r="I17" s="62">
        <v>262.57812297734625</v>
      </c>
      <c r="J17" s="52">
        <f t="shared" si="0"/>
        <v>1575.4687378640774</v>
      </c>
    </row>
    <row r="18" spans="1:10" x14ac:dyDescent="0.25">
      <c r="A18" s="55" t="s">
        <v>51</v>
      </c>
      <c r="B18" s="55"/>
      <c r="C18" s="55"/>
      <c r="D18" s="55"/>
      <c r="E18" s="55"/>
      <c r="F18" s="55"/>
      <c r="G18" s="55"/>
      <c r="H18" s="55"/>
      <c r="I18" s="51"/>
      <c r="J18" s="51"/>
    </row>
    <row r="19" spans="1:10" x14ac:dyDescent="0.25">
      <c r="A19" s="7">
        <v>12</v>
      </c>
      <c r="B19" s="8" t="s">
        <v>52</v>
      </c>
      <c r="C19" s="8" t="s">
        <v>53</v>
      </c>
      <c r="D19" s="9" t="s">
        <v>54</v>
      </c>
      <c r="E19" s="9" t="s">
        <v>55</v>
      </c>
      <c r="F19" s="8" t="s">
        <v>28</v>
      </c>
      <c r="G19" s="7">
        <v>1999</v>
      </c>
      <c r="H19" s="29">
        <v>6</v>
      </c>
      <c r="I19" s="62">
        <v>303.85294498381876</v>
      </c>
      <c r="J19" s="52">
        <f t="shared" si="0"/>
        <v>1823.1176699029124</v>
      </c>
    </row>
    <row r="20" spans="1:10" x14ac:dyDescent="0.25">
      <c r="A20" s="29">
        <v>13</v>
      </c>
      <c r="B20" s="33" t="s">
        <v>56</v>
      </c>
      <c r="C20" s="33" t="s">
        <v>57</v>
      </c>
      <c r="D20" s="34" t="s">
        <v>58</v>
      </c>
      <c r="E20" s="34" t="s">
        <v>59</v>
      </c>
      <c r="F20" s="33" t="s">
        <v>60</v>
      </c>
      <c r="G20" s="35">
        <v>2022</v>
      </c>
      <c r="H20" s="35">
        <v>6</v>
      </c>
      <c r="I20" s="62">
        <v>262.57812297734625</v>
      </c>
      <c r="J20" s="52">
        <f t="shared" si="0"/>
        <v>1575.4687378640774</v>
      </c>
    </row>
    <row r="21" spans="1:10" x14ac:dyDescent="0.25">
      <c r="A21" s="55" t="s">
        <v>61</v>
      </c>
      <c r="B21" s="55"/>
      <c r="C21" s="55"/>
      <c r="D21" s="55"/>
      <c r="E21" s="55"/>
      <c r="F21" s="55"/>
      <c r="G21" s="55"/>
      <c r="H21" s="55"/>
      <c r="I21" s="51"/>
      <c r="J21" s="51"/>
    </row>
    <row r="22" spans="1:10" x14ac:dyDescent="0.25">
      <c r="A22" s="13">
        <v>14</v>
      </c>
      <c r="B22" s="14" t="s">
        <v>62</v>
      </c>
      <c r="C22" s="14" t="s">
        <v>63</v>
      </c>
      <c r="D22" s="15" t="s">
        <v>64</v>
      </c>
      <c r="E22" s="15" t="s">
        <v>65</v>
      </c>
      <c r="F22" s="14" t="s">
        <v>60</v>
      </c>
      <c r="G22" s="13">
        <v>2019</v>
      </c>
      <c r="H22" s="30">
        <v>6</v>
      </c>
      <c r="I22" s="62">
        <v>296.82744336569584</v>
      </c>
      <c r="J22" s="52">
        <f t="shared" si="0"/>
        <v>1780.9646601941749</v>
      </c>
    </row>
    <row r="23" spans="1:10" x14ac:dyDescent="0.25">
      <c r="A23" s="10">
        <v>15</v>
      </c>
      <c r="B23" s="11" t="s">
        <v>66</v>
      </c>
      <c r="C23" s="11" t="s">
        <v>67</v>
      </c>
      <c r="D23" s="12" t="s">
        <v>68</v>
      </c>
      <c r="E23" s="12" t="s">
        <v>15</v>
      </c>
      <c r="F23" s="36" t="s">
        <v>60</v>
      </c>
      <c r="G23" s="10">
        <v>2022</v>
      </c>
      <c r="H23" s="30">
        <v>6</v>
      </c>
      <c r="I23" s="50">
        <v>144.61538461538461</v>
      </c>
      <c r="J23" s="52">
        <f t="shared" si="0"/>
        <v>867.69230769230762</v>
      </c>
    </row>
    <row r="24" spans="1:10" x14ac:dyDescent="0.25">
      <c r="A24" s="10">
        <v>16</v>
      </c>
      <c r="B24" s="11" t="s">
        <v>69</v>
      </c>
      <c r="C24" s="11" t="s">
        <v>70</v>
      </c>
      <c r="D24" s="12" t="s">
        <v>71</v>
      </c>
      <c r="E24" s="12" t="s">
        <v>72</v>
      </c>
      <c r="F24" s="36" t="s">
        <v>60</v>
      </c>
      <c r="G24" s="10">
        <v>2011</v>
      </c>
      <c r="H24" s="30">
        <v>6</v>
      </c>
      <c r="I24" s="50">
        <v>144.61538461538461</v>
      </c>
      <c r="J24" s="52">
        <f t="shared" si="0"/>
        <v>867.69230769230762</v>
      </c>
    </row>
    <row r="25" spans="1:10" x14ac:dyDescent="0.25">
      <c r="A25" s="10">
        <v>17</v>
      </c>
      <c r="B25" s="11" t="s">
        <v>73</v>
      </c>
      <c r="C25" s="11" t="s">
        <v>63</v>
      </c>
      <c r="D25" s="12" t="s">
        <v>74</v>
      </c>
      <c r="E25" s="12" t="s">
        <v>72</v>
      </c>
      <c r="F25" s="36" t="s">
        <v>60</v>
      </c>
      <c r="G25" s="10">
        <v>2022</v>
      </c>
      <c r="H25" s="30">
        <v>6</v>
      </c>
      <c r="I25" s="50">
        <v>144.61538461538461</v>
      </c>
      <c r="J25" s="52">
        <f t="shared" si="0"/>
        <v>867.69230769230762</v>
      </c>
    </row>
    <row r="26" spans="1:10" x14ac:dyDescent="0.25">
      <c r="A26" s="10">
        <v>18</v>
      </c>
      <c r="B26" s="11" t="s">
        <v>75</v>
      </c>
      <c r="C26" s="20" t="s">
        <v>76</v>
      </c>
      <c r="D26" s="18" t="s">
        <v>77</v>
      </c>
      <c r="E26" s="12" t="s">
        <v>15</v>
      </c>
      <c r="F26" s="36" t="s">
        <v>60</v>
      </c>
      <c r="G26" s="10">
        <v>2023</v>
      </c>
      <c r="H26" s="30">
        <v>6</v>
      </c>
      <c r="I26" s="50">
        <v>100</v>
      </c>
      <c r="J26" s="52">
        <f t="shared" si="0"/>
        <v>600</v>
      </c>
    </row>
    <row r="27" spans="1:10" ht="36" x14ac:dyDescent="0.25">
      <c r="A27" s="10">
        <v>19</v>
      </c>
      <c r="B27" s="16" t="s">
        <v>79</v>
      </c>
      <c r="C27" s="20" t="s">
        <v>76</v>
      </c>
      <c r="D27" s="22" t="s">
        <v>80</v>
      </c>
      <c r="E27" s="17" t="s">
        <v>81</v>
      </c>
      <c r="F27" s="36" t="s">
        <v>82</v>
      </c>
      <c r="G27" s="10">
        <v>2022</v>
      </c>
      <c r="H27" s="30">
        <v>6</v>
      </c>
      <c r="I27" s="50">
        <v>144.61538461538461</v>
      </c>
      <c r="J27" s="52">
        <f t="shared" si="0"/>
        <v>867.69230769230762</v>
      </c>
    </row>
    <row r="28" spans="1:10" x14ac:dyDescent="0.25">
      <c r="A28" s="10">
        <v>20</v>
      </c>
      <c r="B28" s="16" t="s">
        <v>83</v>
      </c>
      <c r="C28" s="11" t="s">
        <v>84</v>
      </c>
      <c r="D28" s="17" t="s">
        <v>85</v>
      </c>
      <c r="E28" s="17" t="s">
        <v>15</v>
      </c>
      <c r="F28" s="36" t="s">
        <v>60</v>
      </c>
      <c r="G28" s="10" t="s">
        <v>78</v>
      </c>
      <c r="H28" s="30">
        <v>6</v>
      </c>
      <c r="I28" s="50">
        <v>100</v>
      </c>
      <c r="J28" s="52">
        <f t="shared" si="0"/>
        <v>600</v>
      </c>
    </row>
    <row r="29" spans="1:10" x14ac:dyDescent="0.25">
      <c r="A29" s="10">
        <v>21</v>
      </c>
      <c r="B29" s="11" t="s">
        <v>86</v>
      </c>
      <c r="C29" s="21" t="s">
        <v>67</v>
      </c>
      <c r="D29" s="19" t="s">
        <v>87</v>
      </c>
      <c r="E29" s="24" t="s">
        <v>88</v>
      </c>
      <c r="F29" s="37" t="s">
        <v>60</v>
      </c>
      <c r="G29" s="25" t="s">
        <v>78</v>
      </c>
      <c r="H29" s="30">
        <v>6</v>
      </c>
      <c r="I29" s="50">
        <v>100</v>
      </c>
      <c r="J29" s="52">
        <f t="shared" si="0"/>
        <v>600</v>
      </c>
    </row>
    <row r="30" spans="1:10" x14ac:dyDescent="0.25">
      <c r="A30" s="10">
        <v>22</v>
      </c>
      <c r="B30" s="11" t="s">
        <v>89</v>
      </c>
      <c r="C30" s="21" t="s">
        <v>63</v>
      </c>
      <c r="D30" s="19" t="s">
        <v>90</v>
      </c>
      <c r="E30" s="24" t="s">
        <v>91</v>
      </c>
      <c r="F30" s="37" t="s">
        <v>60</v>
      </c>
      <c r="G30" s="25" t="s">
        <v>78</v>
      </c>
      <c r="H30" s="30">
        <v>6</v>
      </c>
      <c r="I30" s="50">
        <v>100</v>
      </c>
      <c r="J30" s="52">
        <f t="shared" ref="J30" si="1">H30*I30</f>
        <v>600</v>
      </c>
    </row>
    <row r="31" spans="1:10" x14ac:dyDescent="0.25">
      <c r="A31" s="10">
        <v>23</v>
      </c>
      <c r="B31" s="11" t="s">
        <v>92</v>
      </c>
      <c r="C31" s="11" t="s">
        <v>63</v>
      </c>
      <c r="D31" s="12" t="s">
        <v>93</v>
      </c>
      <c r="E31" s="12" t="s">
        <v>91</v>
      </c>
      <c r="F31" s="38" t="s">
        <v>60</v>
      </c>
      <c r="G31" s="23" t="s">
        <v>78</v>
      </c>
      <c r="H31" s="30">
        <v>6</v>
      </c>
      <c r="I31" s="50">
        <v>100</v>
      </c>
      <c r="J31" s="52">
        <f t="shared" si="0"/>
        <v>600</v>
      </c>
    </row>
    <row r="32" spans="1:10" x14ac:dyDescent="0.25">
      <c r="A32" s="57" t="s">
        <v>94</v>
      </c>
      <c r="B32" s="57"/>
      <c r="C32" s="57"/>
      <c r="D32" s="57"/>
      <c r="E32" s="57"/>
      <c r="F32" s="57"/>
      <c r="G32" s="57"/>
      <c r="H32" s="57"/>
      <c r="I32" s="51"/>
      <c r="J32" s="51"/>
    </row>
    <row r="33" spans="1:10" x14ac:dyDescent="0.25">
      <c r="A33" s="7">
        <v>24</v>
      </c>
      <c r="B33" s="8" t="s">
        <v>95</v>
      </c>
      <c r="C33" s="8" t="s">
        <v>96</v>
      </c>
      <c r="D33" s="9" t="s">
        <v>97</v>
      </c>
      <c r="E33" s="9" t="s">
        <v>98</v>
      </c>
      <c r="F33" s="8" t="s">
        <v>99</v>
      </c>
      <c r="G33" s="7">
        <v>2002</v>
      </c>
      <c r="H33" s="29">
        <v>6</v>
      </c>
      <c r="I33" s="62">
        <v>200.22679611650489</v>
      </c>
      <c r="J33" s="52">
        <f t="shared" si="0"/>
        <v>1201.3607766990294</v>
      </c>
    </row>
    <row r="34" spans="1:10" x14ac:dyDescent="0.25">
      <c r="A34" s="7">
        <v>25</v>
      </c>
      <c r="B34" s="8" t="s">
        <v>95</v>
      </c>
      <c r="C34" s="8" t="s">
        <v>96</v>
      </c>
      <c r="D34" s="9" t="s">
        <v>97</v>
      </c>
      <c r="E34" s="9" t="s">
        <v>100</v>
      </c>
      <c r="F34" s="8" t="s">
        <v>99</v>
      </c>
      <c r="G34" s="7">
        <v>2002</v>
      </c>
      <c r="H34" s="29">
        <v>6</v>
      </c>
      <c r="I34" s="62">
        <v>303.85294498381876</v>
      </c>
      <c r="J34" s="52">
        <f t="shared" si="0"/>
        <v>1823.1176699029124</v>
      </c>
    </row>
    <row r="35" spans="1:10" x14ac:dyDescent="0.25">
      <c r="A35" s="7">
        <v>26</v>
      </c>
      <c r="B35" s="8" t="s">
        <v>101</v>
      </c>
      <c r="C35" s="8" t="s">
        <v>102</v>
      </c>
      <c r="D35" s="9" t="s">
        <v>103</v>
      </c>
      <c r="E35" s="9" t="s">
        <v>104</v>
      </c>
      <c r="F35" s="8" t="s">
        <v>99</v>
      </c>
      <c r="G35" s="7">
        <v>2015</v>
      </c>
      <c r="H35" s="29">
        <v>6</v>
      </c>
      <c r="I35" s="62">
        <v>331.07676375404532</v>
      </c>
      <c r="J35" s="52">
        <f t="shared" si="0"/>
        <v>1986.460582524272</v>
      </c>
    </row>
    <row r="36" spans="1:10" x14ac:dyDescent="0.25">
      <c r="A36" s="7">
        <v>27</v>
      </c>
      <c r="B36" s="8" t="s">
        <v>105</v>
      </c>
      <c r="C36" s="8" t="s">
        <v>106</v>
      </c>
      <c r="D36" s="9" t="s">
        <v>107</v>
      </c>
      <c r="E36" s="9" t="s">
        <v>108</v>
      </c>
      <c r="F36" s="8" t="s">
        <v>99</v>
      </c>
      <c r="G36" s="7">
        <v>2004</v>
      </c>
      <c r="H36" s="29">
        <v>6</v>
      </c>
      <c r="I36" s="62">
        <v>282.7764401294499</v>
      </c>
      <c r="J36" s="52">
        <f t="shared" si="0"/>
        <v>1696.6586407766995</v>
      </c>
    </row>
    <row r="37" spans="1:10" ht="36" x14ac:dyDescent="0.25">
      <c r="A37" s="7">
        <v>28</v>
      </c>
      <c r="B37" s="8" t="s">
        <v>109</v>
      </c>
      <c r="C37" s="8" t="s">
        <v>96</v>
      </c>
      <c r="D37" s="9" t="s">
        <v>110</v>
      </c>
      <c r="E37" s="9" t="s">
        <v>111</v>
      </c>
      <c r="F37" s="8" t="s">
        <v>99</v>
      </c>
      <c r="G37" s="7">
        <v>2019</v>
      </c>
      <c r="H37" s="29">
        <v>6</v>
      </c>
      <c r="I37" s="62">
        <v>448.75391585760525</v>
      </c>
      <c r="J37" s="52">
        <f t="shared" si="0"/>
        <v>2692.5234951456314</v>
      </c>
    </row>
    <row r="38" spans="1:10" x14ac:dyDescent="0.25">
      <c r="A38" s="7">
        <v>29</v>
      </c>
      <c r="B38" s="8" t="s">
        <v>112</v>
      </c>
      <c r="C38" s="8" t="s">
        <v>113</v>
      </c>
      <c r="D38" s="9" t="s">
        <v>114</v>
      </c>
      <c r="E38" s="9" t="s">
        <v>72</v>
      </c>
      <c r="F38" s="8" t="s">
        <v>99</v>
      </c>
      <c r="G38" s="7">
        <v>2023</v>
      </c>
      <c r="H38" s="29">
        <v>6</v>
      </c>
      <c r="I38" s="50">
        <v>100</v>
      </c>
      <c r="J38" s="52">
        <f t="shared" si="0"/>
        <v>600</v>
      </c>
    </row>
    <row r="39" spans="1:10" x14ac:dyDescent="0.25">
      <c r="A39" s="55" t="s">
        <v>115</v>
      </c>
      <c r="B39" s="56"/>
      <c r="C39" s="56"/>
      <c r="D39" s="56"/>
      <c r="E39" s="56"/>
      <c r="F39" s="56"/>
      <c r="G39" s="56"/>
      <c r="H39" s="56"/>
      <c r="I39" s="51"/>
      <c r="J39" s="51"/>
    </row>
    <row r="40" spans="1:10" x14ac:dyDescent="0.25">
      <c r="A40" s="7">
        <v>30</v>
      </c>
      <c r="B40" s="8" t="s">
        <v>116</v>
      </c>
      <c r="C40" s="8" t="s">
        <v>117</v>
      </c>
      <c r="D40" s="9" t="s">
        <v>118</v>
      </c>
      <c r="E40" s="9" t="s">
        <v>119</v>
      </c>
      <c r="F40" s="8" t="s">
        <v>16</v>
      </c>
      <c r="G40" s="7">
        <v>2007</v>
      </c>
      <c r="H40" s="29">
        <v>6</v>
      </c>
      <c r="I40" s="62">
        <v>282.7764401294499</v>
      </c>
      <c r="J40" s="52">
        <f t="shared" si="0"/>
        <v>1696.6586407766995</v>
      </c>
    </row>
    <row r="41" spans="1:10" x14ac:dyDescent="0.25">
      <c r="A41" s="7">
        <v>31</v>
      </c>
      <c r="B41" s="8" t="s">
        <v>120</v>
      </c>
      <c r="C41" s="8" t="s">
        <v>117</v>
      </c>
      <c r="D41" s="9" t="s">
        <v>121</v>
      </c>
      <c r="E41" s="9" t="s">
        <v>122</v>
      </c>
      <c r="F41" s="8" t="s">
        <v>123</v>
      </c>
      <c r="G41" s="7">
        <v>2006</v>
      </c>
      <c r="H41" s="29">
        <v>6</v>
      </c>
      <c r="I41" s="62">
        <v>282.7764401294499</v>
      </c>
      <c r="J41" s="52">
        <f t="shared" si="0"/>
        <v>1696.6586407766995</v>
      </c>
    </row>
    <row r="42" spans="1:10" x14ac:dyDescent="0.25">
      <c r="A42" s="7">
        <v>32</v>
      </c>
      <c r="B42" s="8" t="s">
        <v>124</v>
      </c>
      <c r="C42" s="8" t="s">
        <v>117</v>
      </c>
      <c r="D42" s="9" t="s">
        <v>125</v>
      </c>
      <c r="E42" s="9" t="s">
        <v>126</v>
      </c>
      <c r="F42" s="8" t="s">
        <v>16</v>
      </c>
      <c r="G42" s="7">
        <v>2004</v>
      </c>
      <c r="H42" s="29">
        <v>6</v>
      </c>
      <c r="I42" s="62">
        <v>282.7764401294499</v>
      </c>
      <c r="J42" s="52">
        <f t="shared" si="0"/>
        <v>1696.6586407766995</v>
      </c>
    </row>
    <row r="43" spans="1:10" x14ac:dyDescent="0.25">
      <c r="A43" s="7">
        <v>33</v>
      </c>
      <c r="B43" s="8" t="s">
        <v>127</v>
      </c>
      <c r="C43" s="8" t="s">
        <v>117</v>
      </c>
      <c r="D43" s="9" t="s">
        <v>128</v>
      </c>
      <c r="E43" s="9" t="s">
        <v>126</v>
      </c>
      <c r="F43" s="8" t="s">
        <v>16</v>
      </c>
      <c r="G43" s="7">
        <v>2001</v>
      </c>
      <c r="H43" s="29">
        <v>6</v>
      </c>
      <c r="I43" s="62">
        <v>282.7764401294499</v>
      </c>
      <c r="J43" s="52">
        <f t="shared" si="0"/>
        <v>1696.6586407766995</v>
      </c>
    </row>
    <row r="44" spans="1:10" x14ac:dyDescent="0.25">
      <c r="A44" s="7">
        <v>34</v>
      </c>
      <c r="B44" s="8" t="s">
        <v>129</v>
      </c>
      <c r="C44" s="8" t="s">
        <v>130</v>
      </c>
      <c r="D44" s="9" t="s">
        <v>131</v>
      </c>
      <c r="E44" s="9" t="s">
        <v>126</v>
      </c>
      <c r="F44" s="8" t="s">
        <v>16</v>
      </c>
      <c r="G44" s="7">
        <v>2007</v>
      </c>
      <c r="H44" s="29">
        <v>6</v>
      </c>
      <c r="I44" s="62">
        <v>282.7764401294499</v>
      </c>
      <c r="J44" s="52">
        <f t="shared" si="0"/>
        <v>1696.6586407766995</v>
      </c>
    </row>
    <row r="45" spans="1:10" ht="24" x14ac:dyDescent="0.25">
      <c r="A45" s="7">
        <v>35</v>
      </c>
      <c r="B45" s="8" t="s">
        <v>132</v>
      </c>
      <c r="C45" s="8" t="s">
        <v>130</v>
      </c>
      <c r="D45" s="9" t="s">
        <v>133</v>
      </c>
      <c r="E45" s="9" t="s">
        <v>134</v>
      </c>
      <c r="F45" s="8" t="s">
        <v>16</v>
      </c>
      <c r="G45" s="7">
        <v>2008</v>
      </c>
      <c r="H45" s="29">
        <v>6</v>
      </c>
      <c r="I45" s="62">
        <v>289.80194174757287</v>
      </c>
      <c r="J45" s="52">
        <f t="shared" si="0"/>
        <v>1738.8116504854372</v>
      </c>
    </row>
    <row r="46" spans="1:10" x14ac:dyDescent="0.25">
      <c r="A46" s="7">
        <v>36</v>
      </c>
      <c r="B46" s="8" t="s">
        <v>135</v>
      </c>
      <c r="C46" s="8" t="s">
        <v>117</v>
      </c>
      <c r="D46" s="9" t="s">
        <v>136</v>
      </c>
      <c r="E46" s="9" t="s">
        <v>137</v>
      </c>
      <c r="F46" s="8" t="s">
        <v>16</v>
      </c>
      <c r="G46" s="7">
        <v>2011</v>
      </c>
      <c r="H46" s="29">
        <v>6</v>
      </c>
      <c r="I46" s="62">
        <v>289.80194174757287</v>
      </c>
      <c r="J46" s="52">
        <f t="shared" si="0"/>
        <v>1738.8116504854372</v>
      </c>
    </row>
    <row r="47" spans="1:10" x14ac:dyDescent="0.25">
      <c r="A47" s="7">
        <v>37</v>
      </c>
      <c r="B47" s="8" t="s">
        <v>138</v>
      </c>
      <c r="C47" s="8" t="s">
        <v>130</v>
      </c>
      <c r="D47" s="9" t="s">
        <v>139</v>
      </c>
      <c r="E47" s="9" t="s">
        <v>140</v>
      </c>
      <c r="F47" s="8" t="s">
        <v>123</v>
      </c>
      <c r="G47" s="7">
        <v>2012</v>
      </c>
      <c r="H47" s="29">
        <v>6</v>
      </c>
      <c r="I47" s="62">
        <v>289.80194174757287</v>
      </c>
      <c r="J47" s="52">
        <f t="shared" si="0"/>
        <v>1738.8116504854372</v>
      </c>
    </row>
    <row r="48" spans="1:10" x14ac:dyDescent="0.25">
      <c r="A48" s="7">
        <v>38</v>
      </c>
      <c r="B48" s="8" t="s">
        <v>141</v>
      </c>
      <c r="C48" s="8" t="s">
        <v>130</v>
      </c>
      <c r="D48" s="9" t="s">
        <v>142</v>
      </c>
      <c r="E48" s="9" t="s">
        <v>143</v>
      </c>
      <c r="F48" s="8" t="s">
        <v>144</v>
      </c>
      <c r="G48" s="7">
        <v>2010</v>
      </c>
      <c r="H48" s="29">
        <v>6</v>
      </c>
      <c r="I48" s="62">
        <v>262.57812297734625</v>
      </c>
      <c r="J48" s="52">
        <f t="shared" si="0"/>
        <v>1575.4687378640774</v>
      </c>
    </row>
    <row r="49" spans="1:10" ht="24" x14ac:dyDescent="0.25">
      <c r="A49" s="7">
        <v>39</v>
      </c>
      <c r="B49" s="8" t="s">
        <v>145</v>
      </c>
      <c r="C49" s="8" t="s">
        <v>117</v>
      </c>
      <c r="D49" s="9" t="s">
        <v>146</v>
      </c>
      <c r="E49" s="9" t="s">
        <v>143</v>
      </c>
      <c r="F49" s="8" t="s">
        <v>16</v>
      </c>
      <c r="G49" s="7">
        <v>2014</v>
      </c>
      <c r="H49" s="29">
        <v>6</v>
      </c>
      <c r="I49" s="62">
        <v>262.57812297734625</v>
      </c>
      <c r="J49" s="52">
        <f t="shared" si="0"/>
        <v>1575.4687378640774</v>
      </c>
    </row>
    <row r="50" spans="1:10" x14ac:dyDescent="0.25">
      <c r="A50" s="7">
        <v>40</v>
      </c>
      <c r="B50" s="8" t="s">
        <v>147</v>
      </c>
      <c r="C50" s="8" t="s">
        <v>130</v>
      </c>
      <c r="D50" s="9" t="s">
        <v>148</v>
      </c>
      <c r="E50" s="9" t="s">
        <v>149</v>
      </c>
      <c r="F50" s="8" t="s">
        <v>150</v>
      </c>
      <c r="G50" s="7">
        <v>2014</v>
      </c>
      <c r="H50" s="29">
        <v>6</v>
      </c>
      <c r="I50" s="62">
        <v>282.7764401294499</v>
      </c>
      <c r="J50" s="52">
        <f t="shared" si="0"/>
        <v>1696.6586407766995</v>
      </c>
    </row>
    <row r="51" spans="1:10" x14ac:dyDescent="0.25">
      <c r="A51" s="7">
        <v>41</v>
      </c>
      <c r="B51" s="8" t="s">
        <v>151</v>
      </c>
      <c r="C51" s="8" t="s">
        <v>152</v>
      </c>
      <c r="D51" s="9" t="s">
        <v>153</v>
      </c>
      <c r="E51" s="9" t="s">
        <v>154</v>
      </c>
      <c r="F51" s="8" t="s">
        <v>155</v>
      </c>
      <c r="G51" s="7">
        <v>2015</v>
      </c>
      <c r="H51" s="29">
        <v>6</v>
      </c>
      <c r="I51" s="62">
        <v>262.57812297734625</v>
      </c>
      <c r="J51" s="52">
        <f t="shared" si="0"/>
        <v>1575.4687378640774</v>
      </c>
    </row>
    <row r="52" spans="1:10" x14ac:dyDescent="0.25">
      <c r="A52" s="7">
        <v>42</v>
      </c>
      <c r="B52" s="8" t="s">
        <v>156</v>
      </c>
      <c r="C52" s="8" t="s">
        <v>157</v>
      </c>
      <c r="D52" s="9" t="s">
        <v>158</v>
      </c>
      <c r="E52" s="9" t="s">
        <v>143</v>
      </c>
      <c r="F52" s="8" t="s">
        <v>150</v>
      </c>
      <c r="G52" s="7">
        <v>2016</v>
      </c>
      <c r="H52" s="29">
        <v>6</v>
      </c>
      <c r="I52" s="62">
        <v>282.7764401294499</v>
      </c>
      <c r="J52" s="52">
        <f t="shared" si="0"/>
        <v>1696.6586407766995</v>
      </c>
    </row>
    <row r="53" spans="1:10" x14ac:dyDescent="0.25">
      <c r="A53" s="7">
        <v>43</v>
      </c>
      <c r="B53" s="8" t="s">
        <v>159</v>
      </c>
      <c r="C53" s="8" t="s">
        <v>130</v>
      </c>
      <c r="D53" s="9" t="s">
        <v>160</v>
      </c>
      <c r="E53" s="9" t="s">
        <v>161</v>
      </c>
      <c r="F53" s="8" t="s">
        <v>150</v>
      </c>
      <c r="G53" s="7">
        <v>2019</v>
      </c>
      <c r="H53" s="29">
        <v>6</v>
      </c>
      <c r="I53" s="62">
        <v>282.7764401294499</v>
      </c>
      <c r="J53" s="52">
        <f t="shared" si="0"/>
        <v>1696.6586407766995</v>
      </c>
    </row>
    <row r="54" spans="1:10" ht="24" x14ac:dyDescent="0.25">
      <c r="A54" s="7">
        <v>44</v>
      </c>
      <c r="B54" s="8" t="s">
        <v>162</v>
      </c>
      <c r="C54" s="8" t="s">
        <v>163</v>
      </c>
      <c r="D54" s="9" t="s">
        <v>164</v>
      </c>
      <c r="E54" s="9" t="s">
        <v>165</v>
      </c>
      <c r="F54" s="8" t="s">
        <v>155</v>
      </c>
      <c r="G54" s="7">
        <v>2014</v>
      </c>
      <c r="H54" s="29">
        <v>6</v>
      </c>
      <c r="I54" s="62">
        <v>289.80194174757287</v>
      </c>
      <c r="J54" s="52">
        <f t="shared" si="0"/>
        <v>1738.8116504854372</v>
      </c>
    </row>
    <row r="55" spans="1:10" x14ac:dyDescent="0.25">
      <c r="A55" s="7">
        <v>45</v>
      </c>
      <c r="B55" s="14" t="s">
        <v>166</v>
      </c>
      <c r="C55" s="14" t="s">
        <v>167</v>
      </c>
      <c r="D55" s="15" t="s">
        <v>168</v>
      </c>
      <c r="E55" s="15" t="s">
        <v>169</v>
      </c>
      <c r="F55" s="14" t="s">
        <v>150</v>
      </c>
      <c r="G55" s="13">
        <v>2019</v>
      </c>
      <c r="H55" s="29">
        <v>6</v>
      </c>
      <c r="I55" s="62">
        <v>434.70291262135925</v>
      </c>
      <c r="J55" s="52">
        <f t="shared" si="0"/>
        <v>2608.2174757281555</v>
      </c>
    </row>
    <row r="56" spans="1:10" x14ac:dyDescent="0.25">
      <c r="A56" s="7">
        <v>46</v>
      </c>
      <c r="B56" s="11" t="s">
        <v>170</v>
      </c>
      <c r="C56" s="11" t="s">
        <v>171</v>
      </c>
      <c r="D56" s="12" t="s">
        <v>172</v>
      </c>
      <c r="E56" s="12"/>
      <c r="F56" s="11" t="s">
        <v>150</v>
      </c>
      <c r="G56" s="7">
        <v>2023</v>
      </c>
      <c r="H56" s="29">
        <v>6</v>
      </c>
      <c r="I56" s="50">
        <v>100</v>
      </c>
      <c r="J56" s="52">
        <f t="shared" si="0"/>
        <v>600</v>
      </c>
    </row>
    <row r="57" spans="1:10" x14ac:dyDescent="0.25">
      <c r="A57" s="7">
        <v>47</v>
      </c>
      <c r="B57" s="11" t="s">
        <v>173</v>
      </c>
      <c r="C57" s="11" t="s">
        <v>174</v>
      </c>
      <c r="D57" s="12" t="s">
        <v>175</v>
      </c>
      <c r="E57" s="12" t="s">
        <v>154</v>
      </c>
      <c r="F57" s="11" t="s">
        <v>150</v>
      </c>
      <c r="G57" s="7">
        <v>2023</v>
      </c>
      <c r="H57" s="29">
        <v>6</v>
      </c>
      <c r="I57" s="50">
        <v>100</v>
      </c>
      <c r="J57" s="52">
        <f t="shared" si="0"/>
        <v>600</v>
      </c>
    </row>
    <row r="58" spans="1:10" x14ac:dyDescent="0.25">
      <c r="A58" s="7">
        <v>48</v>
      </c>
      <c r="B58" s="11" t="s">
        <v>176</v>
      </c>
      <c r="C58" s="11" t="s">
        <v>117</v>
      </c>
      <c r="D58" s="12" t="s">
        <v>177</v>
      </c>
      <c r="E58" s="12" t="s">
        <v>154</v>
      </c>
      <c r="F58" s="11" t="s">
        <v>150</v>
      </c>
      <c r="G58" s="7">
        <v>2023</v>
      </c>
      <c r="H58" s="29">
        <v>6</v>
      </c>
      <c r="I58" s="50">
        <v>100</v>
      </c>
      <c r="J58" s="52">
        <f t="shared" si="0"/>
        <v>600</v>
      </c>
    </row>
    <row r="59" spans="1:10" ht="24" x14ac:dyDescent="0.25">
      <c r="A59" s="7">
        <v>49</v>
      </c>
      <c r="B59" s="11" t="s">
        <v>178</v>
      </c>
      <c r="C59" s="11" t="s">
        <v>130</v>
      </c>
      <c r="D59" s="12" t="s">
        <v>179</v>
      </c>
      <c r="E59" s="12" t="s">
        <v>154</v>
      </c>
      <c r="F59" s="11" t="s">
        <v>150</v>
      </c>
      <c r="G59" s="7">
        <v>2022</v>
      </c>
      <c r="H59" s="29">
        <v>6</v>
      </c>
      <c r="I59" s="50">
        <v>144.61538461538461</v>
      </c>
      <c r="J59" s="52">
        <f t="shared" si="0"/>
        <v>867.69230769230762</v>
      </c>
    </row>
    <row r="60" spans="1:10" ht="36" x14ac:dyDescent="0.25">
      <c r="A60" s="7">
        <v>50</v>
      </c>
      <c r="B60" s="11" t="s">
        <v>180</v>
      </c>
      <c r="C60" s="11" t="s">
        <v>181</v>
      </c>
      <c r="D60" s="12" t="s">
        <v>182</v>
      </c>
      <c r="E60" s="12" t="s">
        <v>154</v>
      </c>
      <c r="F60" s="11" t="s">
        <v>150</v>
      </c>
      <c r="G60" s="7">
        <v>2022</v>
      </c>
      <c r="H60" s="29">
        <v>6</v>
      </c>
      <c r="I60" s="50">
        <v>144.61538461538461</v>
      </c>
      <c r="J60" s="52">
        <f t="shared" si="0"/>
        <v>867.69230769230762</v>
      </c>
    </row>
    <row r="61" spans="1:10" x14ac:dyDescent="0.25">
      <c r="A61" s="7">
        <v>51</v>
      </c>
      <c r="B61" s="11" t="s">
        <v>183</v>
      </c>
      <c r="C61" s="11" t="s">
        <v>117</v>
      </c>
      <c r="D61" s="12" t="s">
        <v>184</v>
      </c>
      <c r="E61" s="12" t="s">
        <v>154</v>
      </c>
      <c r="F61" s="11" t="s">
        <v>16</v>
      </c>
      <c r="G61" s="7">
        <v>2023</v>
      </c>
      <c r="H61" s="29">
        <v>6</v>
      </c>
      <c r="I61" s="50">
        <v>100</v>
      </c>
      <c r="J61" s="52">
        <f t="shared" si="0"/>
        <v>600</v>
      </c>
    </row>
    <row r="62" spans="1:10" ht="24" x14ac:dyDescent="0.25">
      <c r="A62" s="7">
        <v>52</v>
      </c>
      <c r="B62" s="11" t="s">
        <v>185</v>
      </c>
      <c r="C62" s="11" t="s">
        <v>181</v>
      </c>
      <c r="D62" s="12" t="s">
        <v>186</v>
      </c>
      <c r="E62" s="12" t="s">
        <v>154</v>
      </c>
      <c r="F62" s="11" t="s">
        <v>150</v>
      </c>
      <c r="G62" s="7">
        <v>2022</v>
      </c>
      <c r="H62" s="29">
        <v>6</v>
      </c>
      <c r="I62" s="50">
        <v>144.61538461538461</v>
      </c>
      <c r="J62" s="52">
        <f t="shared" si="0"/>
        <v>867.69230769230762</v>
      </c>
    </row>
    <row r="63" spans="1:10" x14ac:dyDescent="0.25">
      <c r="A63" s="57" t="s">
        <v>187</v>
      </c>
      <c r="B63" s="58"/>
      <c r="C63" s="58"/>
      <c r="D63" s="58"/>
      <c r="E63" s="58"/>
      <c r="F63" s="58"/>
      <c r="G63" s="58"/>
      <c r="H63" s="58"/>
      <c r="I63" s="51"/>
      <c r="J63" s="51"/>
    </row>
    <row r="64" spans="1:10" x14ac:dyDescent="0.25">
      <c r="A64" s="7">
        <v>53</v>
      </c>
      <c r="B64" s="8" t="s">
        <v>188</v>
      </c>
      <c r="C64" s="8" t="s">
        <v>189</v>
      </c>
      <c r="D64" s="9" t="s">
        <v>190</v>
      </c>
      <c r="E64" s="9" t="s">
        <v>191</v>
      </c>
      <c r="F64" s="8" t="s">
        <v>123</v>
      </c>
      <c r="G64" s="7">
        <v>2012</v>
      </c>
      <c r="H64" s="29">
        <v>6</v>
      </c>
      <c r="I64" s="62">
        <v>241.50161812297733</v>
      </c>
      <c r="J64" s="52">
        <f t="shared" si="0"/>
        <v>1449.009708737864</v>
      </c>
    </row>
    <row r="65" spans="1:10" x14ac:dyDescent="0.25">
      <c r="A65" s="7">
        <v>54</v>
      </c>
      <c r="B65" s="8" t="s">
        <v>192</v>
      </c>
      <c r="C65" s="8" t="s">
        <v>189</v>
      </c>
      <c r="D65" s="9" t="s">
        <v>193</v>
      </c>
      <c r="E65" s="9" t="s">
        <v>194</v>
      </c>
      <c r="F65" s="8" t="s">
        <v>16</v>
      </c>
      <c r="G65" s="7">
        <v>2009</v>
      </c>
      <c r="H65" s="29">
        <v>6</v>
      </c>
      <c r="I65" s="62">
        <v>165.97747572815533</v>
      </c>
      <c r="J65" s="52">
        <f t="shared" si="0"/>
        <v>995.8648543689319</v>
      </c>
    </row>
    <row r="66" spans="1:10" x14ac:dyDescent="0.25">
      <c r="A66" s="7">
        <v>55</v>
      </c>
      <c r="B66" s="8" t="s">
        <v>195</v>
      </c>
      <c r="C66" s="8" t="s">
        <v>196</v>
      </c>
      <c r="D66" s="9" t="s">
        <v>197</v>
      </c>
      <c r="E66" s="9" t="s">
        <v>198</v>
      </c>
      <c r="F66" s="8" t="s">
        <v>28</v>
      </c>
      <c r="G66" s="7">
        <v>2005</v>
      </c>
      <c r="H66" s="29">
        <v>6</v>
      </c>
      <c r="I66" s="62">
        <v>173.00297734627833</v>
      </c>
      <c r="J66" s="52">
        <f t="shared" si="0"/>
        <v>1038.0178640776699</v>
      </c>
    </row>
    <row r="67" spans="1:10" x14ac:dyDescent="0.25">
      <c r="A67" s="7">
        <v>56</v>
      </c>
      <c r="B67" s="8" t="s">
        <v>199</v>
      </c>
      <c r="C67" s="8" t="s">
        <v>200</v>
      </c>
      <c r="D67" s="9" t="s">
        <v>201</v>
      </c>
      <c r="E67" s="9" t="s">
        <v>191</v>
      </c>
      <c r="F67" s="8" t="s">
        <v>28</v>
      </c>
      <c r="G67" s="7">
        <v>2019</v>
      </c>
      <c r="H67" s="29">
        <v>6</v>
      </c>
      <c r="I67" s="62">
        <v>173.00297734627833</v>
      </c>
      <c r="J67" s="52">
        <f t="shared" si="0"/>
        <v>1038.0178640776699</v>
      </c>
    </row>
    <row r="68" spans="1:10" x14ac:dyDescent="0.25">
      <c r="A68" s="7">
        <v>57</v>
      </c>
      <c r="B68" s="8" t="s">
        <v>199</v>
      </c>
      <c r="C68" s="8" t="s">
        <v>200</v>
      </c>
      <c r="D68" s="9" t="s">
        <v>201</v>
      </c>
      <c r="E68" s="9" t="s">
        <v>202</v>
      </c>
      <c r="F68" s="8" t="s">
        <v>28</v>
      </c>
      <c r="G68" s="7">
        <v>2011</v>
      </c>
      <c r="H68" s="29">
        <v>6</v>
      </c>
      <c r="I68" s="62">
        <v>173.00297734627833</v>
      </c>
      <c r="J68" s="52">
        <f t="shared" si="0"/>
        <v>1038.0178640776699</v>
      </c>
    </row>
    <row r="69" spans="1:10" x14ac:dyDescent="0.25">
      <c r="A69" s="7">
        <v>58</v>
      </c>
      <c r="B69" s="8" t="s">
        <v>203</v>
      </c>
      <c r="C69" s="8" t="s">
        <v>204</v>
      </c>
      <c r="D69" s="9" t="s">
        <v>205</v>
      </c>
      <c r="E69" s="9" t="s">
        <v>206</v>
      </c>
      <c r="F69" s="8" t="s">
        <v>28</v>
      </c>
      <c r="G69" s="7">
        <v>2012</v>
      </c>
      <c r="H69" s="29">
        <v>6</v>
      </c>
      <c r="I69" s="62">
        <v>173.00297734627833</v>
      </c>
      <c r="J69" s="52">
        <f t="shared" si="0"/>
        <v>1038.0178640776699</v>
      </c>
    </row>
    <row r="70" spans="1:10" x14ac:dyDescent="0.25">
      <c r="A70" s="7">
        <v>59</v>
      </c>
      <c r="B70" s="8" t="s">
        <v>207</v>
      </c>
      <c r="C70" s="8" t="s">
        <v>208</v>
      </c>
      <c r="D70" s="9" t="s">
        <v>209</v>
      </c>
      <c r="E70" s="9" t="s">
        <v>210</v>
      </c>
      <c r="F70" s="8" t="s">
        <v>28</v>
      </c>
      <c r="G70" s="7">
        <v>2008</v>
      </c>
      <c r="H70" s="29">
        <v>6</v>
      </c>
      <c r="I70" s="50">
        <v>144.61538461538461</v>
      </c>
      <c r="J70" s="52">
        <f t="shared" si="0"/>
        <v>867.69230769230762</v>
      </c>
    </row>
    <row r="71" spans="1:10" x14ac:dyDescent="0.25">
      <c r="A71" s="7">
        <v>60</v>
      </c>
      <c r="B71" s="8" t="s">
        <v>211</v>
      </c>
      <c r="C71" s="8" t="s">
        <v>212</v>
      </c>
      <c r="D71" s="9" t="s">
        <v>213</v>
      </c>
      <c r="E71" s="9" t="s">
        <v>214</v>
      </c>
      <c r="F71" s="8" t="s">
        <v>215</v>
      </c>
      <c r="G71" s="7">
        <v>2002</v>
      </c>
      <c r="H71" s="29">
        <v>6</v>
      </c>
      <c r="I71" s="62">
        <v>173.00297734627833</v>
      </c>
      <c r="J71" s="52">
        <f t="shared" si="0"/>
        <v>1038.0178640776699</v>
      </c>
    </row>
    <row r="72" spans="1:10" x14ac:dyDescent="0.25">
      <c r="A72" s="7">
        <v>61</v>
      </c>
      <c r="B72" s="8" t="s">
        <v>216</v>
      </c>
      <c r="C72" s="8" t="s">
        <v>217</v>
      </c>
      <c r="D72" s="9" t="s">
        <v>218</v>
      </c>
      <c r="E72" s="9" t="s">
        <v>219</v>
      </c>
      <c r="F72" s="8" t="s">
        <v>28</v>
      </c>
      <c r="G72" s="7">
        <v>1999</v>
      </c>
      <c r="H72" s="29">
        <v>6</v>
      </c>
      <c r="I72" s="62">
        <v>173.00297734627833</v>
      </c>
      <c r="J72" s="52">
        <f t="shared" si="0"/>
        <v>1038.0178640776699</v>
      </c>
    </row>
    <row r="73" spans="1:10" x14ac:dyDescent="0.25">
      <c r="A73" s="7">
        <v>62</v>
      </c>
      <c r="B73" s="8" t="s">
        <v>220</v>
      </c>
      <c r="C73" s="8" t="s">
        <v>221</v>
      </c>
      <c r="D73" s="9" t="s">
        <v>222</v>
      </c>
      <c r="E73" s="9" t="s">
        <v>214</v>
      </c>
      <c r="F73" s="8" t="s">
        <v>28</v>
      </c>
      <c r="G73" s="7">
        <v>2016</v>
      </c>
      <c r="H73" s="29">
        <v>6</v>
      </c>
      <c r="I73" s="50">
        <v>145.24717948717949</v>
      </c>
      <c r="J73" s="52">
        <f t="shared" si="0"/>
        <v>871.48307692307696</v>
      </c>
    </row>
    <row r="74" spans="1:10" x14ac:dyDescent="0.25">
      <c r="A74" s="7">
        <v>63</v>
      </c>
      <c r="B74" s="8" t="s">
        <v>223</v>
      </c>
      <c r="C74" s="8" t="s">
        <v>189</v>
      </c>
      <c r="D74" s="9" t="s">
        <v>224</v>
      </c>
      <c r="E74" s="9" t="s">
        <v>214</v>
      </c>
      <c r="F74" s="8" t="s">
        <v>16</v>
      </c>
      <c r="G74" s="7">
        <v>2017</v>
      </c>
      <c r="H74" s="29">
        <v>6</v>
      </c>
      <c r="I74" s="62">
        <v>165.97747572815533</v>
      </c>
      <c r="J74" s="52">
        <f t="shared" si="0"/>
        <v>995.8648543689319</v>
      </c>
    </row>
    <row r="75" spans="1:10" x14ac:dyDescent="0.25">
      <c r="A75" s="7">
        <v>64</v>
      </c>
      <c r="B75" s="8" t="s">
        <v>225</v>
      </c>
      <c r="C75" s="8" t="s">
        <v>208</v>
      </c>
      <c r="D75" s="9" t="s">
        <v>226</v>
      </c>
      <c r="E75" s="9" t="s">
        <v>214</v>
      </c>
      <c r="F75" s="8" t="s">
        <v>150</v>
      </c>
      <c r="G75" s="7">
        <v>2017</v>
      </c>
      <c r="H75" s="29">
        <v>6</v>
      </c>
      <c r="I75" s="62">
        <v>173.00297734627833</v>
      </c>
      <c r="J75" s="52">
        <f t="shared" si="0"/>
        <v>1038.0178640776699</v>
      </c>
    </row>
    <row r="76" spans="1:10" x14ac:dyDescent="0.25">
      <c r="A76" s="7">
        <v>65</v>
      </c>
      <c r="B76" s="8" t="s">
        <v>227</v>
      </c>
      <c r="C76" s="8" t="s">
        <v>228</v>
      </c>
      <c r="D76" s="9" t="s">
        <v>229</v>
      </c>
      <c r="E76" s="9" t="s">
        <v>15</v>
      </c>
      <c r="F76" s="8" t="s">
        <v>16</v>
      </c>
      <c r="G76" s="7">
        <v>2015</v>
      </c>
      <c r="H76" s="29">
        <v>6</v>
      </c>
      <c r="I76" s="62">
        <v>173.00297734627833</v>
      </c>
      <c r="J76" s="52">
        <f t="shared" si="0"/>
        <v>1038.0178640776699</v>
      </c>
    </row>
    <row r="77" spans="1:10" x14ac:dyDescent="0.25">
      <c r="A77" s="7">
        <v>66</v>
      </c>
      <c r="B77" s="8" t="s">
        <v>230</v>
      </c>
      <c r="C77" s="8" t="s">
        <v>231</v>
      </c>
      <c r="D77" s="9" t="s">
        <v>232</v>
      </c>
      <c r="E77" s="9" t="s">
        <v>206</v>
      </c>
      <c r="F77" s="8" t="s">
        <v>215</v>
      </c>
      <c r="G77" s="7">
        <v>2014</v>
      </c>
      <c r="H77" s="29">
        <v>6</v>
      </c>
      <c r="I77" s="62">
        <v>173.00297734627833</v>
      </c>
      <c r="J77" s="52">
        <f t="shared" si="0"/>
        <v>1038.0178640776699</v>
      </c>
    </row>
    <row r="78" spans="1:10" ht="24" x14ac:dyDescent="0.25">
      <c r="A78" s="7">
        <v>67</v>
      </c>
      <c r="B78" s="8" t="s">
        <v>233</v>
      </c>
      <c r="C78" s="8" t="s">
        <v>234</v>
      </c>
      <c r="D78" s="9" t="s">
        <v>235</v>
      </c>
      <c r="E78" s="9" t="s">
        <v>206</v>
      </c>
      <c r="F78" s="8" t="s">
        <v>28</v>
      </c>
      <c r="G78" s="7">
        <v>2017</v>
      </c>
      <c r="H78" s="29">
        <v>6</v>
      </c>
      <c r="I78" s="62">
        <v>173.00297734627833</v>
      </c>
      <c r="J78" s="52">
        <f t="shared" si="0"/>
        <v>1038.0178640776699</v>
      </c>
    </row>
    <row r="79" spans="1:10" x14ac:dyDescent="0.25">
      <c r="A79" s="7">
        <v>68</v>
      </c>
      <c r="B79" s="8" t="s">
        <v>236</v>
      </c>
      <c r="C79" s="8" t="s">
        <v>237</v>
      </c>
      <c r="D79" s="9" t="s">
        <v>238</v>
      </c>
      <c r="E79" s="9" t="s">
        <v>206</v>
      </c>
      <c r="F79" s="8" t="s">
        <v>150</v>
      </c>
      <c r="G79" s="7">
        <v>2021</v>
      </c>
      <c r="H79" s="29">
        <v>6</v>
      </c>
      <c r="I79" s="62">
        <v>173.00297734627833</v>
      </c>
      <c r="J79" s="52">
        <f t="shared" ref="J79:J113" si="2">H79*I79</f>
        <v>1038.0178640776699</v>
      </c>
    </row>
    <row r="80" spans="1:10" x14ac:dyDescent="0.25">
      <c r="A80" s="55" t="s">
        <v>239</v>
      </c>
      <c r="B80" s="56"/>
      <c r="C80" s="56"/>
      <c r="D80" s="56"/>
      <c r="E80" s="56"/>
      <c r="F80" s="56"/>
      <c r="G80" s="56"/>
      <c r="H80" s="56"/>
      <c r="I80" s="51"/>
      <c r="J80" s="51"/>
    </row>
    <row r="81" spans="1:10" x14ac:dyDescent="0.25">
      <c r="A81" s="7">
        <v>69</v>
      </c>
      <c r="B81" s="8" t="s">
        <v>240</v>
      </c>
      <c r="C81" s="8" t="s">
        <v>241</v>
      </c>
      <c r="D81" s="9" t="s">
        <v>242</v>
      </c>
      <c r="E81" s="9" t="s">
        <v>243</v>
      </c>
      <c r="F81" s="8" t="s">
        <v>244</v>
      </c>
      <c r="G81" s="7">
        <v>2009</v>
      </c>
      <c r="H81" s="29">
        <v>6</v>
      </c>
      <c r="I81" s="62">
        <v>173.00297734627833</v>
      </c>
      <c r="J81" s="52">
        <f t="shared" si="2"/>
        <v>1038.0178640776699</v>
      </c>
    </row>
    <row r="82" spans="1:10" x14ac:dyDescent="0.25">
      <c r="A82" s="7">
        <v>70</v>
      </c>
      <c r="B82" s="8" t="s">
        <v>245</v>
      </c>
      <c r="C82" s="8" t="s">
        <v>246</v>
      </c>
      <c r="D82" s="9" t="s">
        <v>247</v>
      </c>
      <c r="E82" s="9" t="s">
        <v>248</v>
      </c>
      <c r="F82" s="8" t="s">
        <v>28</v>
      </c>
      <c r="G82" s="7">
        <v>2009</v>
      </c>
      <c r="H82" s="29">
        <v>6</v>
      </c>
      <c r="I82" s="62">
        <v>173.00297734627833</v>
      </c>
      <c r="J82" s="52">
        <f t="shared" si="2"/>
        <v>1038.0178640776699</v>
      </c>
    </row>
    <row r="83" spans="1:10" x14ac:dyDescent="0.25">
      <c r="A83" s="7">
        <v>71</v>
      </c>
      <c r="B83" s="8" t="s">
        <v>249</v>
      </c>
      <c r="C83" s="8" t="s">
        <v>250</v>
      </c>
      <c r="D83" s="9" t="s">
        <v>251</v>
      </c>
      <c r="E83" s="9" t="s">
        <v>243</v>
      </c>
      <c r="F83" s="8" t="s">
        <v>244</v>
      </c>
      <c r="G83" s="7">
        <v>2003</v>
      </c>
      <c r="H83" s="29">
        <v>6</v>
      </c>
      <c r="I83" s="62">
        <v>173.00297734627833</v>
      </c>
      <c r="J83" s="52">
        <f t="shared" si="2"/>
        <v>1038.0178640776699</v>
      </c>
    </row>
    <row r="84" spans="1:10" ht="24" customHeight="1" x14ac:dyDescent="0.25">
      <c r="A84" s="7">
        <v>72</v>
      </c>
      <c r="B84" s="8" t="s">
        <v>252</v>
      </c>
      <c r="C84" s="8" t="s">
        <v>253</v>
      </c>
      <c r="D84" s="9" t="s">
        <v>254</v>
      </c>
      <c r="E84" s="9" t="s">
        <v>255</v>
      </c>
      <c r="F84" s="8" t="s">
        <v>244</v>
      </c>
      <c r="G84" s="7">
        <v>2005</v>
      </c>
      <c r="H84" s="29">
        <v>6</v>
      </c>
      <c r="I84" s="62">
        <v>165.97747572815533</v>
      </c>
      <c r="J84" s="52">
        <f t="shared" si="2"/>
        <v>995.8648543689319</v>
      </c>
    </row>
    <row r="85" spans="1:10" x14ac:dyDescent="0.25">
      <c r="A85" s="7">
        <v>73</v>
      </c>
      <c r="B85" s="8" t="s">
        <v>256</v>
      </c>
      <c r="C85" s="8" t="s">
        <v>257</v>
      </c>
      <c r="D85" s="9" t="s">
        <v>258</v>
      </c>
      <c r="E85" s="9" t="s">
        <v>126</v>
      </c>
      <c r="F85" s="8" t="s">
        <v>244</v>
      </c>
      <c r="G85" s="7">
        <v>2006</v>
      </c>
      <c r="H85" s="29">
        <v>6</v>
      </c>
      <c r="I85" s="62">
        <v>165.97747572815533</v>
      </c>
      <c r="J85" s="52">
        <f t="shared" si="2"/>
        <v>995.8648543689319</v>
      </c>
    </row>
    <row r="86" spans="1:10" x14ac:dyDescent="0.25">
      <c r="A86" s="7">
        <v>74</v>
      </c>
      <c r="B86" s="8" t="s">
        <v>259</v>
      </c>
      <c r="C86" s="8" t="s">
        <v>260</v>
      </c>
      <c r="D86" s="9" t="s">
        <v>261</v>
      </c>
      <c r="E86" s="9" t="s">
        <v>262</v>
      </c>
      <c r="F86" s="8" t="s">
        <v>244</v>
      </c>
      <c r="G86" s="7">
        <v>1999</v>
      </c>
      <c r="H86" s="29">
        <v>6</v>
      </c>
      <c r="I86" s="62">
        <v>165.97747572815533</v>
      </c>
      <c r="J86" s="52">
        <f t="shared" si="2"/>
        <v>995.8648543689319</v>
      </c>
    </row>
    <row r="87" spans="1:10" x14ac:dyDescent="0.25">
      <c r="A87" s="7">
        <v>75</v>
      </c>
      <c r="B87" s="8" t="s">
        <v>263</v>
      </c>
      <c r="C87" s="8" t="s">
        <v>253</v>
      </c>
      <c r="D87" s="9" t="s">
        <v>264</v>
      </c>
      <c r="E87" s="9" t="s">
        <v>255</v>
      </c>
      <c r="F87" s="8" t="s">
        <v>244</v>
      </c>
      <c r="G87" s="7">
        <v>2001</v>
      </c>
      <c r="H87" s="29">
        <v>6</v>
      </c>
      <c r="I87" s="62">
        <v>165.97747572815533</v>
      </c>
      <c r="J87" s="52">
        <f t="shared" si="2"/>
        <v>995.8648543689319</v>
      </c>
    </row>
    <row r="88" spans="1:10" x14ac:dyDescent="0.25">
      <c r="A88" s="7">
        <v>76</v>
      </c>
      <c r="B88" s="8" t="s">
        <v>265</v>
      </c>
      <c r="C88" s="8" t="s">
        <v>260</v>
      </c>
      <c r="D88" s="9" t="s">
        <v>266</v>
      </c>
      <c r="E88" s="9" t="s">
        <v>255</v>
      </c>
      <c r="F88" s="8" t="s">
        <v>28</v>
      </c>
      <c r="G88" s="7">
        <v>2003</v>
      </c>
      <c r="H88" s="29">
        <v>6</v>
      </c>
      <c r="I88" s="62">
        <v>165.97747572815533</v>
      </c>
      <c r="J88" s="52">
        <f t="shared" si="2"/>
        <v>995.8648543689319</v>
      </c>
    </row>
    <row r="89" spans="1:10" x14ac:dyDescent="0.25">
      <c r="A89" s="7">
        <v>77</v>
      </c>
      <c r="B89" s="8" t="s">
        <v>267</v>
      </c>
      <c r="C89" s="8" t="s">
        <v>268</v>
      </c>
      <c r="D89" s="9" t="s">
        <v>269</v>
      </c>
      <c r="E89" s="9" t="s">
        <v>255</v>
      </c>
      <c r="F89" s="8" t="s">
        <v>270</v>
      </c>
      <c r="G89" s="7">
        <v>2003</v>
      </c>
      <c r="H89" s="29">
        <v>6</v>
      </c>
      <c r="I89" s="62">
        <v>165.97747572815533</v>
      </c>
      <c r="J89" s="52">
        <f t="shared" si="2"/>
        <v>995.8648543689319</v>
      </c>
    </row>
    <row r="90" spans="1:10" x14ac:dyDescent="0.25">
      <c r="A90" s="7">
        <v>78</v>
      </c>
      <c r="B90" s="8" t="s">
        <v>271</v>
      </c>
      <c r="C90" s="8" t="s">
        <v>260</v>
      </c>
      <c r="D90" s="9" t="s">
        <v>272</v>
      </c>
      <c r="E90" s="9" t="s">
        <v>255</v>
      </c>
      <c r="F90" s="8" t="s">
        <v>244</v>
      </c>
      <c r="G90" s="7">
        <v>2008</v>
      </c>
      <c r="H90" s="29">
        <v>6</v>
      </c>
      <c r="I90" s="62">
        <v>165.97747572815533</v>
      </c>
      <c r="J90" s="52">
        <f t="shared" si="2"/>
        <v>995.8648543689319</v>
      </c>
    </row>
    <row r="91" spans="1:10" x14ac:dyDescent="0.25">
      <c r="A91" s="7">
        <v>79</v>
      </c>
      <c r="B91" s="8" t="s">
        <v>273</v>
      </c>
      <c r="C91" s="8" t="s">
        <v>274</v>
      </c>
      <c r="D91" s="9" t="s">
        <v>275</v>
      </c>
      <c r="E91" s="9" t="s">
        <v>262</v>
      </c>
      <c r="F91" s="8" t="s">
        <v>244</v>
      </c>
      <c r="G91" s="7">
        <v>2008</v>
      </c>
      <c r="H91" s="29">
        <v>6</v>
      </c>
      <c r="I91" s="62">
        <v>165.97747572815533</v>
      </c>
      <c r="J91" s="52">
        <f t="shared" si="2"/>
        <v>995.8648543689319</v>
      </c>
    </row>
    <row r="92" spans="1:10" x14ac:dyDescent="0.25">
      <c r="A92" s="7">
        <v>80</v>
      </c>
      <c r="B92" s="8" t="s">
        <v>276</v>
      </c>
      <c r="C92" s="8" t="s">
        <v>260</v>
      </c>
      <c r="D92" s="9" t="s">
        <v>277</v>
      </c>
      <c r="E92" s="9" t="s">
        <v>278</v>
      </c>
      <c r="F92" s="8" t="s">
        <v>279</v>
      </c>
      <c r="G92" s="7">
        <v>1999</v>
      </c>
      <c r="H92" s="29">
        <v>6</v>
      </c>
      <c r="I92" s="62">
        <v>165.97747572815533</v>
      </c>
      <c r="J92" s="52">
        <f t="shared" si="2"/>
        <v>995.8648543689319</v>
      </c>
    </row>
    <row r="93" spans="1:10" x14ac:dyDescent="0.25">
      <c r="A93" s="7">
        <v>81</v>
      </c>
      <c r="B93" s="8" t="s">
        <v>280</v>
      </c>
      <c r="C93" s="8" t="s">
        <v>281</v>
      </c>
      <c r="D93" s="9" t="s">
        <v>282</v>
      </c>
      <c r="E93" s="9" t="s">
        <v>262</v>
      </c>
      <c r="F93" s="8" t="s">
        <v>270</v>
      </c>
      <c r="G93" s="7">
        <v>2006</v>
      </c>
      <c r="H93" s="29">
        <v>6</v>
      </c>
      <c r="I93" s="62">
        <v>165.97747572815533</v>
      </c>
      <c r="J93" s="52">
        <f t="shared" si="2"/>
        <v>995.8648543689319</v>
      </c>
    </row>
    <row r="94" spans="1:10" x14ac:dyDescent="0.25">
      <c r="A94" s="7">
        <v>82</v>
      </c>
      <c r="B94" s="8" t="s">
        <v>283</v>
      </c>
      <c r="C94" s="8" t="s">
        <v>260</v>
      </c>
      <c r="D94" s="9" t="s">
        <v>284</v>
      </c>
      <c r="E94" s="9" t="s">
        <v>206</v>
      </c>
      <c r="F94" s="8" t="s">
        <v>244</v>
      </c>
      <c r="G94" s="7">
        <v>2012</v>
      </c>
      <c r="H94" s="29">
        <v>6</v>
      </c>
      <c r="I94" s="62">
        <v>173.00297734627833</v>
      </c>
      <c r="J94" s="52">
        <f t="shared" si="2"/>
        <v>1038.0178640776699</v>
      </c>
    </row>
    <row r="95" spans="1:10" ht="24" x14ac:dyDescent="0.25">
      <c r="A95" s="7">
        <v>83</v>
      </c>
      <c r="B95" s="8" t="s">
        <v>285</v>
      </c>
      <c r="C95" s="8" t="s">
        <v>286</v>
      </c>
      <c r="D95" s="9" t="s">
        <v>287</v>
      </c>
      <c r="E95" s="9" t="s">
        <v>206</v>
      </c>
      <c r="F95" s="8" t="s">
        <v>244</v>
      </c>
      <c r="G95" s="7">
        <v>2012</v>
      </c>
      <c r="H95" s="29">
        <v>6</v>
      </c>
      <c r="I95" s="62">
        <v>173.00297734627833</v>
      </c>
      <c r="J95" s="52">
        <f t="shared" si="2"/>
        <v>1038.0178640776699</v>
      </c>
    </row>
    <row r="96" spans="1:10" x14ac:dyDescent="0.25">
      <c r="A96" s="7">
        <v>84</v>
      </c>
      <c r="B96" s="8" t="s">
        <v>288</v>
      </c>
      <c r="C96" s="8" t="s">
        <v>260</v>
      </c>
      <c r="D96" s="9" t="s">
        <v>289</v>
      </c>
      <c r="E96" s="9" t="s">
        <v>91</v>
      </c>
      <c r="F96" s="8" t="s">
        <v>244</v>
      </c>
      <c r="G96" s="7">
        <v>2012</v>
      </c>
      <c r="H96" s="29">
        <v>6</v>
      </c>
      <c r="I96" s="62">
        <v>186.17579288025888</v>
      </c>
      <c r="J96" s="52">
        <f t="shared" si="2"/>
        <v>1117.0547572815533</v>
      </c>
    </row>
    <row r="97" spans="1:10" ht="24" x14ac:dyDescent="0.25">
      <c r="A97" s="7">
        <v>85</v>
      </c>
      <c r="B97" s="8" t="s">
        <v>290</v>
      </c>
      <c r="C97" s="8" t="s">
        <v>291</v>
      </c>
      <c r="D97" s="9" t="s">
        <v>292</v>
      </c>
      <c r="E97" s="9" t="s">
        <v>206</v>
      </c>
      <c r="F97" s="8" t="s">
        <v>244</v>
      </c>
      <c r="G97" s="7">
        <v>2012</v>
      </c>
      <c r="H97" s="29">
        <v>6</v>
      </c>
      <c r="I97" s="62">
        <v>173.00297734627833</v>
      </c>
      <c r="J97" s="52">
        <f t="shared" si="2"/>
        <v>1038.0178640776699</v>
      </c>
    </row>
    <row r="98" spans="1:10" ht="24" x14ac:dyDescent="0.25">
      <c r="A98" s="7">
        <v>86</v>
      </c>
      <c r="B98" s="8" t="s">
        <v>293</v>
      </c>
      <c r="C98" s="8" t="s">
        <v>294</v>
      </c>
      <c r="D98" s="9" t="s">
        <v>295</v>
      </c>
      <c r="E98" s="9" t="s">
        <v>91</v>
      </c>
      <c r="F98" s="8" t="s">
        <v>296</v>
      </c>
      <c r="G98" s="7">
        <v>2013</v>
      </c>
      <c r="H98" s="29">
        <v>6</v>
      </c>
      <c r="I98" s="62">
        <v>186.17579288025888</v>
      </c>
      <c r="J98" s="52">
        <f t="shared" si="2"/>
        <v>1117.0547572815533</v>
      </c>
    </row>
    <row r="99" spans="1:10" ht="24" x14ac:dyDescent="0.25">
      <c r="A99" s="7">
        <v>87</v>
      </c>
      <c r="B99" s="8" t="s">
        <v>297</v>
      </c>
      <c r="C99" s="8" t="s">
        <v>253</v>
      </c>
      <c r="D99" s="9" t="s">
        <v>298</v>
      </c>
      <c r="E99" s="9" t="s">
        <v>299</v>
      </c>
      <c r="F99" s="8" t="s">
        <v>296</v>
      </c>
      <c r="G99" s="7">
        <v>2017</v>
      </c>
      <c r="H99" s="29">
        <v>6</v>
      </c>
      <c r="I99" s="62">
        <v>186.17579288025888</v>
      </c>
      <c r="J99" s="52">
        <f t="shared" si="2"/>
        <v>1117.0547572815533</v>
      </c>
    </row>
    <row r="100" spans="1:10" ht="24" x14ac:dyDescent="0.25">
      <c r="A100" s="7">
        <v>88</v>
      </c>
      <c r="B100" s="8" t="s">
        <v>300</v>
      </c>
      <c r="C100" s="8" t="s">
        <v>281</v>
      </c>
      <c r="D100" s="9" t="s">
        <v>301</v>
      </c>
      <c r="E100" s="9" t="s">
        <v>191</v>
      </c>
      <c r="F100" s="8" t="s">
        <v>302</v>
      </c>
      <c r="G100" s="7">
        <v>2017</v>
      </c>
      <c r="H100" s="29">
        <v>6</v>
      </c>
      <c r="I100" s="62">
        <v>186.17579288025888</v>
      </c>
      <c r="J100" s="52">
        <f t="shared" si="2"/>
        <v>1117.0547572815533</v>
      </c>
    </row>
    <row r="101" spans="1:10" ht="24" x14ac:dyDescent="0.25">
      <c r="A101" s="7">
        <v>89</v>
      </c>
      <c r="B101" s="8" t="s">
        <v>303</v>
      </c>
      <c r="C101" s="8" t="s">
        <v>294</v>
      </c>
      <c r="D101" s="9" t="s">
        <v>304</v>
      </c>
      <c r="E101" s="9" t="s">
        <v>305</v>
      </c>
      <c r="F101" s="8" t="s">
        <v>99</v>
      </c>
      <c r="G101" s="7">
        <v>2017</v>
      </c>
      <c r="H101" s="29">
        <v>6</v>
      </c>
      <c r="I101" s="62">
        <v>186.17579288025888</v>
      </c>
      <c r="J101" s="52">
        <f t="shared" si="2"/>
        <v>1117.0547572815533</v>
      </c>
    </row>
    <row r="102" spans="1:10" x14ac:dyDescent="0.25">
      <c r="A102" s="7">
        <v>90</v>
      </c>
      <c r="B102" s="8" t="s">
        <v>306</v>
      </c>
      <c r="C102" s="8" t="s">
        <v>257</v>
      </c>
      <c r="D102" s="9" t="s">
        <v>307</v>
      </c>
      <c r="E102" s="9" t="s">
        <v>255</v>
      </c>
      <c r="F102" s="8" t="s">
        <v>244</v>
      </c>
      <c r="G102" s="7">
        <v>2014</v>
      </c>
      <c r="H102" s="29">
        <v>6</v>
      </c>
      <c r="I102" s="62">
        <v>173.00297734627833</v>
      </c>
      <c r="J102" s="52">
        <f t="shared" si="2"/>
        <v>1038.0178640776699</v>
      </c>
    </row>
    <row r="103" spans="1:10" ht="24" x14ac:dyDescent="0.25">
      <c r="A103" s="7">
        <v>91</v>
      </c>
      <c r="B103" s="8" t="s">
        <v>308</v>
      </c>
      <c r="C103" s="8" t="s">
        <v>309</v>
      </c>
      <c r="D103" s="9" t="s">
        <v>310</v>
      </c>
      <c r="E103" s="9" t="s">
        <v>305</v>
      </c>
      <c r="F103" s="8" t="s">
        <v>311</v>
      </c>
      <c r="G103" s="7">
        <v>2019</v>
      </c>
      <c r="H103" s="29">
        <v>6</v>
      </c>
      <c r="I103" s="62">
        <v>173.00297734627833</v>
      </c>
      <c r="J103" s="52">
        <f t="shared" si="2"/>
        <v>1038.0178640776699</v>
      </c>
    </row>
    <row r="104" spans="1:10" x14ac:dyDescent="0.25">
      <c r="A104" s="7">
        <v>92</v>
      </c>
      <c r="B104" s="8" t="s">
        <v>312</v>
      </c>
      <c r="C104" s="8" t="s">
        <v>313</v>
      </c>
      <c r="D104" s="9" t="s">
        <v>314</v>
      </c>
      <c r="E104" s="9" t="s">
        <v>305</v>
      </c>
      <c r="F104" s="8" t="s">
        <v>244</v>
      </c>
      <c r="G104" s="7">
        <v>2020</v>
      </c>
      <c r="H104" s="29">
        <v>6</v>
      </c>
      <c r="I104" s="62">
        <v>173.00297734627833</v>
      </c>
      <c r="J104" s="52">
        <f t="shared" si="2"/>
        <v>1038.0178640776699</v>
      </c>
    </row>
    <row r="105" spans="1:10" x14ac:dyDescent="0.25">
      <c r="A105" s="7">
        <v>93</v>
      </c>
      <c r="B105" s="8" t="s">
        <v>315</v>
      </c>
      <c r="C105" s="8" t="s">
        <v>316</v>
      </c>
      <c r="D105" s="9" t="s">
        <v>317</v>
      </c>
      <c r="E105" s="9" t="s">
        <v>278</v>
      </c>
      <c r="F105" s="8" t="s">
        <v>318</v>
      </c>
      <c r="G105" s="7">
        <v>2019</v>
      </c>
      <c r="H105" s="29">
        <v>6</v>
      </c>
      <c r="I105" s="62">
        <v>173.00297734627833</v>
      </c>
      <c r="J105" s="52">
        <f t="shared" si="2"/>
        <v>1038.0178640776699</v>
      </c>
    </row>
    <row r="106" spans="1:10" x14ac:dyDescent="0.25">
      <c r="A106" s="7">
        <v>94</v>
      </c>
      <c r="B106" s="8" t="s">
        <v>319</v>
      </c>
      <c r="C106" s="8" t="s">
        <v>274</v>
      </c>
      <c r="D106" s="9" t="s">
        <v>320</v>
      </c>
      <c r="E106" s="9" t="s">
        <v>278</v>
      </c>
      <c r="F106" s="8" t="s">
        <v>321</v>
      </c>
      <c r="G106" s="7">
        <v>2020</v>
      </c>
      <c r="H106" s="29">
        <v>6</v>
      </c>
      <c r="I106" s="62">
        <v>186.17579288025888</v>
      </c>
      <c r="J106" s="52">
        <f t="shared" si="2"/>
        <v>1117.0547572815533</v>
      </c>
    </row>
    <row r="107" spans="1:10" x14ac:dyDescent="0.25">
      <c r="A107" s="7">
        <v>95</v>
      </c>
      <c r="B107" s="8" t="s">
        <v>322</v>
      </c>
      <c r="C107" s="8" t="s">
        <v>323</v>
      </c>
      <c r="D107" s="9" t="s">
        <v>324</v>
      </c>
      <c r="E107" s="9" t="s">
        <v>278</v>
      </c>
      <c r="F107" s="8" t="s">
        <v>279</v>
      </c>
      <c r="G107" s="7">
        <v>2020</v>
      </c>
      <c r="H107" s="29">
        <v>6</v>
      </c>
      <c r="I107" s="62">
        <v>186.17579288025888</v>
      </c>
      <c r="J107" s="52">
        <f t="shared" si="2"/>
        <v>1117.0547572815533</v>
      </c>
    </row>
    <row r="108" spans="1:10" x14ac:dyDescent="0.25">
      <c r="A108" s="7">
        <v>96</v>
      </c>
      <c r="B108" s="8" t="s">
        <v>325</v>
      </c>
      <c r="C108" s="8" t="s">
        <v>323</v>
      </c>
      <c r="D108" s="9" t="s">
        <v>326</v>
      </c>
      <c r="E108" s="9" t="s">
        <v>59</v>
      </c>
      <c r="F108" s="8" t="s">
        <v>321</v>
      </c>
      <c r="G108" s="7">
        <v>2020</v>
      </c>
      <c r="H108" s="29">
        <v>6</v>
      </c>
      <c r="I108" s="62">
        <v>186.17579288025888</v>
      </c>
      <c r="J108" s="52">
        <f t="shared" si="2"/>
        <v>1117.0547572815533</v>
      </c>
    </row>
    <row r="109" spans="1:10" x14ac:dyDescent="0.25">
      <c r="A109" s="7">
        <v>97</v>
      </c>
      <c r="B109" s="8" t="s">
        <v>327</v>
      </c>
      <c r="C109" s="8" t="s">
        <v>260</v>
      </c>
      <c r="D109" s="9" t="s">
        <v>328</v>
      </c>
      <c r="E109" s="9" t="s">
        <v>59</v>
      </c>
      <c r="F109" s="8" t="s">
        <v>302</v>
      </c>
      <c r="G109" s="7">
        <v>2021</v>
      </c>
      <c r="H109" s="29">
        <v>6</v>
      </c>
      <c r="I109" s="50">
        <v>144.61538461538461</v>
      </c>
      <c r="J109" s="52">
        <f t="shared" si="2"/>
        <v>867.69230769230762</v>
      </c>
    </row>
    <row r="110" spans="1:10" ht="24" x14ac:dyDescent="0.25">
      <c r="A110" s="7">
        <v>98</v>
      </c>
      <c r="B110" s="8" t="s">
        <v>329</v>
      </c>
      <c r="C110" s="14" t="s">
        <v>330</v>
      </c>
      <c r="D110" s="15" t="s">
        <v>331</v>
      </c>
      <c r="E110" s="9" t="s">
        <v>332</v>
      </c>
      <c r="F110" s="8" t="s">
        <v>321</v>
      </c>
      <c r="G110" s="7">
        <v>2022</v>
      </c>
      <c r="H110" s="29">
        <v>6</v>
      </c>
      <c r="I110" s="50">
        <v>144.61538461538461</v>
      </c>
      <c r="J110" s="52">
        <f t="shared" si="2"/>
        <v>867.69230769230762</v>
      </c>
    </row>
    <row r="111" spans="1:10" x14ac:dyDescent="0.25">
      <c r="A111" s="7">
        <v>99</v>
      </c>
      <c r="B111" s="40" t="s">
        <v>333</v>
      </c>
      <c r="C111" s="42" t="s">
        <v>334</v>
      </c>
      <c r="D111" s="39" t="s">
        <v>335</v>
      </c>
      <c r="E111" s="43" t="s">
        <v>336</v>
      </c>
      <c r="F111" s="8" t="s">
        <v>302</v>
      </c>
      <c r="G111" s="7">
        <v>2022</v>
      </c>
      <c r="H111" s="29">
        <v>6</v>
      </c>
      <c r="I111" s="62">
        <v>186.17579288025888</v>
      </c>
      <c r="J111" s="52">
        <f t="shared" si="2"/>
        <v>1117.0547572815533</v>
      </c>
    </row>
    <row r="112" spans="1:10" x14ac:dyDescent="0.25">
      <c r="A112" s="7">
        <v>100</v>
      </c>
      <c r="B112" s="40" t="s">
        <v>337</v>
      </c>
      <c r="C112" s="42" t="s">
        <v>334</v>
      </c>
      <c r="D112" s="39" t="s">
        <v>338</v>
      </c>
      <c r="E112" s="43" t="s">
        <v>336</v>
      </c>
      <c r="F112" s="8" t="s">
        <v>99</v>
      </c>
      <c r="G112" s="7">
        <v>2022</v>
      </c>
      <c r="H112" s="29">
        <v>6</v>
      </c>
      <c r="I112" s="62">
        <v>186.17579288025888</v>
      </c>
      <c r="J112" s="52">
        <f t="shared" si="2"/>
        <v>1117.0547572815533</v>
      </c>
    </row>
    <row r="113" spans="1:10" x14ac:dyDescent="0.25">
      <c r="A113" s="7">
        <v>101</v>
      </c>
      <c r="B113" s="40" t="s">
        <v>339</v>
      </c>
      <c r="C113" s="42" t="s">
        <v>340</v>
      </c>
      <c r="D113" s="39" t="s">
        <v>341</v>
      </c>
      <c r="E113" s="43" t="s">
        <v>206</v>
      </c>
      <c r="F113" s="8" t="s">
        <v>99</v>
      </c>
      <c r="G113" s="7">
        <v>2022</v>
      </c>
      <c r="H113" s="29">
        <v>6</v>
      </c>
      <c r="I113" s="62">
        <v>173.00297734627833</v>
      </c>
      <c r="J113" s="52">
        <f t="shared" si="2"/>
        <v>1038.0178640776699</v>
      </c>
    </row>
    <row r="114" spans="1:10" x14ac:dyDescent="0.25">
      <c r="A114" s="7">
        <v>102</v>
      </c>
      <c r="B114" s="8" t="s">
        <v>342</v>
      </c>
      <c r="C114" s="41" t="s">
        <v>343</v>
      </c>
      <c r="D114" s="44" t="s">
        <v>344</v>
      </c>
      <c r="E114" s="49" t="s">
        <v>278</v>
      </c>
      <c r="F114" s="8" t="s">
        <v>144</v>
      </c>
      <c r="G114" s="7" t="s">
        <v>78</v>
      </c>
      <c r="H114" s="29">
        <v>6</v>
      </c>
      <c r="I114" s="50">
        <v>100</v>
      </c>
      <c r="J114" s="52">
        <f>H114*I114</f>
        <v>600</v>
      </c>
    </row>
    <row r="115" spans="1:10" ht="15" customHeight="1" x14ac:dyDescent="0.25">
      <c r="A115" s="1"/>
      <c r="B115" s="1"/>
      <c r="C115" s="1"/>
      <c r="D115" s="1"/>
      <c r="E115" s="1"/>
      <c r="F115" s="1"/>
      <c r="G115" s="1"/>
      <c r="H115" s="53" t="s">
        <v>345</v>
      </c>
      <c r="I115" s="54"/>
      <c r="J115" s="31">
        <f>SUM(J7:J114)</f>
        <v>121030.4920089621</v>
      </c>
    </row>
    <row r="116" spans="1:10" x14ac:dyDescent="0.25">
      <c r="A116" s="1"/>
      <c r="B116" s="1"/>
      <c r="C116" s="1"/>
      <c r="D116" s="1"/>
      <c r="E116" s="1"/>
      <c r="F116" s="1"/>
      <c r="G116" s="1"/>
      <c r="H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</row>
    <row r="122" spans="1:10" x14ac:dyDescent="0.25">
      <c r="A122" s="7"/>
    </row>
  </sheetData>
  <sheetProtection selectLockedCells="1"/>
  <autoFilter ref="A6:J115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0">
    <mergeCell ref="A1:H1"/>
    <mergeCell ref="A6:H6"/>
    <mergeCell ref="A18:H18"/>
    <mergeCell ref="A21:H21"/>
    <mergeCell ref="A32:H32"/>
    <mergeCell ref="H115:I115"/>
    <mergeCell ref="A39:H39"/>
    <mergeCell ref="A63:H63"/>
    <mergeCell ref="A80:H80"/>
    <mergeCell ref="A2:H2"/>
  </mergeCells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D2E83A875B7D4EB01AB552235D2ACC" ma:contentTypeVersion="7" ma:contentTypeDescription="Create a new document." ma:contentTypeScope="" ma:versionID="4ec264cc799741844275fb9d2c97ce92">
  <xsd:schema xmlns:xsd="http://www.w3.org/2001/XMLSchema" xmlns:xs="http://www.w3.org/2001/XMLSchema" xmlns:p="http://schemas.microsoft.com/office/2006/metadata/properties" xmlns:ns2="f0747d7e-775f-4aaf-9dbd-84bc160ca56d" xmlns:ns3="9dcf0864-c63c-486e-bf2c-ee29c276a531" targetNamespace="http://schemas.microsoft.com/office/2006/metadata/properties" ma:root="true" ma:fieldsID="95e56ccda1b80fdb908f61a4392a8103" ns2:_="" ns3:_="">
    <xsd:import namespace="f0747d7e-775f-4aaf-9dbd-84bc160ca56d"/>
    <xsd:import namespace="9dcf0864-c63c-486e-bf2c-ee29c276a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47d7e-775f-4aaf-9dbd-84bc160ca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f0864-c63c-486e-bf2c-ee29c276a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400D22-AB46-45F3-A40F-889D10517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47d7e-775f-4aaf-9dbd-84bc160ca56d"/>
    <ds:schemaRef ds:uri="9dcf0864-c63c-486e-bf2c-ee29c276a5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2394D1-B06D-4D74-BB26-905C54C8078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f0747d7e-775f-4aaf-9dbd-84bc160ca56d"/>
    <ds:schemaRef ds:uri="http://purl.org/dc/elements/1.1/"/>
    <ds:schemaRef ds:uri="http://schemas.microsoft.com/office/2006/metadata/properties"/>
    <ds:schemaRef ds:uri="9dcf0864-c63c-486e-bf2c-ee29c276a5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157D61-1FF8-4D02-8D15-3066CE207B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sąrašas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Bukatkaitė</dc:creator>
  <cp:keywords/>
  <dc:description/>
  <cp:lastModifiedBy>Raguvile Office</cp:lastModifiedBy>
  <cp:revision/>
  <cp:lastPrinted>2023-10-02T05:35:17Z</cp:lastPrinted>
  <dcterms:created xsi:type="dcterms:W3CDTF">2019-08-01T06:16:14Z</dcterms:created>
  <dcterms:modified xsi:type="dcterms:W3CDTF">2023-10-05T12:21:45Z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0x01010011D2E83A875B7D4EB01AB552235D2ACC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Sandra.Bukatkaite@eso.lt</vt:lpwstr>
  </property>
  <property fmtid="{D5CDD505-2E9C-101B-9397-08002B2CF9AE}" pid="6" name="MSIP_Label_320c693d-44b7-4e16-b3dd-4fcd87401cf5_SetDate">
    <vt:lpwstr>2020-07-10T10:27:44.5958011Z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e1218866-3ab7-4b00-b57f-2dd98f7d4a79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f302255e-cf28-4843-9031-c06177cecbc2_Enabled">
    <vt:lpwstr>True</vt:lpwstr>
  </property>
  <property fmtid="{D5CDD505-2E9C-101B-9397-08002B2CF9AE}" pid="12" name="MSIP_Label_f302255e-cf28-4843-9031-c06177cecbc2_SiteId">
    <vt:lpwstr>ea88e983-d65a-47b3-adb4-3e1c6d2110d2</vt:lpwstr>
  </property>
  <property fmtid="{D5CDD505-2E9C-101B-9397-08002B2CF9AE}" pid="13" name="MSIP_Label_f302255e-cf28-4843-9031-c06177cecbc2_Owner">
    <vt:lpwstr>Sandra.Bukatkaite@eso.lt</vt:lpwstr>
  </property>
  <property fmtid="{D5CDD505-2E9C-101B-9397-08002B2CF9AE}" pid="14" name="MSIP_Label_f302255e-cf28-4843-9031-c06177cecbc2_SetDate">
    <vt:lpwstr>2020-07-10T10:27:44.5958011Z</vt:lpwstr>
  </property>
  <property fmtid="{D5CDD505-2E9C-101B-9397-08002B2CF9AE}" pid="15" name="MSIP_Label_f302255e-cf28-4843-9031-c06177cecbc2_Name">
    <vt:lpwstr>Viešo naudojimo</vt:lpwstr>
  </property>
  <property fmtid="{D5CDD505-2E9C-101B-9397-08002B2CF9AE}" pid="16" name="MSIP_Label_f302255e-cf28-4843-9031-c06177cecbc2_Application">
    <vt:lpwstr>Microsoft Azure Information Protection</vt:lpwstr>
  </property>
  <property fmtid="{D5CDD505-2E9C-101B-9397-08002B2CF9AE}" pid="17" name="MSIP_Label_f302255e-cf28-4843-9031-c06177cecbc2_ActionId">
    <vt:lpwstr>e1218866-3ab7-4b00-b57f-2dd98f7d4a79</vt:lpwstr>
  </property>
  <property fmtid="{D5CDD505-2E9C-101B-9397-08002B2CF9AE}" pid="18" name="MSIP_Label_f302255e-cf28-4843-9031-c06177cecbc2_Parent">
    <vt:lpwstr>320c693d-44b7-4e16-b3dd-4fcd87401cf5</vt:lpwstr>
  </property>
  <property fmtid="{D5CDD505-2E9C-101B-9397-08002B2CF9AE}" pid="19" name="MSIP_Label_f302255e-cf28-4843-9031-c06177cecbc2_Extended_MSFT_Method">
    <vt:lpwstr>Manual</vt:lpwstr>
  </property>
  <property fmtid="{D5CDD505-2E9C-101B-9397-08002B2CF9AE}" pid="20" name="Sensitivity">
    <vt:lpwstr>Viešo naudojimo Viešo naudojimo</vt:lpwstr>
  </property>
</Properties>
</file>