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B7A82118-FA28-42C1-891D-41D1F67504E5}" xr6:coauthVersionLast="47" xr6:coauthVersionMax="47" xr10:uidLastSave="{00000000-0000-0000-0000-000000000000}"/>
  <bookViews>
    <workbookView xWindow="28680" yWindow="1290" windowWidth="25440" windowHeight="15270" xr2:uid="{78397B98-DE06-4FB6-91A1-6EF2BDD625CF}"/>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 l="1"/>
  <c r="I10" i="1"/>
  <c r="K10" i="1" s="1"/>
  <c r="K11" i="1" l="1"/>
  <c r="J11" i="1"/>
</calcChain>
</file>

<file path=xl/sharedStrings.xml><?xml version="1.0" encoding="utf-8"?>
<sst xmlns="http://schemas.openxmlformats.org/spreadsheetml/2006/main" count="27" uniqueCount="27">
  <si>
    <t>VšĮ VUL Santaros klinikos</t>
  </si>
  <si>
    <t xml:space="preserve">Vienkartinių medicinos pagalbos priemonių pirkimas </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</si>
  <si>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</si>
  <si>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</si>
  <si>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Pirkimo dalies Nr.</t>
  </si>
  <si>
    <t>Priemonės pavadinimas</t>
  </si>
  <si>
    <t>Charakteristikos, reikalavimai</t>
  </si>
  <si>
    <t>Mato vienetas</t>
  </si>
  <si>
    <t xml:space="preserve">  Preliminarus kiekis 36 mėn.</t>
  </si>
  <si>
    <t>Firminis priemonių pavadinimas, gamintojas, priemonės kodas gamintojo kataloge*</t>
  </si>
  <si>
    <t>PVM tarifas ٪</t>
  </si>
  <si>
    <t>BVPŽ kodas</t>
  </si>
  <si>
    <t>Pastabos</t>
  </si>
  <si>
    <t>vnt.</t>
  </si>
  <si>
    <t>Enterinio"ENFit" tipo maitinimo švirkštas</t>
  </si>
  <si>
    <t>Enterinis maitinimo švirkštas su "ENFit" tipo jungtimi, skirtas vartoti vaistus ar maitinti per zondą, talpa 55-65ml.</t>
  </si>
  <si>
    <t>Viso:</t>
  </si>
  <si>
    <t>33141310-6</t>
  </si>
  <si>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</si>
  <si>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Prekių charakteristikoms patvirtinti tiekėjai privalo pateikti techninių duomenų lapą ar lygiavertį gamintojo dokumentą. Kiti gamintojo dokumentai, nenurodyti šiame punkte, nebus laikomi pakankama ir patikima informacija vertinimui atlikti.          </t>
  </si>
  <si>
    <r>
      <t xml:space="preserve">PO turi teisę reikalauti pateikti katalogų ir techninių aprašų originalus, o tiekėjui jų nepateikus – pasiūlymą atmesti.*Prekės kodas gamintojo kataloge, jeigu gamintojas turi savo prekių katalogą.                                                                                                                                                      </t>
    </r>
    <r>
      <rPr>
        <sz val="11"/>
        <color rgb="FFFF0000"/>
        <rFont val="Times New Roman"/>
        <family val="1"/>
        <charset val="186"/>
      </rPr>
      <t xml:space="preserve">5. Patiektų prekių galiojimo laikas prekių pristatymo metu turi būti ne trumpesnis kaip 70 (septyniasdešimt) proc. prekės galiojimo termino. </t>
    </r>
  </si>
  <si>
    <t>Vieneto įkainis EUR be PVM</t>
  </si>
  <si>
    <t>Maksimali pirkimo suma Eur su PVM</t>
  </si>
  <si>
    <t>Vieneto įkainis EUR su PVM</t>
  </si>
  <si>
    <t>Pirkimo suma Eur be PVM</t>
  </si>
  <si>
    <t>Pirkimo suma Eur su PVM</t>
  </si>
  <si>
    <t>Enteral syringe, KDM, ref: 875728, enterinis maitinimo švirkštas su "ENFit" tipo jungtimi, skirtas vartoti vaistus ar maitinti per zondą, talpa 60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</si>
</sst>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1"/>
      <color rgb="FF006100"/>
      <name val="Times New Roman"/>
      <family val="1"/>
      <charset val="186"/>
    </font>
    <font>
      <sz val="11"/>
      <color rgb="FFC00000"/>
      <name val="Times New Roman"/>
      <family val="1"/>
    </font>
    <font>
      <sz val="11"/>
      <name val="Times New Roman"/>
      <family val="1"/>
    </font>
    <font>
      <sz val="11"/>
      <color rgb="FFFF0000"/>
      <name val="Times New Roman"/>
      <family val="1"/>
      <charset val="186"/>
    </font>
  </fonts>
  <fills count="6">
    <fill>
      <patternFill patternType="none"/>
    </fill>
    <fill>
      <patternFill patternType="gray125"/>
    </fill>
    <fill>
      <patternFill patternType="solid">
        <fgColor rgb="FFC6EFCE"/>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18">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58">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5"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8"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3" borderId="11" xfId="0" applyFont="1" applyFill="1" applyBorder="1" applyAlignment="1">
      <alignment horizontal="center" vertical="top" wrapText="1"/>
    </xf>
    <xf numFmtId="0" fontId="6" fillId="0" borderId="12" xfId="0" applyFont="1" applyBorder="1" applyAlignment="1">
      <alignment horizontal="center" vertical="top" wrapText="1"/>
    </xf>
    <xf numFmtId="0" fontId="7" fillId="0" borderId="0" xfId="0" applyFont="1" applyAlignment="1">
      <alignment wrapText="1"/>
    </xf>
    <xf numFmtId="0" fontId="3" fillId="4" borderId="12" xfId="0" applyFont="1" applyFill="1" applyBorder="1" applyAlignment="1">
      <alignment vertical="top" wrapText="1"/>
    </xf>
    <xf numFmtId="0" fontId="3" fillId="0" borderId="12" xfId="0" applyFont="1" applyBorder="1" applyAlignment="1">
      <alignment horizontal="center" vertical="top"/>
    </xf>
    <xf numFmtId="0" fontId="3" fillId="0" borderId="12" xfId="0" applyFont="1" applyBorder="1" applyAlignment="1">
      <alignment horizontal="left"/>
    </xf>
    <xf numFmtId="49" fontId="10" fillId="4" borderId="12" xfId="0" applyNumberFormat="1" applyFont="1" applyFill="1" applyBorder="1" applyAlignment="1">
      <alignment horizontal="left" vertical="top"/>
    </xf>
    <xf numFmtId="49" fontId="10" fillId="4" borderId="12" xfId="0" applyNumberFormat="1" applyFont="1" applyFill="1" applyBorder="1" applyAlignment="1">
      <alignment vertical="top"/>
    </xf>
    <xf numFmtId="0" fontId="3" fillId="0" borderId="12" xfId="0" applyFont="1" applyBorder="1" applyAlignment="1">
      <alignment horizontal="center"/>
    </xf>
    <xf numFmtId="49" fontId="10" fillId="4" borderId="12" xfId="0" applyNumberFormat="1" applyFont="1" applyFill="1" applyBorder="1" applyAlignment="1">
      <alignment horizontal="left" vertical="top" wrapText="1"/>
    </xf>
    <xf numFmtId="0" fontId="3" fillId="0" borderId="12" xfId="0" applyFont="1" applyBorder="1"/>
    <xf numFmtId="2" fontId="4" fillId="0" borderId="12" xfId="0" applyNumberFormat="1" applyFont="1" applyBorder="1"/>
    <xf numFmtId="2" fontId="4" fillId="0" borderId="12" xfId="0" applyNumberFormat="1" applyFont="1" applyBorder="1" applyAlignment="1">
      <alignment horizontal="center"/>
    </xf>
    <xf numFmtId="0" fontId="4" fillId="0" borderId="12" xfId="0" applyFont="1" applyBorder="1" applyAlignment="1">
      <alignment horizontal="center"/>
    </xf>
    <xf numFmtId="0" fontId="3" fillId="0" borderId="0" xfId="0" applyFont="1" applyAlignment="1">
      <alignment horizontal="left"/>
    </xf>
    <xf numFmtId="49" fontId="10" fillId="4" borderId="14" xfId="0" applyNumberFormat="1" applyFont="1" applyFill="1" applyBorder="1" applyAlignment="1">
      <alignment vertical="top"/>
    </xf>
    <xf numFmtId="0" fontId="3" fillId="0" borderId="15" xfId="0" applyFont="1" applyBorder="1" applyAlignment="1">
      <alignment horizontal="center"/>
    </xf>
    <xf numFmtId="0" fontId="4" fillId="0" borderId="0" xfId="0" applyFont="1"/>
    <xf numFmtId="2" fontId="3" fillId="0" borderId="0" xfId="0" applyNumberFormat="1" applyFont="1" applyAlignment="1">
      <alignment horizontal="left"/>
    </xf>
    <xf numFmtId="2" fontId="3" fillId="0" borderId="0" xfId="0" applyNumberFormat="1" applyFont="1"/>
    <xf numFmtId="0" fontId="5" fillId="0" borderId="0" xfId="0" applyFont="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9" fillId="0" borderId="13" xfId="0" applyFont="1" applyBorder="1" applyAlignment="1">
      <alignment horizontal="center" vertical="center" wrapText="1"/>
    </xf>
    <xf numFmtId="0" fontId="8" fillId="4" borderId="12" xfId="1" applyFont="1" applyFill="1" applyBorder="1" applyAlignment="1">
      <alignment horizontal="left" vertical="top" wrapText="1"/>
    </xf>
    <xf numFmtId="0" fontId="3" fillId="4" borderId="12" xfId="0" applyFont="1" applyFill="1" applyBorder="1" applyAlignment="1">
      <alignment horizontal="center" vertical="top"/>
    </xf>
    <xf numFmtId="0" fontId="7" fillId="4" borderId="12" xfId="0" applyFont="1" applyFill="1" applyBorder="1" applyAlignment="1">
      <alignment horizontal="center" vertical="top"/>
    </xf>
    <xf numFmtId="0" fontId="5" fillId="4" borderId="12" xfId="0" applyFont="1" applyFill="1" applyBorder="1" applyAlignment="1">
      <alignment horizontal="center" vertical="top" wrapText="1"/>
    </xf>
    <xf numFmtId="2" fontId="5" fillId="4" borderId="12" xfId="0" applyNumberFormat="1" applyFont="1" applyFill="1" applyBorder="1" applyAlignment="1">
      <alignment horizontal="center" vertical="top" wrapText="1"/>
    </xf>
    <xf numFmtId="0" fontId="3" fillId="4" borderId="0" xfId="0" applyFont="1" applyFill="1"/>
    <xf numFmtId="0" fontId="5" fillId="5" borderId="16" xfId="0" applyFont="1" applyFill="1" applyBorder="1" applyAlignment="1">
      <alignment horizontal="center" vertical="top" wrapText="1"/>
    </xf>
    <xf numFmtId="2" fontId="3" fillId="4" borderId="17" xfId="0" applyNumberFormat="1" applyFont="1" applyFill="1" applyBorder="1" applyAlignment="1">
      <alignment horizontal="center" vertical="top"/>
    </xf>
    <xf numFmtId="0" fontId="2" fillId="0" borderId="12" xfId="0" applyFont="1" applyBorder="1" applyAlignment="1">
      <alignment horizontal="center" vertical="top" wrapText="1"/>
    </xf>
    <xf numFmtId="0" fontId="3" fillId="4" borderId="12" xfId="0" applyFont="1" applyFill="1" applyBorder="1" applyAlignment="1">
      <alignment horizontal="left" vertical="top" wrapText="1"/>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lignment horizontal="center"/>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F595-7F84-41AC-AEDA-7E00704C8188}">
  <sheetPr>
    <pageSetUpPr fitToPage="1"/>
  </sheetPr>
  <dimension ref="A1:O40"/>
  <sheetViews>
    <sheetView tabSelected="1" zoomScale="85" zoomScaleNormal="85" workbookViewId="0"/>
  </sheetViews>
  <sheetFormatPr defaultRowHeight="15" x14ac:dyDescent="0.25"/>
  <cols>
    <col min="1" max="1" width="9.42578125" style="27" customWidth="1"/>
    <col min="2" max="2" width="37.28515625" style="2" customWidth="1"/>
    <col min="3" max="3" width="67.28515625" style="2" customWidth="1"/>
    <col min="4" max="4" width="9.85546875" style="3" customWidth="1"/>
    <col min="5" max="5" width="13.28515625" style="3" customWidth="1"/>
    <col min="6" max="6" width="53.140625" style="2" customWidth="1"/>
    <col min="7" max="7" width="13.140625" style="2" customWidth="1"/>
    <col min="8" max="8" width="9.7109375" style="3" customWidth="1"/>
    <col min="9" max="9" width="13.28515625" style="2" customWidth="1"/>
    <col min="10" max="10" width="15.42578125" style="2" customWidth="1"/>
    <col min="11" max="12" width="14.85546875" style="2" customWidth="1"/>
    <col min="13" max="13" width="17.140625" style="2" customWidth="1"/>
    <col min="14" max="14" width="34.85546875" style="2" customWidth="1"/>
    <col min="15" max="16384" width="9.140625" style="2"/>
  </cols>
  <sheetData>
    <row r="1" spans="1:15" x14ac:dyDescent="0.25">
      <c r="A1" s="1" t="s">
        <v>0</v>
      </c>
    </row>
    <row r="2" spans="1:15" ht="15.75" thickBot="1" x14ac:dyDescent="0.3">
      <c r="A2" s="48" t="s">
        <v>1</v>
      </c>
      <c r="B2" s="48"/>
      <c r="C2" s="48"/>
      <c r="D2" s="48"/>
      <c r="E2" s="48"/>
      <c r="F2" s="48"/>
      <c r="G2" s="48"/>
      <c r="H2" s="48"/>
      <c r="I2" s="48"/>
      <c r="J2" s="48"/>
      <c r="K2" s="48"/>
      <c r="L2" s="48"/>
      <c r="M2" s="48"/>
      <c r="N2" s="48"/>
    </row>
    <row r="3" spans="1:15" s="4" customFormat="1" ht="33" customHeight="1" x14ac:dyDescent="0.25">
      <c r="A3" s="49" t="s">
        <v>18</v>
      </c>
      <c r="B3" s="50"/>
      <c r="C3" s="50"/>
      <c r="D3" s="50"/>
      <c r="E3" s="50"/>
      <c r="F3" s="50"/>
      <c r="G3" s="50"/>
      <c r="H3" s="50"/>
      <c r="I3" s="50"/>
      <c r="J3" s="50"/>
      <c r="K3" s="50"/>
      <c r="L3" s="50"/>
      <c r="M3" s="50"/>
      <c r="N3" s="51"/>
    </row>
    <row r="4" spans="1:15" s="4" customFormat="1" ht="30" customHeight="1" x14ac:dyDescent="0.25">
      <c r="A4" s="52" t="s">
        <v>2</v>
      </c>
      <c r="B4" s="53"/>
      <c r="C4" s="53"/>
      <c r="D4" s="53"/>
      <c r="E4" s="53"/>
      <c r="F4" s="53"/>
      <c r="G4" s="53"/>
      <c r="H4" s="53"/>
      <c r="I4" s="53"/>
      <c r="J4" s="53"/>
      <c r="K4" s="53"/>
      <c r="L4" s="53"/>
      <c r="M4" s="53"/>
      <c r="N4" s="54"/>
    </row>
    <row r="5" spans="1:15" s="4" customFormat="1" ht="27" customHeight="1" x14ac:dyDescent="0.25">
      <c r="A5" s="52" t="s">
        <v>3</v>
      </c>
      <c r="B5" s="53"/>
      <c r="C5" s="53"/>
      <c r="D5" s="53"/>
      <c r="E5" s="53"/>
      <c r="F5" s="53"/>
      <c r="G5" s="53"/>
      <c r="H5" s="53"/>
      <c r="I5" s="53"/>
      <c r="J5" s="53"/>
      <c r="K5" s="53"/>
      <c r="L5" s="33"/>
      <c r="N5" s="5"/>
    </row>
    <row r="6" spans="1:15" s="4" customFormat="1" ht="79.5" customHeight="1" x14ac:dyDescent="0.25">
      <c r="A6" s="55" t="s">
        <v>19</v>
      </c>
      <c r="B6" s="56"/>
      <c r="C6" s="56"/>
      <c r="D6" s="56"/>
      <c r="E6" s="56"/>
      <c r="F6" s="56"/>
      <c r="G6" s="56"/>
      <c r="H6" s="56"/>
      <c r="I6" s="56"/>
      <c r="J6" s="56"/>
      <c r="K6" s="56"/>
      <c r="L6" s="56"/>
      <c r="M6" s="56"/>
      <c r="N6" s="57"/>
    </row>
    <row r="7" spans="1:15" s="4" customFormat="1" ht="51" customHeight="1" thickBot="1" x14ac:dyDescent="0.3">
      <c r="A7" s="46" t="s">
        <v>20</v>
      </c>
      <c r="B7" s="47"/>
      <c r="C7" s="47"/>
      <c r="D7" s="47"/>
      <c r="E7" s="47"/>
      <c r="F7" s="47"/>
      <c r="G7" s="47"/>
      <c r="H7" s="47"/>
      <c r="I7" s="47"/>
      <c r="J7" s="47"/>
      <c r="K7" s="47"/>
      <c r="L7" s="34"/>
      <c r="M7" s="6"/>
      <c r="N7" s="7"/>
    </row>
    <row r="8" spans="1:15" s="4" customFormat="1" x14ac:dyDescent="0.25">
      <c r="A8" s="8"/>
      <c r="B8" s="8"/>
      <c r="C8" s="8"/>
      <c r="D8" s="8"/>
      <c r="E8" s="8"/>
      <c r="F8" s="8"/>
      <c r="G8" s="8"/>
      <c r="H8" s="9"/>
      <c r="I8" s="8"/>
      <c r="J8" s="8"/>
      <c r="K8" s="8"/>
      <c r="L8" s="8"/>
    </row>
    <row r="9" spans="1:15" ht="85.5" customHeight="1" x14ac:dyDescent="0.25">
      <c r="A9" s="10" t="s">
        <v>4</v>
      </c>
      <c r="B9" s="11" t="s">
        <v>5</v>
      </c>
      <c r="C9" s="11" t="s">
        <v>6</v>
      </c>
      <c r="D9" s="11" t="s">
        <v>7</v>
      </c>
      <c r="E9" s="12" t="s">
        <v>8</v>
      </c>
      <c r="F9" s="44" t="s">
        <v>9</v>
      </c>
      <c r="G9" s="13" t="s">
        <v>21</v>
      </c>
      <c r="H9" s="14" t="s">
        <v>10</v>
      </c>
      <c r="I9" s="11" t="s">
        <v>23</v>
      </c>
      <c r="J9" s="11" t="s">
        <v>24</v>
      </c>
      <c r="K9" s="11" t="s">
        <v>25</v>
      </c>
      <c r="L9" s="11" t="s">
        <v>22</v>
      </c>
      <c r="M9" s="11" t="s">
        <v>11</v>
      </c>
      <c r="N9" s="11" t="s">
        <v>12</v>
      </c>
      <c r="O9" s="15"/>
    </row>
    <row r="10" spans="1:15" s="41" customFormat="1" ht="50.25" customHeight="1" x14ac:dyDescent="0.25">
      <c r="A10" s="36">
        <v>12</v>
      </c>
      <c r="B10" s="16" t="s">
        <v>14</v>
      </c>
      <c r="C10" s="16" t="s">
        <v>15</v>
      </c>
      <c r="D10" s="37" t="s">
        <v>13</v>
      </c>
      <c r="E10" s="42">
        <v>100</v>
      </c>
      <c r="F10" s="45" t="s">
        <v>26</v>
      </c>
      <c r="G10" s="43">
        <v>0.4</v>
      </c>
      <c r="H10" s="38">
        <v>5</v>
      </c>
      <c r="I10" s="39">
        <f t="shared" ref="I10" si="0">+G10*(1+H10/100)</f>
        <v>0.42000000000000004</v>
      </c>
      <c r="J10" s="40">
        <f t="shared" ref="J10" si="1">+G10*E10</f>
        <v>40</v>
      </c>
      <c r="K10" s="40">
        <f t="shared" ref="K10" si="2">+I10*E10</f>
        <v>42.000000000000007</v>
      </c>
      <c r="L10" s="39">
        <v>157.50000000000003</v>
      </c>
      <c r="M10" s="39" t="s">
        <v>17</v>
      </c>
      <c r="N10" s="35"/>
    </row>
    <row r="11" spans="1:15" x14ac:dyDescent="0.25">
      <c r="A11" s="18"/>
      <c r="B11" s="19"/>
      <c r="C11" s="20"/>
      <c r="D11" s="17"/>
      <c r="E11" s="21"/>
      <c r="F11" s="22"/>
      <c r="G11" s="23"/>
      <c r="H11" s="21"/>
      <c r="I11" s="24" t="s">
        <v>16</v>
      </c>
      <c r="J11" s="25">
        <f>SUM(J10:J10)</f>
        <v>40</v>
      </c>
      <c r="K11" s="26">
        <f>SUM(K10:K10)</f>
        <v>42.000000000000007</v>
      </c>
      <c r="L11" s="26">
        <v>209999.9</v>
      </c>
      <c r="M11" s="23"/>
      <c r="N11" s="23"/>
    </row>
    <row r="12" spans="1:15" x14ac:dyDescent="0.25">
      <c r="C12" s="28"/>
      <c r="D12" s="29"/>
    </row>
    <row r="13" spans="1:15" x14ac:dyDescent="0.25">
      <c r="M13" s="30"/>
      <c r="N13" s="30"/>
    </row>
    <row r="14" spans="1:15" x14ac:dyDescent="0.25">
      <c r="N14" s="31"/>
    </row>
    <row r="15" spans="1:15" x14ac:dyDescent="0.25">
      <c r="N15" s="31"/>
    </row>
    <row r="16" spans="1:15" x14ac:dyDescent="0.25">
      <c r="N16" s="31"/>
    </row>
    <row r="17" spans="4:14" x14ac:dyDescent="0.25">
      <c r="N17" s="31"/>
    </row>
    <row r="18" spans="4:14" x14ac:dyDescent="0.25">
      <c r="N18" s="31"/>
    </row>
    <row r="19" spans="4:14" x14ac:dyDescent="0.25">
      <c r="N19" s="31"/>
    </row>
    <row r="20" spans="4:14" x14ac:dyDescent="0.25">
      <c r="N20" s="31"/>
    </row>
    <row r="21" spans="4:14" x14ac:dyDescent="0.25">
      <c r="N21" s="31"/>
    </row>
    <row r="23" spans="4:14" x14ac:dyDescent="0.25">
      <c r="D23" s="2"/>
      <c r="E23" s="2"/>
    </row>
    <row r="24" spans="4:14" x14ac:dyDescent="0.25">
      <c r="D24" s="2"/>
      <c r="E24" s="2"/>
      <c r="G24" s="32"/>
    </row>
    <row r="25" spans="4:14" x14ac:dyDescent="0.25">
      <c r="D25" s="2"/>
      <c r="E25" s="2"/>
      <c r="G25" s="32"/>
    </row>
    <row r="26" spans="4:14" x14ac:dyDescent="0.25">
      <c r="D26" s="2"/>
      <c r="E26" s="2"/>
      <c r="G26" s="32"/>
    </row>
    <row r="27" spans="4:14" x14ac:dyDescent="0.25">
      <c r="D27" s="2"/>
      <c r="E27" s="2"/>
      <c r="G27" s="32"/>
    </row>
    <row r="28" spans="4:14" x14ac:dyDescent="0.25">
      <c r="D28" s="2"/>
      <c r="E28" s="2"/>
      <c r="G28" s="32"/>
    </row>
    <row r="29" spans="4:14" x14ac:dyDescent="0.25">
      <c r="D29" s="2"/>
      <c r="E29" s="2"/>
      <c r="G29" s="32"/>
    </row>
    <row r="30" spans="4:14" x14ac:dyDescent="0.25">
      <c r="D30" s="2"/>
      <c r="E30" s="2"/>
      <c r="G30" s="32"/>
    </row>
    <row r="31" spans="4:14" x14ac:dyDescent="0.25">
      <c r="D31" s="2"/>
      <c r="E31" s="2"/>
    </row>
    <row r="32" spans="4:14" x14ac:dyDescent="0.25">
      <c r="D32" s="2"/>
      <c r="E32" s="2"/>
    </row>
    <row r="33" spans="4:5" x14ac:dyDescent="0.25">
      <c r="D33" s="2"/>
      <c r="E33" s="2"/>
    </row>
    <row r="34" spans="4:5" x14ac:dyDescent="0.25">
      <c r="D34" s="2"/>
      <c r="E34" s="2"/>
    </row>
    <row r="35" spans="4:5" x14ac:dyDescent="0.25">
      <c r="D35" s="2"/>
      <c r="E35" s="2"/>
    </row>
    <row r="36" spans="4:5" x14ac:dyDescent="0.25">
      <c r="D36" s="2"/>
      <c r="E36" s="2"/>
    </row>
    <row r="37" spans="4:5" x14ac:dyDescent="0.25">
      <c r="D37" s="2"/>
      <c r="E37" s="2"/>
    </row>
    <row r="38" spans="4:5" x14ac:dyDescent="0.25">
      <c r="D38" s="2"/>
      <c r="E38" s="2"/>
    </row>
    <row r="39" spans="4:5" x14ac:dyDescent="0.25">
      <c r="D39" s="2"/>
      <c r="E39" s="2"/>
    </row>
    <row r="40" spans="4:5" x14ac:dyDescent="0.25">
      <c r="D40" s="2"/>
      <c r="E40" s="2"/>
    </row>
  </sheetData>
  <mergeCells count="6">
    <mergeCell ref="A7:K7"/>
    <mergeCell ref="A2:N2"/>
    <mergeCell ref="A3:N3"/>
    <mergeCell ref="A4:N4"/>
    <mergeCell ref="A5:K5"/>
    <mergeCell ref="A6:N6"/>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2025-11-26T10:30:44Z</dcterms:created>
  <dcterms:modified xsi:type="dcterms:W3CDTF">2025-11-26T10:30:54Z</dcterms:modified>
</cp:coreProperties>
</file>