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24226"/>
  <mc:AlternateContent xmlns:mc="http://schemas.openxmlformats.org/markup-compatibility/2006">
    <mc:Choice Requires="x15">
      <x15ac:absPath xmlns:x15ac="http://schemas.microsoft.com/office/spreadsheetml/2010/11/ac" url="E:\02_Ruosiami\703160 - (2023-ESO-1631) 75k Marijampolė, Kalvarija, Kazlų Rūda\Pasiulymas\2023-ESO-1631 pasiūlymas\"/>
    </mc:Choice>
  </mc:AlternateContent>
  <xr:revisionPtr revIDLastSave="0" documentId="13_ncr:1_{7E3E7C3C-839F-4E83-9796-38C41097DA50}"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08" yWindow="-108" windowWidth="23256" windowHeight="12576"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lentelė'!$A$7:$L$801</definedName>
    <definedName name="_xlnm.Print_Area" localSheetId="1">'Bendri išaiškinimai'!$B$1:$B$21</definedName>
    <definedName name="_xlnm.Print_Area" localSheetId="0">'Galutinė lentelė'!$B$1:$I$801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26" i="7" l="1"/>
  <c r="K427" i="7"/>
  <c r="K428" i="7"/>
  <c r="K429" i="7"/>
  <c r="K430" i="7"/>
  <c r="K431" i="7"/>
  <c r="H9" i="7"/>
  <c r="H418" i="7"/>
  <c r="H424" i="7"/>
  <c r="H427" i="7"/>
  <c r="H431" i="7"/>
  <c r="H800" i="7"/>
  <c r="H430" i="7"/>
  <c r="H428" i="7"/>
  <c r="H429" i="7"/>
  <c r="K418" i="7"/>
  <c r="K419" i="7"/>
  <c r="K420" i="7"/>
  <c r="K421" i="7"/>
  <c r="K422" i="7"/>
  <c r="K423" i="7"/>
  <c r="K424" i="7"/>
  <c r="K425" i="7"/>
  <c r="H423" i="7"/>
  <c r="H420" i="7"/>
  <c r="H421" i="7"/>
  <c r="H422" i="7"/>
  <c r="H425" i="7"/>
  <c r="H426" i="7"/>
  <c r="K519" i="7" l="1"/>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H521" i="7"/>
  <c r="H522" i="7"/>
  <c r="H523" i="7"/>
  <c r="H524" i="7"/>
  <c r="H525" i="7"/>
  <c r="H526" i="7"/>
  <c r="H527" i="7"/>
  <c r="H528" i="7"/>
  <c r="H529" i="7"/>
  <c r="H530" i="7"/>
  <c r="H531" i="7"/>
  <c r="H532" i="7"/>
  <c r="H533" i="7"/>
  <c r="H534" i="7"/>
  <c r="H535" i="7"/>
  <c r="H536" i="7"/>
  <c r="H537" i="7"/>
  <c r="H538" i="7"/>
  <c r="H539" i="7"/>
  <c r="H540" i="7"/>
  <c r="H541" i="7"/>
  <c r="H542" i="7"/>
  <c r="H543" i="7"/>
  <c r="H415" i="7"/>
  <c r="K415" i="7"/>
  <c r="K337" i="7"/>
  <c r="H337" i="7"/>
  <c r="K116" i="7"/>
  <c r="K117" i="7"/>
  <c r="H116" i="7"/>
  <c r="H117" i="7"/>
  <c r="K112" i="7"/>
  <c r="K113" i="7"/>
  <c r="K114" i="7"/>
  <c r="H112" i="7"/>
  <c r="H113" i="7"/>
  <c r="K108" i="7"/>
  <c r="K109" i="7"/>
  <c r="H108" i="7"/>
  <c r="K104" i="7"/>
  <c r="K105" i="7"/>
  <c r="K106" i="7"/>
  <c r="K107" i="7"/>
  <c r="H104" i="7"/>
  <c r="H105" i="7"/>
  <c r="H106" i="7"/>
  <c r="K97" i="7"/>
  <c r="K98" i="7"/>
  <c r="K99" i="7"/>
  <c r="K100" i="7"/>
  <c r="K101" i="7"/>
  <c r="K102" i="7"/>
  <c r="H101" i="7"/>
  <c r="H100" i="7"/>
  <c r="K95" i="7"/>
  <c r="K96" i="7"/>
  <c r="H96" i="7"/>
  <c r="H97" i="7"/>
  <c r="H414" i="7"/>
  <c r="K414" i="7"/>
  <c r="H799" i="7"/>
  <c r="H419" i="7"/>
  <c r="K800"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103" i="7"/>
  <c r="K110" i="7"/>
  <c r="K111" i="7"/>
  <c r="K115"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6" i="7"/>
  <c r="K417"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K9" i="7"/>
  <c r="E803" i="7" l="1" a="1"/>
  <c r="E803" i="7" s="1"/>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<sst xmlns="http://schemas.openxmlformats.org/spreadsheetml/2006/main" count="4802" uniqueCount="1699">
  <si>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</si>
  <si>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</si>
  <si>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</si>
  <si>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</si>
  <si>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</si>
  <si>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</si>
  <si>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</si>
  <si>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</si>
  <si>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</si>
  <si>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</si>
  <si>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</si>
  <si>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</si>
  <si>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</si>
  <si>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</si>
  <si>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</si>
  <si>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</si>
  <si>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</si>
  <si>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</si>
  <si>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</si>
  <si>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</si>
  <si>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</si>
  <si>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</si>
  <si>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</si>
  <si>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</si>
  <si>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</si>
  <si>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</si>
  <si>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</si>
  <si>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</si>
  <si>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</si>
  <si>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</si>
  <si>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</si>
  <si>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</si>
  <si>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</si>
  <si>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</si>
  <si>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</si>
  <si>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</si>
  <si>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</si>
  <si>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</si>
  <si>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</si>
  <si>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</si>
  <si>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</si>
  <si>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</si>
  <si>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</si>
  <si>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</si>
  <si>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</si>
  <si>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</si>
  <si>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</si>
  <si>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</si>
  <si>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</si>
  <si>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</si>
  <si>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</si>
  <si>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</si>
  <si>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</si>
  <si>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</si>
  <si>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</si>
  <si>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</si>
  <si>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</si>
  <si>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</si>
  <si>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</si>
  <si>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</si>
  <si>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</si>
  <si>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</si>
  <si>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</si>
  <si>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</si>
  <si>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</si>
  <si>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</si>
  <si>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</si>
  <si>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</si>
  <si>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</si>
  <si>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</si>
  <si>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</si>
  <si>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</si>
  <si>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</si>
  <si>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</si>
  <si>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</si>
  <si>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</si>
  <si>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</si>
  <si>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</si>
  <si>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</si>
  <si>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</si>
  <si>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</si>
  <si>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</si>
  <si>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</si>
  <si>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</si>
  <si>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</si>
  <si>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</si>
  <si>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</si>
  <si>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</si>
  <si>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</si>
  <si>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</si>
  <si>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</si>
  <si>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</si>
  <si>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</si>
  <si>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</si>
  <si>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</si>
  <si>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</si>
  <si>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</si>
  <si>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</si>
  <si>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</si>
  <si>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</si>
  <si>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</si>
  <si>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</si>
  <si>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</si>
  <si>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</si>
  <si>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</si>
  <si>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</si>
  <si>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</si>
  <si>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</si>
  <si>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</si>
  <si>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</si>
  <si>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</si>
  <si>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</si>
  <si>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</si>
  <si>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</si>
  <si>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</si>
  <si>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</si>
  <si>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</si>
  <si>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</si>
  <si>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</si>
  <si>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</si>
  <si>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</si>
  <si>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</si>
  <si>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</si>
  <si>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</si>
  <si>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</si>
  <si>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</si>
  <si>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</si>
  <si>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</si>
  <si>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</si>
  <si>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</si>
  <si>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</si>
  <si>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</si>
  <si>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</si>
  <si>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</si>
  <si>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</si>
  <si>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</si>
  <si>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</si>
  <si>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</si>
  <si>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</si>
  <si>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</si>
  <si>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</si>
  <si>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</si>
  <si>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</si>
  <si>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</si>
  <si>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</si>
  <si>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</si>
  <si>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</si>
  <si>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</si>
  <si>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</si>
  <si>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</si>
  <si>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</si>
  <si>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</si>
  <si>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</si>
  <si>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</si>
  <si>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</si>
  <si>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</si>
  <si>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</si>
  <si>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</si>
  <si>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</si>
  <si>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</si>
  <si>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</si>
  <si>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</si>
  <si>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</si>
  <si>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</si>
  <si>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</si>
  <si>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</si>
  <si>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</si>
  <si>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</si>
  <si>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</si>
  <si>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</si>
  <si>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</si>
  <si>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</si>
  <si>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</si>
  <si>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</si>
  <si>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</si>
  <si>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</si>
  <si>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</si>
  <si>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</si>
  <si>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</si>
  <si>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</si>
  <si>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</si>
  <si>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</si>
  <si>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</si>
  <si>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</si>
  <si>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</si>
  <si>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</si>
  <si>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</si>
  <si>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</si>
  <si>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</si>
  <si>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</si>
  <si>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</si>
  <si>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</si>
  <si>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</si>
  <si>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</si>
  <si>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</si>
  <si>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</si>
  <si>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</si>
  <si>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</si>
  <si>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</si>
  <si>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</si>
  <si>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</si>
  <si>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</si>
  <si>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</si>
  <si>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</si>
  <si>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</si>
  <si>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</si>
  <si>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</si>
  <si>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</si>
  <si>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</si>
  <si>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</si>
  <si>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</si>
  <si>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</si>
  <si>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</si>
  <si>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</si>
  <si>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</si>
  <si>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</si>
  <si>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</si>
  <si>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</si>
  <si>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</si>
  <si>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</si>
  <si>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</si>
  <si>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</si>
  <si>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</si>
  <si>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</si>
  <si>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</si>
  <si>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</si>
  <si>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</si>
  <si>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</si>
  <si>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</si>
  <si>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</si>
  <si>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</si>
  <si>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</si>
  <si>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</si>
  <si>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</si>
  <si>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</si>
  <si>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</si>
  <si>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</si>
  <si>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</si>
  <si>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</si>
  <si>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</si>
  <si>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</si>
  <si>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</si>
  <si>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</si>
  <si>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</si>
  <si>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</si>
  <si>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</si>
  <si>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</si>
  <si>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</si>
  <si>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</si>
  <si>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</si>
  <si>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</si>
  <si>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</si>
  <si>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</si>
  <si>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</si>
  <si>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</si>
  <si>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</si>
  <si>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</si>
  <si>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</si>
  <si>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t>1.79</t>
  </si>
  <si>
    <t>0,4 kV galinės stulpinės movos montavimas/keitimas virš 150 mm2 kabelio (su atsargos atkasimu)</t>
  </si>
  <si>
    <t>1.80</t>
  </si>
  <si>
    <t>0,4 kV galinės vidaus/lauko movos montavimas/keitimas iki 150 mm2 kabelis</t>
  </si>
  <si>
    <t>1.81</t>
  </si>
  <si>
    <t>0,4 kV galinės vidaus/lauko movos montavimas/keitimas daugiau kaip 150 mm2 kabelis</t>
  </si>
  <si>
    <t>1.82</t>
  </si>
  <si>
    <t>0,4 kV jungiamosios/pereinamosios movos montavimas iki 150 mm2 skers. kabelis (be žemės darbų)</t>
  </si>
  <si>
    <t>1.83</t>
  </si>
  <si>
    <t>0,4 kV jung./perein. movos montavimas daugiau kaip 150 mm2 skers. kabelis (be žemės darbų)</t>
  </si>
  <si>
    <t>1.84</t>
  </si>
  <si>
    <t>0,4 kV jungiamosios/pereinamosios movos montavimas iki 150 mm2 skers. kabelis (su žemės darbais)</t>
  </si>
  <si>
    <t>1.85</t>
  </si>
  <si>
    <t>0,4 kV jungiamosios/perein-os movos montavimas daugiau kaip 150 mm2 skers. kabelis su žemės darbais</t>
  </si>
  <si>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</si>
  <si>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</si>
  <si>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</si>
  <si>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</si>
  <si>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</si>
  <si>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</si>
  <si>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</si>
  <si>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</si>
  <si>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</si>
  <si>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</si>
  <si>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</si>
  <si>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</si>
  <si>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</si>
  <si>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</si>
  <si>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</si>
  <si>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</si>
  <si>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</si>
  <si>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</si>
  <si>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</si>
  <si>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</si>
  <si>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</si>
  <si>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</si>
  <si>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</si>
  <si>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</si>
  <si>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</si>
  <si>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</si>
  <si>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</si>
  <si>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</si>
  <si>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</si>
  <si>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</si>
  <si>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</si>
  <si>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</si>
  <si>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</si>
  <si>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</si>
  <si>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</si>
  <si>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</si>
  <si>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</si>
  <si>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</si>
  <si>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</si>
  <si>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</si>
  <si>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</si>
  <si>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</si>
  <si>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</si>
  <si>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</si>
  <si>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</si>
  <si>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</si>
  <si>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</si>
  <si>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</si>
  <si>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</si>
  <si>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</si>
  <si>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</si>
  <si>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</si>
  <si>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</si>
  <si>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</si>
  <si>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</si>
  <si>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</si>
  <si>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</si>
  <si>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</si>
  <si>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</si>
  <si>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</si>
  <si>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</si>
  <si>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</si>
  <si>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</si>
  <si>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</si>
  <si>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</si>
  <si>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</si>
  <si>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</si>
  <si>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</si>
  <si>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</si>
  <si>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</si>
  <si>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</si>
  <si>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</si>
  <si>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</si>
  <si>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</si>
  <si>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</si>
  <si>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</si>
  <si>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</si>
  <si>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</si>
  <si>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</si>
  <si>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</si>
  <si>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</si>
  <si>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</si>
  <si>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</si>
  <si>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</si>
  <si>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</si>
  <si>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</si>
  <si>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</si>
  <si>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</si>
  <si>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</si>
  <si>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</si>
  <si>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</si>
  <si>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</si>
  <si>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</si>
  <si>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</si>
  <si>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</si>
  <si>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</si>
  <si>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</si>
  <si>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</si>
  <si>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</si>
  <si>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</si>
  <si>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</si>
  <si>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</si>
  <si>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</si>
  <si>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</si>
  <si>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</si>
  <si>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</si>
  <si>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</si>
  <si>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</si>
  <si>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</si>
  <si>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</si>
  <si>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</si>
  <si>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</si>
  <si>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</si>
  <si>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</si>
  <si>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</si>
  <si>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</si>
  <si>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</si>
  <si>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</si>
  <si>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</si>
  <si>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</si>
  <si>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</si>
  <si>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</si>
  <si>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</si>
  <si>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</si>
  <si>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</si>
  <si>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</si>
  <si>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</si>
  <si>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</si>
  <si>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</si>
  <si>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</si>
  <si>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</si>
  <si>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</si>
  <si>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</si>
  <si>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</si>
  <si>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</si>
  <si>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</si>
  <si>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</si>
  <si>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</si>
  <si>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</si>
  <si>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</si>
  <si>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</si>
  <si>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</si>
  <si>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</si>
  <si>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</si>
  <si>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</si>
  <si>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</si>
  <si>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</si>
  <si>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</si>
  <si>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</si>
  <si>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</si>
  <si>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</si>
  <si>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</si>
  <si>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</si>
  <si>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</si>
  <si>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</si>
  <si>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</si>
  <si>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</si>
  <si>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</si>
  <si>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</si>
  <si>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</si>
  <si>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</si>
  <si>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</si>
  <si>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</si>
  <si>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</si>
  <si>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</si>
  <si>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</si>
  <si>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</si>
  <si>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</si>
  <si>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</si>
  <si>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</si>
  <si>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</si>
  <si>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</si>
  <si>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</si>
  <si>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</si>
  <si>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</si>
  <si>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</si>
  <si>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</si>
  <si>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</si>
  <si>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</si>
  <si>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</si>
  <si>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</si>
  <si>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</si>
  <si>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</si>
  <si>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</si>
  <si>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</si>
  <si>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</si>
  <si>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</si>
  <si>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</si>
  <si>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</si>
  <si>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</si>
  <si>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</si>
  <si>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</si>
  <si>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</si>
  <si>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</si>
  <si>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</si>
  <si>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</si>
  <si>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</si>
  <si>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</si>
  <si>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</si>
  <si>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</si>
  <si>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</si>
  <si>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</si>
  <si>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</si>
  <si>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</si>
  <si>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</si>
  <si>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</si>
  <si>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</si>
  <si>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</si>
  <si>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</si>
  <si>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</si>
  <si>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</si>
  <si>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</si>
  <si>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</si>
  <si>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</si>
  <si>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</si>
  <si>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</si>
  <si>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</si>
  <si>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</si>
  <si>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</si>
  <si>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</si>
  <si>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</si>
  <si>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</si>
  <si>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</si>
  <si>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</si>
  <si>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</si>
  <si>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</si>
  <si>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</si>
  <si>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</si>
  <si>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</si>
  <si>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</si>
  <si>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</si>
  <si>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</si>
  <si>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</si>
  <si>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</si>
  <si>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</si>
  <si>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</si>
  <si>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</si>
  <si>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</si>
  <si>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</si>
  <si>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</si>
  <si>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</si>
  <si>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</si>
  <si>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</si>
  <si>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</si>
  <si>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</si>
  <si>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</si>
  <si>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</si>
  <si>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</si>
  <si>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</si>
  <si>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</si>
  <si>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</si>
  <si>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</si>
  <si>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</si>
  <si>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</si>
  <si>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</si>
  <si>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</si>
  <si>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</si>
  <si>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</si>
  <si>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</si>
  <si>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</si>
  <si>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</si>
  <si>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</si>
  <si>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</si>
  <si>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</si>
  <si>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</si>
  <si>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</si>
  <si>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</si>
  <si>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</si>
  <si>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</si>
  <si>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</si>
  <si>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</si>
  <si>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</si>
  <si>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</si>
  <si>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</si>
  <si>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</si>
  <si>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</si>
  <si>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</si>
  <si>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</si>
  <si>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</si>
  <si>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</si>
  <si>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</si>
  <si>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</si>
  <si>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</si>
  <si>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</si>
  <si>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</si>
  <si>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</si>
  <si>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</si>
  <si>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</si>
  <si>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</si>
  <si>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</si>
  <si>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</si>
  <si>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</si>
  <si>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</si>
  <si>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</si>
  <si>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</si>
  <si>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</si>
  <si>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</si>
  <si>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</si>
  <si>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</si>
  <si>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</si>
  <si>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</si>
  <si>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</si>
  <si>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</si>
  <si>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</si>
  <si>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</si>
  <si>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</si>
  <si>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</si>
  <si>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</si>
  <si>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</si>
  <si>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</si>
  <si>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</si>
  <si>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</si>
  <si>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</si>
  <si>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</si>
  <si>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</si>
  <si>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</si>
  <si>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</si>
  <si>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</si>
  <si>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</si>
  <si>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</si>
  <si>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</si>
  <si>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</si>
  <si>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</si>
  <si>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</si>
  <si>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</si>
  <si>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</si>
  <si>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</si>
  <si>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</si>
  <si>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</si>
  <si>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</si>
  <si>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</si>
  <si>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</si>
  <si>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</si>
  <si>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</si>
  <si>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</si>
  <si>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</si>
  <si>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</si>
  <si>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</si>
  <si>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</si>
  <si>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</si>
  <si>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</si>
  <si>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</si>
  <si>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</si>
  <si>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</si>
  <si>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</si>
  <si>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</si>
  <si>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</si>
  <si>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</si>
  <si>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</si>
  <si>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</si>
  <si>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</si>
  <si>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</si>
  <si>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</si>
  <si>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</si>
  <si>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</si>
  <si>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</si>
  <si>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</si>
  <si>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</si>
  <si>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</si>
  <si>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</si>
  <si>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</si>
  <si>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</si>
  <si>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</si>
  <si>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</si>
  <si>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</si>
  <si>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</si>
  <si>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</si>
  <si>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</si>
  <si>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</si>
  <si>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</si>
  <si>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</si>
  <si>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</si>
  <si>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</si>
  <si>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</si>
  <si>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</si>
  <si>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</si>
  <si>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</si>
  <si>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</si>
  <si>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</si>
  <si>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</si>
  <si>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</si>
  <si>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</si>
  <si>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</si>
  <si>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</si>
  <si>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</si>
  <si>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</si>
  <si>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</si>
  <si>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</si>
  <si>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</si>
  <si>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</si>
  <si>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</si>
  <si>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</si>
  <si>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</si>
  <si>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</si>
  <si>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</si>
  <si>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</si>
  <si>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</si>
  <si>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</si>
  <si>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</si>
  <si>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</si>
  <si>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</si>
  <si>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</si>
  <si>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</si>
  <si>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</si>
  <si>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</si>
  <si>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</si>
  <si>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</si>
  <si>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</si>
  <si>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</si>
  <si>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</si>
  <si>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</si>
  <si>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</si>
  <si>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</si>
  <si>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</si>
  <si>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</si>
  <si>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</si>
  <si>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</si>
  <si>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</si>
  <si>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</si>
  <si>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</si>
  <si>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</si>
  <si>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</si>
  <si>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</si>
  <si>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</si>
  <si>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</si>
  <si>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</si>
  <si>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</si>
  <si>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</si>
  <si>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</si>
  <si>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</si>
  <si>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</si>
  <si>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</si>
  <si>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</si>
  <si>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</si>
  <si>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</si>
  <si>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</si>
  <si>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</si>
  <si>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</si>
  <si>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</si>
  <si>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</si>
  <si>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</si>
  <si>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</si>
  <si>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</si>
  <si>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</si>
  <si>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</si>
  <si>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</si>
  <si>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</si>
  <si>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</si>
  <si>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</si>
  <si>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</si>
  <si>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</si>
  <si>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</si>
  <si>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</si>
  <si>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</si>
  <si>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</si>
  <si>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</si>
  <si>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</si>
  <si>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</si>
  <si>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</si>
  <si>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</si>
  <si>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</si>
  <si>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</si>
  <si>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</si>
  <si>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</si>
  <si>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</si>
  <si>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</si>
  <si>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</si>
  <si>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</si>
  <si>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</si>
  <si>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</si>
  <si>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</si>
  <si>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</si>
  <si>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</si>
  <si>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</si>
  <si>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</si>
  <si>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</si>
  <si>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</si>
  <si>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</si>
  <si>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</si>
  <si>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</si>
  <si>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</si>
  <si>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</si>
  <si>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</si>
  <si>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</si>
  <si>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</si>
  <si>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</si>
  <si>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</si>
  <si>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</si>
  <si>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</si>
  <si>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</si>
  <si>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</si>
  <si>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</si>
  <si>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</si>
  <si>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</si>
  <si>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</si>
  <si>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</si>
  <si>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</si>
  <si>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</si>
  <si>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</si>
  <si>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</si>
  <si>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</si>
  <si>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</si>
  <si>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</si>
  <si>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</si>
  <si>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</si>
  <si>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</si>
  <si>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</si>
  <si>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</si>
  <si>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</si>
  <si>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</si>
  <si>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</si>
  <si>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</si>
  <si>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</si>
  <si>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</si>
  <si>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</si>
  <si>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</si>
  <si>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</si>
  <si>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</si>
  <si>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</si>
  <si>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</si>
  <si>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</si>
  <si>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</si>
  <si>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</si>
  <si>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</si>
  <si>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</si>
  <si>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</si>
  <si>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</si>
  <si>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</si>
  <si>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</si>
  <si>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</si>
  <si>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</si>
  <si>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</si>
  <si>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</si>
  <si>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</si>
  <si>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</si>
  <si>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</si>
  <si>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</si>
  <si>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</si>
  <si>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</si>
  <si>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</si>
  <si>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</si>
  <si>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</si>
  <si>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</si>
  <si>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</si>
  <si>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</si>
  <si>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</si>
  <si>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</si>
  <si>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</si>
  <si>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</si>
  <si>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</si>
  <si>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</si>
  <si>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</si>
  <si>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</si>
  <si>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</si>
  <si>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</si>
  <si>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</si>
  <si>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</si>
  <si>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</si>
  <si>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</si>
  <si>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</si>
  <si>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</si>
  <si>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</si>
  <si>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</si>
  <si>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</si>
  <si>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</si>
  <si>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</si>
  <si>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</si>
  <si>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</si>
  <si>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</si>
  <si>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</si>
  <si>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</si>
  <si>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</si>
  <si>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</si>
  <si>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</si>
  <si>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</si>
  <si>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</si>
  <si>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</si>
  <si>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</si>
  <si>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</si>
  <si>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</si>
  <si>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</si>
  <si>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</si>
  <si>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</si>
  <si>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</si>
  <si>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</si>
  <si>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</si>
  <si>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</si>
  <si>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</si>
  <si>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</si>
  <si>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</si>
  <si>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</si>
  <si>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</si>
  <si>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</si>
  <si>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</si>
  <si>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</si>
  <si>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</si>
  <si>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</si>
  <si>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</si>
  <si>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</si>
  <si>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</si>
  <si>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</si>
  <si>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</si>
  <si>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</si>
  <si>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</si>
  <si>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</si>
  <si>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</si>
  <si>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</si>
  <si>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</si>
  <si>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</si>
  <si>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</si>
  <si>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</si>
  <si>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</si>
  <si>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</si>
  <si>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</si>
  <si>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</si>
  <si>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</si>
  <si>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</si>
  <si>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</si>
  <si>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</si>
  <si>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</si>
  <si>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</si>
  <si>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</si>
  <si>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</si>
  <si>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</si>
  <si>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</si>
  <si>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</si>
  <si>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</si>
  <si>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</si>
  <si>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</si>
  <si>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</si>
  <si>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</si>
  <si>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</si>
  <si>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</si>
  <si>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</si>
  <si>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</si>
  <si>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</si>
  <si>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</si>
  <si>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</si>
  <si>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</si>
  <si>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</si>
  <si>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</si>
  <si>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</si>
  <si>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</si>
  <si>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</si>
  <si>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</si>
  <si>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</si>
  <si>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</si>
  <si>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</si>
  <si>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</si>
  <si>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</si>
  <si>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</si>
  <si>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</si>
  <si>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</si>
  <si>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</si>
  <si>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</si>
  <si>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</si>
  <si>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</si>
  <si>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</si>
  <si>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</si>
  <si>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</si>
  <si>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</si>
  <si>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</si>
  <si>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</si>
  <si>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</si>
  <si>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</si>
  <si>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</si>
  <si>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</si>
  <si>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</si>
  <si>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</si>
  <si>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</si>
  <si>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</si>
  <si>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</si>
  <si>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</si>
  <si>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</si>
  <si>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</si>
  <si>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</si>
  <si>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</si>
  <si>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</si>
  <si>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</si>
  <si>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</si>
  <si>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</si>
  <si>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</si>
  <si>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</si>
  <si>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</si>
  <si>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</si>
  <si>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</si>
  <si>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</si>
  <si>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</si>
  <si>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</si>
  <si>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</si>
  <si>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</si>
  <si>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</si>
  <si>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</si>
  <si>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</si>
  <si>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</si>
  <si>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</si>
  <si>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</si>
  <si>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</si>
  <si>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</si>
  <si>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</si>
  <si>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</si>
  <si>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</si>
  <si>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</si>
  <si>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</si>
  <si>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</si>
  <si>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</si>
  <si>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</si>
  <si>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</si>
  <si>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</si>
  <si>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</si>
  <si>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</si>
  <si>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</si>
  <si>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</si>
  <si>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</si>
  <si>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</si>
  <si>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</si>
  <si>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</si>
  <si>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</si>
  <si>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</si>
  <si>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</si>
  <si>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</si>
  <si>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</si>
  <si>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</si>
  <si>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</si>
  <si>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</si>
  <si>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</si>
  <si>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</si>
  <si>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</si>
  <si>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</si>
  <si>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</si>
  <si>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</si>
  <si>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</si>
  <si>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</si>
  <si>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</si>
  <si>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</si>
  <si>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</si>
  <si>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</si>
  <si>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</si>
  <si>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</si>
  <si>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</si>
  <si>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</si>
  <si>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</si>
  <si>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</si>
  <si>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</si>
  <si>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</si>
  <si>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</si>
  <si>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</si>
  <si>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</si>
  <si>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</si>
  <si>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</si>
  <si>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</si>
  <si>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</si>
  <si>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</si>
  <si>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</si>
  <si>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</si>
  <si>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</si>
  <si>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</si>
  <si>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</si>
  <si>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</si>
  <si>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</si>
  <si>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</si>
  <si>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</si>
  <si>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</si>
  <si>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</si>
  <si>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</si>
  <si>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</si>
  <si>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</si>
  <si>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</si>
  <si>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</si>
  <si>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</si>
  <si>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</si>
  <si>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</si>
  <si>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</si>
  <si>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</si>
  <si>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</si>
  <si>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</si>
  <si>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</si>
  <si>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</si>
  <si>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</si>
  <si>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</si>
  <si>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</si>
  <si>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</si>
  <si>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</si>
  <si>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</si>
  <si>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</si>
  <si>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</si>
  <si>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</si>
  <si>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</si>
  <si>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</si>
  <si>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</si>
  <si>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</si>
  <si>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</si>
  <si>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</si>
  <si>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</si>
  <si>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</si>
  <si>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</si>
  <si>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</si>
  <si>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</si>
  <si>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</si>
  <si>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</si>
  <si>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</si>
  <si>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</si>
  <si>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</si>
  <si>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</si>
  <si>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</si>
  <si>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</si>
  <si>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</si>
  <si>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</si>
  <si>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</si>
  <si>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</si>
  <si>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</si>
  <si>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</si>
  <si>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</si>
  <si>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</si>
  <si>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</si>
  <si>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</si>
  <si>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</si>
  <si>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</si>
  <si>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</si>
  <si>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</si>
  <si>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</si>
  <si>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</si>
  <si>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</si>
  <si>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</si>
  <si>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</si>
  <si>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</si>
  <si>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</si>
  <si>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</si>
  <si>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</si>
  <si>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</si>
  <si>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</si>
  <si>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</si>
  <si>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</si>
  <si>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</si>
  <si>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</si>
  <si>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</si>
  <si>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</si>
  <si>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</si>
  <si>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</si>
  <si>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</si>
  <si>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</si>
  <si>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</si>
  <si>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</si>
  <si>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</si>
  <si>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</si>
  <si>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</si>
  <si>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</si>
  <si>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</si>
  <si>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</si>
  <si>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</si>
  <si>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</si>
  <si>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</si>
  <si>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</si>
  <si>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</si>
  <si>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</si>
  <si>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</si>
  <si>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</si>
  <si>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</si>
  <si>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</si>
  <si>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</si>
  <si>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</si>
  <si>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</si>
  <si>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</si>
  <si>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</si>
  <si>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</si>
  <si>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</si>
  <si>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</si>
  <si>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</si>
  <si>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</si>
  <si>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</si>
  <si>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</si>
  <si>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</si>
  <si>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</si>
  <si>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</si>
  <si>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</si>
  <si>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</si>
  <si>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</si>
  <si>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</si>
  <si>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</si>
  <si>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</si>
  <si>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</si>
  <si>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</si>
  <si>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</si>
  <si>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</si>
  <si>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</si>
  <si>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</si>
  <si>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</si>
  <si>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</si>
  <si>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</si>
  <si>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</si>
  <si>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</si>
  <si>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</si>
  <si>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</si>
  <si>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</si>
  <si>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</si>
  <si>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</si>
  <si>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</si>
  <si>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</si>
  <si>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</si>
  <si>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</si>
  <si>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</si>
  <si>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</si>
  <si>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</si>
  <si>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</si>
  <si>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</si>
  <si>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</si>
  <si>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</si>
  <si>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</si>
  <si>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</si>
  <si>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</si>
  <si>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</si>
  <si>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</si>
  <si>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</si>
  <si>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</si>
  <si>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</si>
  <si>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</si>
  <si>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</si>
  <si>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</si>
  <si>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</si>
  <si>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</si>
  <si>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</si>
  <si>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</si>
  <si>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</si>
  <si>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</si>
  <si>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</si>
  <si>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</si>
  <si>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</si>
  <si>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</si>
  <si>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</si>
  <si>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</si>
  <si>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</si>
  <si>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</si>
  <si>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</si>
  <si>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</si>
  <si>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</si>
  <si>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</si>
  <si>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</si>
  <si>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</si>
  <si>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</si>
  <si>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</si>
  <si>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</si>
  <si>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</si>
  <si>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</si>
  <si>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</si>
  <si>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</si>
  <si>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</si>
  <si>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</si>
  <si>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</si>
  <si>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</si>
  <si>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</si>
  <si>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</si>
  <si>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</si>
  <si>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</si>
  <si>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</si>
  <si>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</si>
  <si>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</si>
  <si>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</si>
  <si>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</si>
  <si>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</si>
  <si>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</si>
  <si>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</si>
  <si>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</si>
  <si>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</si>
  <si>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</si>
  <si>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</si>
  <si>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</si>
  <si>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</si>
  <si>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</si>
  <si>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</si>
  <si>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</si>
  <si>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</si>
  <si>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</si>
  <si>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</si>
  <si>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</si>
  <si>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</si>
  <si>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</si>
  <si>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</si>
  <si>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</si>
  <si>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</si>
  <si>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</si>
  <si>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</si>
  <si>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</si>
  <si>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</si>
  <si>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</si>
  <si>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</si>
  <si>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</si>
  <si>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</si>
  <si>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</si>
  <si>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</si>
  <si>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</si>
  <si>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</si>
  <si>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</si>
  <si>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</si>
  <si>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</si>
  <si>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</si>
  <si>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</si>
  <si>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</si>
  <si>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</si>
  <si>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</si>
  <si>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</si>
  <si>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</si>
  <si>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</si>
  <si>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</si>
  <si>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</si>
  <si>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</si>
  <si>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</si>
  <si>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</si>
  <si>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</si>
  <si>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</si>
  <si>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</si>
  <si>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</si>
  <si>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</si>
  <si>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</si>
  <si>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</si>
  <si>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</si>
  <si>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</si>
  <si>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</si>
  <si>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</si>
  <si>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</si>
  <si>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</si>
  <si>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</si>
  <si>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</si>
  <si>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</si>
  <si>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</si>
  <si>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</si>
  <si>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</si>
  <si>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</si>
  <si>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</si>
  <si>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</si>
  <si>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</si>
  <si>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</si>
  <si>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</si>
  <si>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</si>
  <si>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</si>
  <si>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</si>
  <si>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</si>
  <si>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</si>
  <si>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</si>
  <si>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</si>
  <si>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</si>
  <si>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</si>
  <si>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</si>
  <si>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</si>
  <si>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</si>
  <si>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</si>
  <si>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</si>
  <si>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</si>
  <si>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</si>
  <si>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</si>
  <si>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</si>
  <si>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</si>
  <si>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</si>
  <si>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</si>
  <si>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</si>
  <si>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</si>
  <si>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</si>
  <si>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</si>
  <si>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</si>
  <si>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</si>
  <si>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</si>
  <si>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</si>
  <si>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</si>
  <si>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</si>
  <si>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</si>
  <si>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</si>
  <si>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</si>
  <si>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</si>
  <si>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</si>
  <si>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</si>
  <si>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</si>
  <si>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</si>
  <si>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</si>
  <si>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</si>
  <si>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</si>
  <si>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</si>
  <si>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</si>
  <si>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</si>
  <si>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</si>
  <si>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</si>
  <si>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</si>
  <si>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</si>
  <si>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</si>
  <si>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</si>
  <si>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</si>
  <si>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</si>
  <si>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</si>
  <si>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</si>
  <si>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</si>
  <si>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</si>
  <si>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</si>
  <si>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</si>
  <si>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</si>
  <si>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</si>
  <si>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</si>
  <si>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</si>
  <si>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</si>
  <si>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</si>
  <si>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</si>
  <si>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</si>
  <si>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</si>
  <si>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</si>
  <si>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</si>
  <si>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</si>
  <si>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</si>
  <si>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</si>
  <si>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</si>
  <si>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</si>
  <si>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</si>
  <si>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</si>
  <si>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</si>
  <si>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</si>
  <si>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</si>
  <si>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</si>
  <si>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</si>
  <si>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</si>
  <si>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</si>
  <si>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</si>
  <si>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</si>
  <si>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</si>
  <si>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</si>
  <si>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</si>
  <si>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</si>
  <si>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</si>
  <si>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</si>
  <si>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</si>
  <si>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</si>
  <si>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</si>
  <si>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</si>
  <si>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</si>
  <si>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</si>
  <si>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</si>
  <si>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</si>
  <si>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</si>
  <si>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</si>
  <si>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</si>
  <si>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</si>
  <si>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</si>
  <si>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</si>
  <si>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</si>
  <si>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</si>
  <si>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</si>
  <si>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</si>
  <si>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</si>
  <si>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</si>
  <si>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</si>
  <si>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</si>
  <si>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</si>
  <si>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</si>
  <si>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</si>
  <si>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</si>
  <si>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</si>
  <si>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</si>
  <si>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</si>
  <si>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</si>
  <si>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</si>
  <si>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</si>
  <si>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</si>
  <si>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</si>
  <si>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</si>
  <si>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</si>
  <si>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</si>
  <si>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</si>
  <si>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</si>
  <si>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</si>
  <si>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</si>
  <si>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</si>
  <si>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</si>
  <si>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</si>
  <si>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</si>
  <si>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</si>
  <si>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</si>
  <si>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</si>
  <si>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</si>
  <si>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</si>
  <si>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</si>
  <si>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</si>
  <si>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</si>
  <si>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</si>
  <si>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</si>
  <si>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</si>
  <si>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</si>
  <si>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</si>
  <si>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</si>
  <si>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</si>
  <si>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</si>
  <si>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</si>
  <si>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</si>
  <si>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</si>
  <si>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</si>
  <si>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</si>
  <si>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</si>
  <si>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</si>
  <si>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</si>
  <si>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</si>
  <si>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</si>
  <si>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</si>
  <si>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</si>
  <si>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</si>
  <si>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</si>
  <si>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</si>
  <si>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</si>
  <si>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</si>
  <si>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</si>
  <si>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</si>
  <si>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</si>
  <si>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</si>
  <si>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</si>
  <si>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</si>
  <si>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</si>
  <si>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</si>
  <si>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</si>
  <si>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</si>
  <si>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</si>
  <si>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</si>
  <si>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</si>
  <si>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</si>
  <si>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</si>
  <si>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</si>
  <si>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</si>
  <si>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</si>
  <si>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</si>
  <si>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</si>
  <si>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</si>
  <si>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</si>
  <si>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</si>
  <si>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</si>
  <si>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</si>
  <si>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</si>
  <si>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</si>
  <si>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</si>
  <si>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</si>
  <si>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</si>
  <si>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</si>
  <si>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</si>
  <si>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</si>
  <si>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</si>
  <si>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</si>
  <si>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</si>
  <si>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</si>
  <si>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</si>
  <si>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</si>
  <si>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</si>
  <si>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</si>
  <si>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</si>
  <si>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</si>
  <si>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</si>
  <si>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</si>
  <si>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</si>
  <si>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</si>
  <si>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</si>
  <si>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</si>
  <si>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</si>
  <si>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</si>
  <si>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</si>
  <si>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</si>
  <si>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</si>
  <si>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</si>
  <si>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</si>
  <si>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</si>
  <si>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</si>
  <si>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</si>
  <si>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</si>
  <si>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</si>
  <si>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</si>
  <si>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</si>
  <si>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</si>
  <si>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</si>
  <si>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</si>
  <si>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</si>
  <si>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</si>
  <si>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</si>
  <si>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</si>
  <si>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</si>
  <si>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</si>
  <si>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</si>
  <si>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</si>
  <si>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</si>
  <si>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</si>
  <si>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</si>
  <si>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</si>
  <si>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</si>
  <si>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</si>
  <si>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</si>
  <si>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</si>
  <si>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</si>
  <si>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</si>
  <si>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</si>
  <si>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</si>
  <si>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</si>
  <si>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</si>
  <si>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</si>
  <si>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</si>
  <si>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</si>
  <si>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</si>
  <si>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</si>
  <si>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</si>
  <si>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</si>
  <si>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</si>
  <si>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</si>
  <si>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</si>
  <si>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</si>
  <si>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</si>
  <si>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</si>
  <si>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</si>
  <si>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</si>
  <si>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</si>
  <si>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</si>
  <si>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</si>
  <si>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</si>
  <si>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</si>
  <si>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</si>
  <si>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</si>
  <si>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</si>
  <si>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</si>
  <si>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</si>
  <si>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</si>
  <si>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</si>
  <si>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</si>
  <si>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</si>
  <si>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</si>
  <si>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</si>
  <si>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</si>
  <si>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</si>
  <si>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</si>
  <si>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</si>
  <si>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</si>
  <si>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</si>
  <si>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</si>
  <si>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</si>
  <si>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</si>
  <si>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</si>
  <si>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</si>
  <si>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</si>
  <si>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</si>
  <si>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</si>
  <si>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</si>
  <si>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</si>
  <si>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</si>
  <si>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</si>
  <si>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</si>
  <si>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</si>
  <si>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</si>
  <si>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</si>
  <si>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</si>
  <si>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</si>
  <si>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</si>
  <si>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</si>
  <si>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</si>
  <si>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</si>
  <si>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</si>
  <si>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</si>
  <si>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</si>
  <si>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</si>
  <si>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</si>
  <si>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</si>
  <si>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</si>
  <si>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</si>
  <si>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</si>
  <si>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</si>
  <si>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</si>
  <si>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</si>
  <si>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</si>
  <si>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</si>
  <si>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</si>
  <si>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</si>
  <si>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</si>
  <si>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</si>
  <si>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</si>
  <si>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</si>
  <si>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</si>
  <si>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</si>
  <si>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</si>
  <si>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</si>
  <si>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</si>
  <si>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</si>
  <si>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</si>
  <si>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</si>
  <si>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Elektros kokybės analizatoriaus montavimas esamoje RAA spintoje  ar skyde</t>
  </si>
  <si>
    <t>1.412</t>
  </si>
  <si>
    <t>1.413</t>
  </si>
  <si>
    <t>1.414</t>
  </si>
  <si>
    <t>1.415</t>
  </si>
  <si>
    <t>1.416</t>
  </si>
  <si>
    <t>1.417</t>
  </si>
  <si>
    <t>1.418</t>
  </si>
  <si>
    <t>Relinės apsaugos nuostatų skaičiavimas vienam prijunginiui</t>
  </si>
  <si>
    <t>Relinės apsaugos nuostatų keitimas vienam prijunginiui</t>
  </si>
  <si>
    <t>Elektromagnetinio relinės apsaugos įrenginio suderinimas</t>
  </si>
  <si>
    <t>Esamo TSPĮ išplėtimas sukonfigūruojant naujus VS signalus  (iki 10 signalų) su esamo signalų sąrašo korekcija</t>
  </si>
  <si>
    <t>Esamo TSPĮ išplėtimas sukonfigūruojant naujus VS signalus (virš 10 signalų) su esamo signalų sąrašo korekcija</t>
  </si>
  <si>
    <t>10 kV narvelio integravimas į TSPĮ</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</si>
  <si>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</si>
  <si>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</si>
  <si>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</si>
  <si>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1.420</t>
  </si>
  <si>
    <t>1.421</t>
  </si>
  <si>
    <t>1.422</t>
  </si>
  <si>
    <t>1.423</t>
  </si>
  <si>
    <t>10 kV narvelio sumontavimas TP uždaroje skirstykloje</t>
  </si>
  <si>
    <t>10 kV narvelio sumontavimas TP atviroje skirstykloje</t>
  </si>
  <si>
    <t>10 kV narvelio sumontavimas skirstomąjame punkte</t>
  </si>
  <si>
    <t>10 kV įtampos transformatorių sumontavimas</t>
  </si>
  <si>
    <t>10 kV įtampos transformatorių demontavimas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</si>
  <si>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</si>
  <si>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Skaičiavimai atliekami darbo projekto apimtyje. Pastaba: Įkainis gali būti naudojamas tik gavus atskirą užsakymą šiam darbui atlikti.</t>
  </si>
  <si>
    <t>Vertinami visi darbai ir derinimo protokolai. Pastaba: Įkainis gali būti naudojamas tik gavus atskirą užsakymą šiam darbui atlikti.</t>
  </si>
  <si>
    <t>Vertinami darbo projektas, visi darbai ir derinimo protokolai. Pastaba: Įkainis gali būti naudojamas tik gavus atskirą užsakymą šiam darbui atlikti.</t>
  </si>
  <si>
    <t>Vertinamas darbo projektas, visi darbai ir derinimo protokolai. Pastaba: Įkainis gali būti naudojamas tik gavus atskirą užsakymą šiam darbui atlikti.</t>
  </si>
  <si>
    <t>Vertinamas darbo projektas, visi darbai, medžiagos ir derinimo protokolai. Pastaba: Įkainis gali būti naudojamas tik gavus atskirą užsakymą šiam darbui atlikti.</t>
  </si>
  <si>
    <t>Demontuoti įtampos transformatorius 3 vnt., atnaujinti principinę schemą. Pastaba: Įkainis gali būti naudojamas tik gavus atskirą užsakymą šiam darbui atlikti.</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</si>
  <si>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</si>
  <si>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</si>
  <si>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</si>
  <si>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</si>
  <si>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</si>
  <si>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</si>
  <si>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</si>
  <si>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</si>
  <si>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</si>
  <si>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</si>
  <si>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</si>
  <si>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</si>
  <si>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</si>
  <si>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</si>
  <si>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 xml:space="preserve">Kokybės analizatoriaus montavimas, </t>
    </r>
    <r>
      <rPr>
        <sz val="11"/>
        <color theme="1"/>
        <rFont val="Calibri"/>
        <family val="2"/>
        <charset val="186"/>
        <scheme val="minor"/>
      </rPr>
      <t>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r>
  </si>
  <si>
    <r>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t>
    </r>
    <r>
      <rPr>
        <sz val="11"/>
        <color theme="1"/>
        <rFont val="Calibri"/>
        <family val="2"/>
        <charset val="186"/>
        <scheme val="minor"/>
      </rPr>
      <t xml:space="preserve"> trumpo jungimo indikatorius kaip medžiagas Rangovai privalo įsivertinti darbų įkainyje.</t>
    </r>
  </si>
  <si>
    <r>
      <t xml:space="preserve">Kokybės analizatoriaus montavimas, </t>
    </r>
    <r>
      <rPr>
        <sz val="11"/>
        <color theme="1"/>
        <rFont val="Calibri"/>
        <family val="2"/>
        <charset val="186"/>
        <scheme val="minor"/>
      </rPr>
      <t>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</si>
</sst>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3">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4" fontId="0" fillId="0" borderId="1" xfId="1" applyNumberFormat="1" applyFont="1" applyBorder="1" applyAlignment="1" applyProtection="1">
      <alignment horizontal="center" vertical="center" wrapText="1"/>
      <protection locked="0"/>
    </xf>
    <xf numFmtId="0" fontId="0" fillId="0" borderId="0" xfId="0" applyAlignment="1">
      <alignment vertical="center" wrapText="1"/>
    </xf>
    <xf numFmtId="0" fontId="19" fillId="4" borderId="7"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0" fillId="0" borderId="13" xfId="0" applyBorder="1" applyAlignment="1">
      <alignment vertical="center" wrapText="1"/>
    </xf>
    <xf numFmtId="0" fontId="0" fillId="0" borderId="7" xfId="0" applyBorder="1" applyAlignment="1">
      <alignment vertical="center" wrapText="1"/>
    </xf>
    <xf numFmtId="0" fontId="19" fillId="4" borderId="10" xfId="1" applyFont="1" applyFill="1" applyBorder="1" applyAlignment="1">
      <alignment vertical="center" wrapText="1"/>
    </xf>
    <xf numFmtId="0" fontId="0" fillId="0" borderId="8" xfId="0" applyBorder="1" applyAlignment="1">
      <alignment vertical="center" wrapText="1"/>
    </xf>
    <xf numFmtId="0" fontId="0" fillId="0" borderId="0" xfId="0" applyAlignment="1">
      <alignment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CC"/>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05"/>
  <sheetViews>
    <sheetView tabSelected="1" zoomScale="60" zoomScaleNormal="60" workbookViewId="0">
      <pane ySplit="7" topLeftCell="A798" activePane="bottomLeft" state="frozen"/>
      <selection activeCell="D1" sqref="D1"/>
      <selection pane="bottomLeft" activeCell="E800" sqref="E800"/>
    </sheetView>
  </sheetViews>
  <sheetFormatPr defaultColWidth="9.21875" defaultRowHeight="14.4" x14ac:dyDescent="0.3"/>
  <cols>
    <col min="1" max="1" width="6.5546875" style="28" customWidth="1"/>
    <col min="2" max="2" width="14.21875" style="2" customWidth="1"/>
    <col min="3" max="3" width="70.44140625" style="3" customWidth="1"/>
    <col min="4" max="4" width="12.44140625" style="2" customWidth="1"/>
    <col min="5" max="5" width="19.5546875" style="2" customWidth="1"/>
    <col min="6" max="6" width="23.21875" style="38" customWidth="1"/>
    <col min="7" max="7" width="13.44140625" style="2" customWidth="1"/>
    <col min="8" max="8" width="21.5546875" style="2" customWidth="1"/>
    <col min="9" max="9" width="105.44140625" style="59" customWidth="1"/>
    <col min="10" max="10" width="9.77734375" style="2" customWidth="1"/>
  </cols>
  <sheetData>
    <row r="1" spans="1:12" ht="17.100000000000001" customHeight="1" x14ac:dyDescent="0.3">
      <c r="A1" s="13"/>
      <c r="B1" s="68" t="s">
        <v>0</v>
      </c>
      <c r="C1" s="68"/>
      <c r="F1" s="40"/>
    </row>
    <row r="2" spans="1:12" x14ac:dyDescent="0.3">
      <c r="A2" s="13"/>
      <c r="B2" s="69" t="s">
        <v>1</v>
      </c>
      <c r="C2" s="69"/>
      <c r="D2" s="69"/>
      <c r="F2" s="2"/>
      <c r="G2" s="29"/>
      <c r="I2" s="2"/>
    </row>
    <row r="3" spans="1:12" x14ac:dyDescent="0.3">
      <c r="A3" s="13"/>
      <c r="B3" s="70" t="s">
        <v>2</v>
      </c>
      <c r="C3" s="70"/>
      <c r="D3" s="70"/>
      <c r="F3" s="2"/>
      <c r="G3" s="29"/>
      <c r="I3" s="2"/>
    </row>
    <row r="4" spans="1:12" x14ac:dyDescent="0.3">
      <c r="A4" s="13"/>
      <c r="B4" s="71" t="s">
        <v>3</v>
      </c>
      <c r="C4" s="71"/>
      <c r="D4" s="71"/>
      <c r="F4" s="2"/>
      <c r="G4" s="29"/>
      <c r="I4" s="2"/>
    </row>
    <row r="5" spans="1:12" ht="40.049999999999997" customHeight="1" x14ac:dyDescent="0.3">
      <c r="A5" s="13"/>
      <c r="B5" s="72" t="s">
        <v>4</v>
      </c>
      <c r="C5" s="72"/>
      <c r="D5" s="72"/>
      <c r="E5" s="41"/>
      <c r="F5" s="42"/>
      <c r="G5" s="30"/>
      <c r="I5" s="2"/>
    </row>
    <row r="6" spans="1:12" ht="26.55" customHeight="1" x14ac:dyDescent="0.3">
      <c r="A6" s="13"/>
      <c r="B6" s="67" t="s">
        <v>5</v>
      </c>
      <c r="C6" s="67"/>
      <c r="D6" s="67"/>
      <c r="F6" s="2"/>
      <c r="G6" s="29"/>
      <c r="I6" s="2"/>
    </row>
    <row r="7" spans="1:12" s="6" customFormat="1" ht="48.75" customHeight="1" x14ac:dyDescent="0.3">
      <c r="A7" s="16" t="s">
        <v>6</v>
      </c>
      <c r="B7" s="17" t="s">
        <v>7</v>
      </c>
      <c r="C7" s="17" t="s">
        <v>8</v>
      </c>
      <c r="D7" s="17" t="s">
        <v>9</v>
      </c>
      <c r="E7" s="17" t="s">
        <v>10</v>
      </c>
      <c r="F7" s="17" t="s">
        <v>11</v>
      </c>
      <c r="G7" s="17" t="s">
        <v>12</v>
      </c>
      <c r="H7" s="17" t="s">
        <v>13</v>
      </c>
      <c r="I7" s="60" t="s">
        <v>14</v>
      </c>
      <c r="J7" s="18" t="s">
        <v>1555</v>
      </c>
    </row>
    <row r="8" spans="1:12" s="6" customFormat="1" ht="17.55" customHeight="1" x14ac:dyDescent="0.3">
      <c r="A8" s="24"/>
      <c r="B8" s="46" t="s">
        <v>1553</v>
      </c>
      <c r="C8" s="34"/>
      <c r="D8" s="34"/>
      <c r="E8" s="34"/>
      <c r="F8" s="34"/>
      <c r="G8" s="34"/>
      <c r="H8" s="34"/>
      <c r="I8" s="61"/>
      <c r="J8" s="23"/>
    </row>
    <row r="9" spans="1:12" ht="30" customHeight="1" x14ac:dyDescent="0.3">
      <c r="A9" s="49" t="s">
        <v>15</v>
      </c>
      <c r="B9" s="19" t="s">
        <v>16</v>
      </c>
      <c r="C9" s="20" t="s">
        <v>17</v>
      </c>
      <c r="D9" s="19" t="s">
        <v>18</v>
      </c>
      <c r="E9" s="21">
        <v>5</v>
      </c>
      <c r="F9" s="50">
        <v>6.67</v>
      </c>
      <c r="G9" s="19">
        <v>647</v>
      </c>
      <c r="H9" s="22">
        <f>E9*G9</f>
        <v>3235</v>
      </c>
      <c r="I9" s="62" t="s">
        <v>19</v>
      </c>
      <c r="J9" s="12" t="s">
        <v>1556</v>
      </c>
      <c r="K9" s="55" t="str">
        <f>IF(AND(ISNUMBER(E9),ISNUMBER(FIND(",",E9)),LEN(E9)-LEN(SUBSTITUTE(E9,",",""))=1),IF(LEN(RIGHT(E9,LEN(E9)-FIND(",",E9)))&gt;2,ROW(),""),"")</f>
        <v/>
      </c>
      <c r="L9" s="55"/>
    </row>
    <row r="10" spans="1:12" ht="15" x14ac:dyDescent="0.3">
      <c r="A10" s="25" t="s">
        <v>20</v>
      </c>
      <c r="B10" s="8" t="s">
        <v>16</v>
      </c>
      <c r="C10" s="11" t="s">
        <v>21</v>
      </c>
      <c r="D10" s="8" t="s">
        <v>18</v>
      </c>
      <c r="E10" s="21">
        <v>20</v>
      </c>
      <c r="F10" s="43">
        <v>26.73</v>
      </c>
      <c r="G10" s="8">
        <v>3</v>
      </c>
      <c r="H10" s="22">
        <f t="shared" ref="H10:H73" si="0">E10*G10</f>
        <v>60</v>
      </c>
      <c r="I10" s="9" t="s">
        <v>22</v>
      </c>
      <c r="J10" s="12" t="s">
        <v>1556</v>
      </c>
      <c r="K10" s="55" t="str">
        <f t="shared" ref="K10:K73" si="1">IF(AND(ISNUMBER(E10),ISNUMBER(FIND(",",E10)),LEN(E10)-LEN(SUBSTITUTE(E10,",",""))=1),IF(LEN(RIGHT(E10,LEN(E10)-FIND(",",E10)))&gt;2,ROW(),""),"")</f>
        <v/>
      </c>
    </row>
    <row r="11" spans="1:12" ht="15" x14ac:dyDescent="0.3">
      <c r="A11" s="49" t="s">
        <v>23</v>
      </c>
      <c r="B11" s="8" t="s">
        <v>16</v>
      </c>
      <c r="C11" s="11" t="s">
        <v>24</v>
      </c>
      <c r="D11" s="8" t="s">
        <v>18</v>
      </c>
      <c r="E11" s="21">
        <v>37</v>
      </c>
      <c r="F11" s="43">
        <v>37.33</v>
      </c>
      <c r="G11" s="8">
        <v>1</v>
      </c>
      <c r="H11" s="22">
        <f t="shared" si="0"/>
        <v>37</v>
      </c>
      <c r="I11" s="9" t="s">
        <v>25</v>
      </c>
      <c r="J11" s="12" t="s">
        <v>1556</v>
      </c>
      <c r="K11" s="55" t="str">
        <f t="shared" si="1"/>
        <v/>
      </c>
    </row>
    <row r="12" spans="1:12" ht="30" customHeight="1" x14ac:dyDescent="0.3">
      <c r="A12" s="25" t="s">
        <v>26</v>
      </c>
      <c r="B12" s="8" t="s">
        <v>16</v>
      </c>
      <c r="C12" s="11" t="s">
        <v>27</v>
      </c>
      <c r="D12" s="8" t="s">
        <v>18</v>
      </c>
      <c r="E12" s="21">
        <v>80</v>
      </c>
      <c r="F12" s="43">
        <v>108.94</v>
      </c>
      <c r="G12" s="8">
        <v>17</v>
      </c>
      <c r="H12" s="22">
        <f t="shared" si="0"/>
        <v>1360</v>
      </c>
      <c r="I12" s="9" t="s">
        <v>28</v>
      </c>
      <c r="J12" s="12" t="s">
        <v>1556</v>
      </c>
      <c r="K12" s="55" t="str">
        <f t="shared" si="1"/>
        <v/>
      </c>
    </row>
    <row r="13" spans="1:12" ht="15" x14ac:dyDescent="0.3">
      <c r="A13" s="49" t="s">
        <v>29</v>
      </c>
      <c r="B13" s="8" t="s">
        <v>16</v>
      </c>
      <c r="C13" s="11" t="s">
        <v>30</v>
      </c>
      <c r="D13" s="8" t="s">
        <v>18</v>
      </c>
      <c r="E13" s="21">
        <v>25</v>
      </c>
      <c r="F13" s="43">
        <v>29.58</v>
      </c>
      <c r="G13" s="8">
        <v>1</v>
      </c>
      <c r="H13" s="22">
        <f t="shared" si="0"/>
        <v>25</v>
      </c>
      <c r="I13" s="9" t="s">
        <v>31</v>
      </c>
      <c r="J13" s="12" t="s">
        <v>1556</v>
      </c>
      <c r="K13" s="55" t="str">
        <f t="shared" si="1"/>
        <v/>
      </c>
    </row>
    <row r="14" spans="1:12" ht="47.25" customHeight="1" x14ac:dyDescent="0.3">
      <c r="A14" s="49" t="s">
        <v>32</v>
      </c>
      <c r="B14" s="8" t="s">
        <v>16</v>
      </c>
      <c r="C14" s="11" t="s">
        <v>33</v>
      </c>
      <c r="D14" s="8" t="s">
        <v>18</v>
      </c>
      <c r="E14" s="21">
        <v>90</v>
      </c>
      <c r="F14" s="43">
        <v>125.81</v>
      </c>
      <c r="G14" s="8">
        <v>10</v>
      </c>
      <c r="H14" s="22">
        <f t="shared" si="0"/>
        <v>900</v>
      </c>
      <c r="I14" s="9" t="s">
        <v>34</v>
      </c>
      <c r="J14" s="12" t="s">
        <v>1556</v>
      </c>
      <c r="K14" s="55" t="str">
        <f t="shared" si="1"/>
        <v/>
      </c>
    </row>
    <row r="15" spans="1:12" ht="15" x14ac:dyDescent="0.3">
      <c r="A15" s="25" t="s">
        <v>35</v>
      </c>
      <c r="B15" s="8" t="s">
        <v>16</v>
      </c>
      <c r="C15" s="11" t="s">
        <v>36</v>
      </c>
      <c r="D15" s="8" t="s">
        <v>18</v>
      </c>
      <c r="E15" s="21">
        <v>82</v>
      </c>
      <c r="F15" s="43">
        <v>103.39</v>
      </c>
      <c r="G15" s="8">
        <v>16</v>
      </c>
      <c r="H15" s="22">
        <f t="shared" si="0"/>
        <v>1312</v>
      </c>
      <c r="I15" s="9" t="s">
        <v>37</v>
      </c>
      <c r="J15" s="12" t="s">
        <v>1556</v>
      </c>
      <c r="K15" s="55" t="str">
        <f t="shared" si="1"/>
        <v/>
      </c>
    </row>
    <row r="16" spans="1:12" ht="45" customHeight="1" x14ac:dyDescent="0.3">
      <c r="A16" s="49" t="s">
        <v>38</v>
      </c>
      <c r="B16" s="8" t="s">
        <v>16</v>
      </c>
      <c r="C16" s="11" t="s">
        <v>39</v>
      </c>
      <c r="D16" s="8" t="s">
        <v>18</v>
      </c>
      <c r="E16" s="21">
        <v>232</v>
      </c>
      <c r="F16" s="43">
        <v>290.93</v>
      </c>
      <c r="G16" s="8">
        <v>9</v>
      </c>
      <c r="H16" s="22">
        <f t="shared" si="0"/>
        <v>2088</v>
      </c>
      <c r="I16" s="9" t="s">
        <v>40</v>
      </c>
      <c r="J16" s="12" t="s">
        <v>1556</v>
      </c>
      <c r="K16" s="55" t="str">
        <f t="shared" si="1"/>
        <v/>
      </c>
    </row>
    <row r="17" spans="1:11" ht="31.5" customHeight="1" x14ac:dyDescent="0.3">
      <c r="A17" s="25" t="s">
        <v>41</v>
      </c>
      <c r="B17" s="8" t="s">
        <v>16</v>
      </c>
      <c r="C17" s="11" t="s">
        <v>42</v>
      </c>
      <c r="D17" s="8" t="s">
        <v>18</v>
      </c>
      <c r="E17" s="21">
        <v>190</v>
      </c>
      <c r="F17" s="43">
        <v>204.86</v>
      </c>
      <c r="G17" s="8">
        <v>24</v>
      </c>
      <c r="H17" s="22">
        <f t="shared" si="0"/>
        <v>4560</v>
      </c>
      <c r="I17" s="9" t="s">
        <v>43</v>
      </c>
      <c r="J17" s="12" t="s">
        <v>1556</v>
      </c>
      <c r="K17" s="55" t="str">
        <f t="shared" si="1"/>
        <v/>
      </c>
    </row>
    <row r="18" spans="1:11" ht="48" customHeight="1" x14ac:dyDescent="0.3">
      <c r="A18" s="49" t="s">
        <v>44</v>
      </c>
      <c r="B18" s="8" t="s">
        <v>16</v>
      </c>
      <c r="C18" s="11" t="s">
        <v>45</v>
      </c>
      <c r="D18" s="8" t="s">
        <v>18</v>
      </c>
      <c r="E18" s="21">
        <v>130</v>
      </c>
      <c r="F18" s="43">
        <v>132.24</v>
      </c>
      <c r="G18" s="8">
        <v>5</v>
      </c>
      <c r="H18" s="22">
        <f t="shared" si="0"/>
        <v>650</v>
      </c>
      <c r="I18" s="9" t="s">
        <v>46</v>
      </c>
      <c r="J18" s="12" t="s">
        <v>1556</v>
      </c>
      <c r="K18" s="55" t="str">
        <f t="shared" si="1"/>
        <v/>
      </c>
    </row>
    <row r="19" spans="1:11" ht="28.8" x14ac:dyDescent="0.3">
      <c r="A19" s="49" t="s">
        <v>47</v>
      </c>
      <c r="B19" s="8" t="s">
        <v>16</v>
      </c>
      <c r="C19" s="11" t="s">
        <v>48</v>
      </c>
      <c r="D19" s="8" t="s">
        <v>18</v>
      </c>
      <c r="E19" s="21">
        <v>100</v>
      </c>
      <c r="F19" s="43">
        <v>102.94</v>
      </c>
      <c r="G19" s="8">
        <v>1</v>
      </c>
      <c r="H19" s="22">
        <f t="shared" si="0"/>
        <v>100</v>
      </c>
      <c r="I19" s="9" t="s">
        <v>49</v>
      </c>
      <c r="J19" s="12" t="s">
        <v>1556</v>
      </c>
      <c r="K19" s="55" t="str">
        <f t="shared" si="1"/>
        <v/>
      </c>
    </row>
    <row r="20" spans="1:11" ht="30.75" customHeight="1" x14ac:dyDescent="0.3">
      <c r="A20" s="25" t="s">
        <v>50</v>
      </c>
      <c r="B20" s="8" t="s">
        <v>16</v>
      </c>
      <c r="C20" s="11" t="s">
        <v>51</v>
      </c>
      <c r="D20" s="8" t="s">
        <v>18</v>
      </c>
      <c r="E20" s="21">
        <v>100</v>
      </c>
      <c r="F20" s="43">
        <v>119.76</v>
      </c>
      <c r="G20" s="8">
        <v>204</v>
      </c>
      <c r="H20" s="22">
        <f t="shared" si="0"/>
        <v>20400</v>
      </c>
      <c r="I20" s="9" t="s">
        <v>52</v>
      </c>
      <c r="J20" s="12" t="s">
        <v>1556</v>
      </c>
      <c r="K20" s="55" t="str">
        <f t="shared" si="1"/>
        <v/>
      </c>
    </row>
    <row r="21" spans="1:11" ht="43.5" customHeight="1" x14ac:dyDescent="0.3">
      <c r="A21" s="49" t="s">
        <v>53</v>
      </c>
      <c r="B21" s="8" t="s">
        <v>54</v>
      </c>
      <c r="C21" s="11" t="s">
        <v>55</v>
      </c>
      <c r="D21" s="8" t="s">
        <v>18</v>
      </c>
      <c r="E21" s="21">
        <v>100</v>
      </c>
      <c r="F21" s="43">
        <v>110.1</v>
      </c>
      <c r="G21" s="8">
        <v>3</v>
      </c>
      <c r="H21" s="22">
        <f t="shared" si="0"/>
        <v>300</v>
      </c>
      <c r="I21" s="9" t="s">
        <v>56</v>
      </c>
      <c r="J21" s="12" t="s">
        <v>1556</v>
      </c>
      <c r="K21" s="55" t="str">
        <f t="shared" si="1"/>
        <v/>
      </c>
    </row>
    <row r="22" spans="1:11" ht="15" x14ac:dyDescent="0.3">
      <c r="A22" s="25" t="s">
        <v>57</v>
      </c>
      <c r="B22" s="8" t="s">
        <v>16</v>
      </c>
      <c r="C22" s="11" t="s">
        <v>58</v>
      </c>
      <c r="D22" s="8" t="s">
        <v>18</v>
      </c>
      <c r="E22" s="21">
        <v>68</v>
      </c>
      <c r="F22" s="43">
        <v>77.650000000000006</v>
      </c>
      <c r="G22" s="8">
        <v>13</v>
      </c>
      <c r="H22" s="22">
        <f t="shared" si="0"/>
        <v>884</v>
      </c>
      <c r="I22" s="9" t="s">
        <v>59</v>
      </c>
      <c r="J22" s="12" t="s">
        <v>1556</v>
      </c>
      <c r="K22" s="55" t="str">
        <f t="shared" si="1"/>
        <v/>
      </c>
    </row>
    <row r="23" spans="1:11" ht="15" x14ac:dyDescent="0.3">
      <c r="A23" s="49" t="s">
        <v>60</v>
      </c>
      <c r="B23" s="8" t="s">
        <v>16</v>
      </c>
      <c r="C23" s="11" t="s">
        <v>61</v>
      </c>
      <c r="D23" s="8" t="s">
        <v>18</v>
      </c>
      <c r="E23" s="21">
        <v>100</v>
      </c>
      <c r="F23" s="43">
        <v>105.16</v>
      </c>
      <c r="G23" s="8">
        <v>7</v>
      </c>
      <c r="H23" s="22">
        <f t="shared" si="0"/>
        <v>700</v>
      </c>
      <c r="I23" s="9" t="s">
        <v>62</v>
      </c>
      <c r="J23" s="12" t="s">
        <v>1556</v>
      </c>
      <c r="K23" s="55" t="str">
        <f t="shared" si="1"/>
        <v/>
      </c>
    </row>
    <row r="24" spans="1:11" ht="30.75" customHeight="1" x14ac:dyDescent="0.3">
      <c r="A24" s="49" t="s">
        <v>63</v>
      </c>
      <c r="B24" s="8" t="s">
        <v>54</v>
      </c>
      <c r="C24" s="11" t="s">
        <v>64</v>
      </c>
      <c r="D24" s="8" t="s">
        <v>18</v>
      </c>
      <c r="E24" s="21">
        <v>30</v>
      </c>
      <c r="F24" s="43">
        <v>37.1</v>
      </c>
      <c r="G24" s="8">
        <v>61</v>
      </c>
      <c r="H24" s="22">
        <f t="shared" si="0"/>
        <v>1830</v>
      </c>
      <c r="I24" s="9" t="s">
        <v>65</v>
      </c>
      <c r="J24" s="12" t="s">
        <v>1556</v>
      </c>
      <c r="K24" s="55" t="str">
        <f t="shared" si="1"/>
        <v/>
      </c>
    </row>
    <row r="25" spans="1:11" ht="31.5" customHeight="1" x14ac:dyDescent="0.3">
      <c r="A25" s="25" t="s">
        <v>66</v>
      </c>
      <c r="B25" s="8" t="s">
        <v>54</v>
      </c>
      <c r="C25" s="11" t="s">
        <v>67</v>
      </c>
      <c r="D25" s="8" t="s">
        <v>18</v>
      </c>
      <c r="E25" s="21">
        <v>20</v>
      </c>
      <c r="F25" s="43">
        <v>30.89</v>
      </c>
      <c r="G25" s="8">
        <v>133</v>
      </c>
      <c r="H25" s="22">
        <f t="shared" si="0"/>
        <v>2660</v>
      </c>
      <c r="I25" s="9" t="s">
        <v>68</v>
      </c>
      <c r="J25" s="12" t="s">
        <v>1556</v>
      </c>
      <c r="K25" s="55" t="str">
        <f t="shared" si="1"/>
        <v/>
      </c>
    </row>
    <row r="26" spans="1:11" ht="28.5" customHeight="1" x14ac:dyDescent="0.3">
      <c r="A26" s="49" t="s">
        <v>69</v>
      </c>
      <c r="B26" s="8" t="s">
        <v>16</v>
      </c>
      <c r="C26" s="11" t="s">
        <v>70</v>
      </c>
      <c r="D26" s="8" t="s">
        <v>18</v>
      </c>
      <c r="E26" s="21">
        <v>19</v>
      </c>
      <c r="F26" s="43">
        <v>23.22</v>
      </c>
      <c r="G26" s="8">
        <v>46</v>
      </c>
      <c r="H26" s="22">
        <f t="shared" si="0"/>
        <v>874</v>
      </c>
      <c r="I26" s="9" t="s">
        <v>71</v>
      </c>
      <c r="J26" s="12" t="s">
        <v>1556</v>
      </c>
      <c r="K26" s="55" t="str">
        <f t="shared" si="1"/>
        <v/>
      </c>
    </row>
    <row r="27" spans="1:11" ht="33.75" customHeight="1" x14ac:dyDescent="0.3">
      <c r="A27" s="25" t="s">
        <v>72</v>
      </c>
      <c r="B27" s="8" t="s">
        <v>16</v>
      </c>
      <c r="C27" s="11" t="s">
        <v>73</v>
      </c>
      <c r="D27" s="8" t="s">
        <v>74</v>
      </c>
      <c r="E27" s="21">
        <v>280</v>
      </c>
      <c r="F27" s="43">
        <v>322.91000000000003</v>
      </c>
      <c r="G27" s="8">
        <v>45</v>
      </c>
      <c r="H27" s="22">
        <f t="shared" si="0"/>
        <v>12600</v>
      </c>
      <c r="I27" s="9" t="s">
        <v>75</v>
      </c>
      <c r="J27" s="12" t="s">
        <v>1556</v>
      </c>
      <c r="K27" s="55" t="str">
        <f t="shared" si="1"/>
        <v/>
      </c>
    </row>
    <row r="28" spans="1:11" ht="60.75" customHeight="1" x14ac:dyDescent="0.3">
      <c r="A28" s="49" t="s">
        <v>76</v>
      </c>
      <c r="B28" s="8" t="s">
        <v>16</v>
      </c>
      <c r="C28" s="11" t="s">
        <v>77</v>
      </c>
      <c r="D28" s="8" t="s">
        <v>18</v>
      </c>
      <c r="E28" s="21">
        <v>58</v>
      </c>
      <c r="F28" s="43">
        <v>77.760000000000005</v>
      </c>
      <c r="G28" s="8">
        <v>32</v>
      </c>
      <c r="H28" s="22">
        <f t="shared" si="0"/>
        <v>1856</v>
      </c>
      <c r="I28" s="9" t="s">
        <v>78</v>
      </c>
      <c r="J28" s="12" t="s">
        <v>1556</v>
      </c>
      <c r="K28" s="55" t="str">
        <f t="shared" si="1"/>
        <v/>
      </c>
    </row>
    <row r="29" spans="1:11" ht="30" customHeight="1" x14ac:dyDescent="0.3">
      <c r="A29" s="49" t="s">
        <v>79</v>
      </c>
      <c r="B29" s="8" t="s">
        <v>16</v>
      </c>
      <c r="C29" s="11" t="s">
        <v>80</v>
      </c>
      <c r="D29" s="8" t="s">
        <v>74</v>
      </c>
      <c r="E29" s="21">
        <v>600</v>
      </c>
      <c r="F29" s="43">
        <v>903.21</v>
      </c>
      <c r="G29" s="8">
        <v>2</v>
      </c>
      <c r="H29" s="22">
        <f t="shared" si="0"/>
        <v>1200</v>
      </c>
      <c r="I29" s="9" t="s">
        <v>81</v>
      </c>
      <c r="J29" s="12" t="s">
        <v>1556</v>
      </c>
      <c r="K29" s="55" t="str">
        <f t="shared" si="1"/>
        <v/>
      </c>
    </row>
    <row r="30" spans="1:11" ht="15" x14ac:dyDescent="0.3">
      <c r="A30" s="25" t="s">
        <v>82</v>
      </c>
      <c r="B30" s="8" t="s">
        <v>54</v>
      </c>
      <c r="C30" s="11" t="s">
        <v>83</v>
      </c>
      <c r="D30" s="8" t="s">
        <v>74</v>
      </c>
      <c r="E30" s="21">
        <v>300</v>
      </c>
      <c r="F30" s="43">
        <v>361.03</v>
      </c>
      <c r="G30" s="8">
        <v>1</v>
      </c>
      <c r="H30" s="22">
        <f t="shared" si="0"/>
        <v>300</v>
      </c>
      <c r="I30" s="9" t="s">
        <v>84</v>
      </c>
      <c r="J30" s="12" t="s">
        <v>1556</v>
      </c>
      <c r="K30" s="55" t="str">
        <f t="shared" si="1"/>
        <v/>
      </c>
    </row>
    <row r="31" spans="1:11" ht="15" x14ac:dyDescent="0.3">
      <c r="A31" s="49" t="s">
        <v>85</v>
      </c>
      <c r="B31" s="8" t="s">
        <v>54</v>
      </c>
      <c r="C31" s="11" t="s">
        <v>86</v>
      </c>
      <c r="D31" s="8" t="s">
        <v>74</v>
      </c>
      <c r="E31" s="21">
        <v>220</v>
      </c>
      <c r="F31" s="43">
        <v>290.31</v>
      </c>
      <c r="G31" s="8">
        <v>23</v>
      </c>
      <c r="H31" s="22">
        <f t="shared" si="0"/>
        <v>5060</v>
      </c>
      <c r="I31" s="9" t="s">
        <v>87</v>
      </c>
      <c r="J31" s="12" t="s">
        <v>1556</v>
      </c>
      <c r="K31" s="55" t="str">
        <f t="shared" si="1"/>
        <v/>
      </c>
    </row>
    <row r="32" spans="1:11" ht="28.8" x14ac:dyDescent="0.3">
      <c r="A32" s="25" t="s">
        <v>88</v>
      </c>
      <c r="B32" s="8" t="s">
        <v>16</v>
      </c>
      <c r="C32" s="11" t="s">
        <v>89</v>
      </c>
      <c r="D32" s="8" t="s">
        <v>18</v>
      </c>
      <c r="E32" s="21">
        <v>27</v>
      </c>
      <c r="F32" s="43">
        <v>32.49</v>
      </c>
      <c r="G32" s="8">
        <v>3</v>
      </c>
      <c r="H32" s="22">
        <f t="shared" si="0"/>
        <v>81</v>
      </c>
      <c r="I32" s="9" t="s">
        <v>90</v>
      </c>
      <c r="J32" s="12" t="s">
        <v>1556</v>
      </c>
      <c r="K32" s="55" t="str">
        <f t="shared" si="1"/>
        <v/>
      </c>
    </row>
    <row r="33" spans="1:11" ht="33.75" customHeight="1" x14ac:dyDescent="0.3">
      <c r="A33" s="49" t="s">
        <v>91</v>
      </c>
      <c r="B33" s="8" t="s">
        <v>54</v>
      </c>
      <c r="C33" s="11" t="s">
        <v>92</v>
      </c>
      <c r="D33" s="8" t="s">
        <v>18</v>
      </c>
      <c r="E33" s="21">
        <v>65</v>
      </c>
      <c r="F33" s="43">
        <v>69.02</v>
      </c>
      <c r="G33" s="8">
        <v>3</v>
      </c>
      <c r="H33" s="22">
        <f t="shared" si="0"/>
        <v>195</v>
      </c>
      <c r="I33" s="9" t="s">
        <v>93</v>
      </c>
      <c r="J33" s="12" t="s">
        <v>1556</v>
      </c>
      <c r="K33" s="55" t="str">
        <f t="shared" si="1"/>
        <v/>
      </c>
    </row>
    <row r="34" spans="1:11" ht="42.75" customHeight="1" x14ac:dyDescent="0.3">
      <c r="A34" s="49" t="s">
        <v>94</v>
      </c>
      <c r="B34" s="8" t="s">
        <v>54</v>
      </c>
      <c r="C34" s="11" t="s">
        <v>95</v>
      </c>
      <c r="D34" s="8" t="s">
        <v>74</v>
      </c>
      <c r="E34" s="21">
        <v>2400</v>
      </c>
      <c r="F34" s="43">
        <v>2460.94</v>
      </c>
      <c r="G34" s="8">
        <v>6</v>
      </c>
      <c r="H34" s="22">
        <f t="shared" si="0"/>
        <v>14400</v>
      </c>
      <c r="I34" s="9" t="s">
        <v>96</v>
      </c>
      <c r="J34" s="12" t="s">
        <v>1556</v>
      </c>
      <c r="K34" s="55" t="str">
        <f t="shared" si="1"/>
        <v/>
      </c>
    </row>
    <row r="35" spans="1:11" ht="30" customHeight="1" x14ac:dyDescent="0.3">
      <c r="A35" s="25" t="s">
        <v>97</v>
      </c>
      <c r="B35" s="8" t="s">
        <v>16</v>
      </c>
      <c r="C35" s="11" t="s">
        <v>98</v>
      </c>
      <c r="D35" s="8" t="s">
        <v>18</v>
      </c>
      <c r="E35" s="21">
        <v>25</v>
      </c>
      <c r="F35" s="43">
        <v>74.069999999999993</v>
      </c>
      <c r="G35" s="8">
        <v>311</v>
      </c>
      <c r="H35" s="22">
        <f t="shared" si="0"/>
        <v>7775</v>
      </c>
      <c r="I35" s="9" t="s">
        <v>99</v>
      </c>
      <c r="J35" s="12" t="s">
        <v>1556</v>
      </c>
      <c r="K35" s="55" t="str">
        <f t="shared" si="1"/>
        <v/>
      </c>
    </row>
    <row r="36" spans="1:11" ht="28.8" x14ac:dyDescent="0.3">
      <c r="A36" s="49" t="s">
        <v>100</v>
      </c>
      <c r="B36" s="8" t="s">
        <v>16</v>
      </c>
      <c r="C36" s="11" t="s">
        <v>101</v>
      </c>
      <c r="D36" s="8" t="s">
        <v>18</v>
      </c>
      <c r="E36" s="21">
        <v>10</v>
      </c>
      <c r="F36" s="43">
        <v>26.86</v>
      </c>
      <c r="G36" s="8">
        <v>39</v>
      </c>
      <c r="H36" s="22">
        <f t="shared" si="0"/>
        <v>390</v>
      </c>
      <c r="I36" s="9" t="s">
        <v>102</v>
      </c>
      <c r="J36" s="12" t="s">
        <v>1556</v>
      </c>
      <c r="K36" s="55" t="str">
        <f t="shared" si="1"/>
        <v/>
      </c>
    </row>
    <row r="37" spans="1:11" ht="77.25" customHeight="1" x14ac:dyDescent="0.3">
      <c r="A37" s="25" t="s">
        <v>103</v>
      </c>
      <c r="B37" s="8" t="s">
        <v>54</v>
      </c>
      <c r="C37" s="11" t="s">
        <v>104</v>
      </c>
      <c r="D37" s="8" t="s">
        <v>18</v>
      </c>
      <c r="E37" s="21">
        <v>700</v>
      </c>
      <c r="F37" s="43">
        <v>795.16</v>
      </c>
      <c r="G37" s="8">
        <v>114</v>
      </c>
      <c r="H37" s="22">
        <f t="shared" si="0"/>
        <v>79800</v>
      </c>
      <c r="I37" s="9" t="s">
        <v>105</v>
      </c>
      <c r="J37" s="12" t="s">
        <v>1556</v>
      </c>
      <c r="K37" s="55" t="str">
        <f t="shared" si="1"/>
        <v/>
      </c>
    </row>
    <row r="38" spans="1:11" ht="60" customHeight="1" x14ac:dyDescent="0.3">
      <c r="A38" s="49" t="s">
        <v>106</v>
      </c>
      <c r="B38" s="8" t="s">
        <v>54</v>
      </c>
      <c r="C38" s="11" t="s">
        <v>107</v>
      </c>
      <c r="D38" s="8" t="s">
        <v>18</v>
      </c>
      <c r="E38" s="21">
        <v>320</v>
      </c>
      <c r="F38" s="43">
        <v>354.74</v>
      </c>
      <c r="G38" s="8">
        <v>80</v>
      </c>
      <c r="H38" s="22">
        <f t="shared" si="0"/>
        <v>25600</v>
      </c>
      <c r="I38" s="9" t="s">
        <v>108</v>
      </c>
      <c r="J38" s="12" t="s">
        <v>1556</v>
      </c>
      <c r="K38" s="55" t="str">
        <f t="shared" si="1"/>
        <v/>
      </c>
    </row>
    <row r="39" spans="1:11" ht="15" x14ac:dyDescent="0.3">
      <c r="A39" s="49" t="s">
        <v>109</v>
      </c>
      <c r="B39" s="8" t="s">
        <v>16</v>
      </c>
      <c r="C39" s="11" t="s">
        <v>110</v>
      </c>
      <c r="D39" s="8" t="s">
        <v>18</v>
      </c>
      <c r="E39" s="21">
        <v>10</v>
      </c>
      <c r="F39" s="43">
        <v>13.56</v>
      </c>
      <c r="G39" s="8">
        <v>577</v>
      </c>
      <c r="H39" s="22">
        <f t="shared" si="0"/>
        <v>5770</v>
      </c>
      <c r="I39" s="9" t="s">
        <v>111</v>
      </c>
      <c r="J39" s="12" t="s">
        <v>1556</v>
      </c>
      <c r="K39" s="55" t="str">
        <f t="shared" si="1"/>
        <v/>
      </c>
    </row>
    <row r="40" spans="1:11" ht="30" customHeight="1" x14ac:dyDescent="0.3">
      <c r="A40" s="25" t="s">
        <v>112</v>
      </c>
      <c r="B40" s="8" t="s">
        <v>54</v>
      </c>
      <c r="C40" s="11" t="s">
        <v>113</v>
      </c>
      <c r="D40" s="8" t="s">
        <v>18</v>
      </c>
      <c r="E40" s="21">
        <v>30</v>
      </c>
      <c r="F40" s="44">
        <v>39.020000000000003</v>
      </c>
      <c r="G40" s="8">
        <v>150</v>
      </c>
      <c r="H40" s="22">
        <f t="shared" si="0"/>
        <v>4500</v>
      </c>
      <c r="I40" s="9" t="s">
        <v>114</v>
      </c>
      <c r="J40" s="12" t="s">
        <v>1556</v>
      </c>
      <c r="K40" s="55" t="str">
        <f t="shared" si="1"/>
        <v/>
      </c>
    </row>
    <row r="41" spans="1:11" ht="15" x14ac:dyDescent="0.3">
      <c r="A41" s="49" t="s">
        <v>115</v>
      </c>
      <c r="B41" s="8" t="s">
        <v>54</v>
      </c>
      <c r="C41" s="11" t="s">
        <v>116</v>
      </c>
      <c r="D41" s="8" t="s">
        <v>18</v>
      </c>
      <c r="E41" s="21">
        <v>39</v>
      </c>
      <c r="F41" s="43">
        <v>39.43</v>
      </c>
      <c r="G41" s="8">
        <v>8</v>
      </c>
      <c r="H41" s="22">
        <f t="shared" si="0"/>
        <v>312</v>
      </c>
      <c r="I41" s="9" t="s">
        <v>117</v>
      </c>
      <c r="J41" s="12" t="s">
        <v>1556</v>
      </c>
      <c r="K41" s="55" t="str">
        <f t="shared" si="1"/>
        <v/>
      </c>
    </row>
    <row r="42" spans="1:11" ht="15" x14ac:dyDescent="0.3">
      <c r="A42" s="25" t="s">
        <v>118</v>
      </c>
      <c r="B42" s="8" t="s">
        <v>16</v>
      </c>
      <c r="C42" s="11" t="s">
        <v>119</v>
      </c>
      <c r="D42" s="8" t="s">
        <v>18</v>
      </c>
      <c r="E42" s="21">
        <v>55</v>
      </c>
      <c r="F42" s="43">
        <v>69.5</v>
      </c>
      <c r="G42" s="8">
        <v>8</v>
      </c>
      <c r="H42" s="22">
        <f t="shared" si="0"/>
        <v>440</v>
      </c>
      <c r="I42" s="9" t="s">
        <v>120</v>
      </c>
      <c r="J42" s="12" t="s">
        <v>1556</v>
      </c>
      <c r="K42" s="55" t="str">
        <f t="shared" si="1"/>
        <v/>
      </c>
    </row>
    <row r="43" spans="1:11" ht="15" x14ac:dyDescent="0.3">
      <c r="A43" s="49" t="s">
        <v>121</v>
      </c>
      <c r="B43" s="8" t="s">
        <v>16</v>
      </c>
      <c r="C43" s="11" t="s">
        <v>122</v>
      </c>
      <c r="D43" s="8" t="s">
        <v>18</v>
      </c>
      <c r="E43" s="21">
        <v>55</v>
      </c>
      <c r="F43" s="43">
        <v>60.65</v>
      </c>
      <c r="G43" s="8">
        <v>62</v>
      </c>
      <c r="H43" s="22">
        <f t="shared" si="0"/>
        <v>3410</v>
      </c>
      <c r="I43" s="9" t="s">
        <v>123</v>
      </c>
      <c r="J43" s="12" t="s">
        <v>1556</v>
      </c>
      <c r="K43" s="55" t="str">
        <f t="shared" si="1"/>
        <v/>
      </c>
    </row>
    <row r="44" spans="1:11" ht="30.75" customHeight="1" x14ac:dyDescent="0.3">
      <c r="A44" s="49" t="s">
        <v>124</v>
      </c>
      <c r="B44" s="8" t="s">
        <v>54</v>
      </c>
      <c r="C44" s="11" t="s">
        <v>125</v>
      </c>
      <c r="D44" s="8" t="s">
        <v>74</v>
      </c>
      <c r="E44" s="21">
        <v>1870</v>
      </c>
      <c r="F44" s="43">
        <v>1872.82</v>
      </c>
      <c r="G44" s="8">
        <v>1</v>
      </c>
      <c r="H44" s="22">
        <f t="shared" si="0"/>
        <v>1870</v>
      </c>
      <c r="I44" s="9" t="s">
        <v>126</v>
      </c>
      <c r="J44" s="12" t="s">
        <v>1556</v>
      </c>
      <c r="K44" s="55" t="str">
        <f t="shared" si="1"/>
        <v/>
      </c>
    </row>
    <row r="45" spans="1:11" ht="15" x14ac:dyDescent="0.3">
      <c r="A45" s="25" t="s">
        <v>127</v>
      </c>
      <c r="B45" s="8" t="s">
        <v>54</v>
      </c>
      <c r="C45" s="11" t="s">
        <v>128</v>
      </c>
      <c r="D45" s="8" t="s">
        <v>74</v>
      </c>
      <c r="E45" s="21">
        <v>1297</v>
      </c>
      <c r="F45" s="43">
        <v>1297.25</v>
      </c>
      <c r="G45" s="8">
        <v>1</v>
      </c>
      <c r="H45" s="22">
        <f t="shared" si="0"/>
        <v>1297</v>
      </c>
      <c r="I45" s="9" t="s">
        <v>129</v>
      </c>
      <c r="J45" s="12" t="s">
        <v>1556</v>
      </c>
      <c r="K45" s="55" t="str">
        <f t="shared" si="1"/>
        <v/>
      </c>
    </row>
    <row r="46" spans="1:11" ht="15" x14ac:dyDescent="0.3">
      <c r="A46" s="49" t="s">
        <v>130</v>
      </c>
      <c r="B46" s="8" t="s">
        <v>54</v>
      </c>
      <c r="C46" s="11" t="s">
        <v>131</v>
      </c>
      <c r="D46" s="8" t="s">
        <v>18</v>
      </c>
      <c r="E46" s="21">
        <v>20</v>
      </c>
      <c r="F46" s="43">
        <v>24.96</v>
      </c>
      <c r="G46" s="8">
        <v>144</v>
      </c>
      <c r="H46" s="22">
        <f t="shared" si="0"/>
        <v>2880</v>
      </c>
      <c r="I46" s="9" t="s">
        <v>132</v>
      </c>
      <c r="J46" s="12" t="s">
        <v>1556</v>
      </c>
      <c r="K46" s="55" t="str">
        <f t="shared" si="1"/>
        <v/>
      </c>
    </row>
    <row r="47" spans="1:11" ht="43.2" x14ac:dyDescent="0.3">
      <c r="A47" s="25" t="s">
        <v>133</v>
      </c>
      <c r="B47" s="8" t="s">
        <v>54</v>
      </c>
      <c r="C47" s="11" t="s">
        <v>134</v>
      </c>
      <c r="D47" s="8" t="s">
        <v>18</v>
      </c>
      <c r="E47" s="21">
        <v>120</v>
      </c>
      <c r="F47" s="43">
        <v>143.34</v>
      </c>
      <c r="G47" s="8">
        <v>7</v>
      </c>
      <c r="H47" s="22">
        <f t="shared" si="0"/>
        <v>840</v>
      </c>
      <c r="I47" s="9" t="s">
        <v>135</v>
      </c>
      <c r="J47" s="12" t="s">
        <v>1556</v>
      </c>
      <c r="K47" s="55" t="str">
        <f t="shared" si="1"/>
        <v/>
      </c>
    </row>
    <row r="48" spans="1:11" ht="43.2" x14ac:dyDescent="0.3">
      <c r="A48" s="49" t="s">
        <v>136</v>
      </c>
      <c r="B48" s="8" t="s">
        <v>54</v>
      </c>
      <c r="C48" s="11" t="s">
        <v>137</v>
      </c>
      <c r="D48" s="8" t="s">
        <v>18</v>
      </c>
      <c r="E48" s="21">
        <v>90</v>
      </c>
      <c r="F48" s="43">
        <v>116.4</v>
      </c>
      <c r="G48" s="8">
        <v>7</v>
      </c>
      <c r="H48" s="22">
        <f t="shared" si="0"/>
        <v>630</v>
      </c>
      <c r="I48" s="9" t="s">
        <v>138</v>
      </c>
      <c r="J48" s="12" t="s">
        <v>1556</v>
      </c>
      <c r="K48" s="55" t="str">
        <f t="shared" si="1"/>
        <v/>
      </c>
    </row>
    <row r="49" spans="1:11" ht="15" x14ac:dyDescent="0.3">
      <c r="A49" s="49" t="s">
        <v>139</v>
      </c>
      <c r="B49" s="8" t="s">
        <v>54</v>
      </c>
      <c r="C49" s="11" t="s">
        <v>140</v>
      </c>
      <c r="D49" s="8" t="s">
        <v>141</v>
      </c>
      <c r="E49" s="21">
        <v>30</v>
      </c>
      <c r="F49" s="43">
        <v>85.95</v>
      </c>
      <c r="G49" s="8">
        <v>19</v>
      </c>
      <c r="H49" s="22">
        <f t="shared" si="0"/>
        <v>570</v>
      </c>
      <c r="I49" s="9" t="s">
        <v>142</v>
      </c>
      <c r="J49" s="12" t="s">
        <v>1556</v>
      </c>
      <c r="K49" s="55" t="str">
        <f t="shared" si="1"/>
        <v/>
      </c>
    </row>
    <row r="50" spans="1:11" ht="15" x14ac:dyDescent="0.3">
      <c r="A50" s="25" t="s">
        <v>143</v>
      </c>
      <c r="B50" s="8" t="s">
        <v>54</v>
      </c>
      <c r="C50" s="11" t="s">
        <v>144</v>
      </c>
      <c r="D50" s="8" t="s">
        <v>18</v>
      </c>
      <c r="E50" s="21">
        <v>30</v>
      </c>
      <c r="F50" s="43">
        <v>54.24</v>
      </c>
      <c r="G50" s="8">
        <v>767</v>
      </c>
      <c r="H50" s="22">
        <f t="shared" si="0"/>
        <v>23010</v>
      </c>
      <c r="I50" s="9" t="s">
        <v>145</v>
      </c>
      <c r="J50" s="12" t="s">
        <v>1556</v>
      </c>
      <c r="K50" s="55" t="str">
        <f t="shared" si="1"/>
        <v/>
      </c>
    </row>
    <row r="51" spans="1:11" ht="15" x14ac:dyDescent="0.3">
      <c r="A51" s="49" t="s">
        <v>146</v>
      </c>
      <c r="B51" s="8" t="s">
        <v>54</v>
      </c>
      <c r="C51" s="11" t="s">
        <v>147</v>
      </c>
      <c r="D51" s="8" t="s">
        <v>18</v>
      </c>
      <c r="E51" s="21">
        <v>100</v>
      </c>
      <c r="F51" s="43">
        <v>104.43</v>
      </c>
      <c r="G51" s="8">
        <v>2</v>
      </c>
      <c r="H51" s="22">
        <f t="shared" si="0"/>
        <v>200</v>
      </c>
      <c r="I51" s="9" t="s">
        <v>148</v>
      </c>
      <c r="J51" s="12" t="s">
        <v>1556</v>
      </c>
      <c r="K51" s="55" t="str">
        <f t="shared" si="1"/>
        <v/>
      </c>
    </row>
    <row r="52" spans="1:11" ht="15" x14ac:dyDescent="0.3">
      <c r="A52" s="25" t="s">
        <v>149</v>
      </c>
      <c r="B52" s="8" t="s">
        <v>54</v>
      </c>
      <c r="C52" s="11" t="s">
        <v>150</v>
      </c>
      <c r="D52" s="8" t="s">
        <v>18</v>
      </c>
      <c r="E52" s="21">
        <v>120</v>
      </c>
      <c r="F52" s="43">
        <v>158.29</v>
      </c>
      <c r="G52" s="8">
        <v>13</v>
      </c>
      <c r="H52" s="22">
        <f t="shared" si="0"/>
        <v>1560</v>
      </c>
      <c r="I52" s="9" t="s">
        <v>151</v>
      </c>
      <c r="J52" s="12" t="s">
        <v>1556</v>
      </c>
      <c r="K52" s="55" t="str">
        <f t="shared" si="1"/>
        <v/>
      </c>
    </row>
    <row r="53" spans="1:11" ht="36" customHeight="1" x14ac:dyDescent="0.3">
      <c r="A53" s="49" t="s">
        <v>152</v>
      </c>
      <c r="B53" s="8" t="s">
        <v>54</v>
      </c>
      <c r="C53" s="11" t="s">
        <v>153</v>
      </c>
      <c r="D53" s="8" t="s">
        <v>18</v>
      </c>
      <c r="E53" s="21">
        <v>30</v>
      </c>
      <c r="F53" s="43">
        <v>42.83</v>
      </c>
      <c r="G53" s="8">
        <v>26</v>
      </c>
      <c r="H53" s="22">
        <f t="shared" si="0"/>
        <v>780</v>
      </c>
      <c r="I53" s="9" t="s">
        <v>154</v>
      </c>
      <c r="J53" s="12" t="s">
        <v>1556</v>
      </c>
      <c r="K53" s="55" t="str">
        <f t="shared" si="1"/>
        <v/>
      </c>
    </row>
    <row r="54" spans="1:11" ht="30" customHeight="1" x14ac:dyDescent="0.3">
      <c r="A54" s="49" t="s">
        <v>155</v>
      </c>
      <c r="B54" s="8" t="s">
        <v>54</v>
      </c>
      <c r="C54" s="11" t="s">
        <v>156</v>
      </c>
      <c r="D54" s="8" t="s">
        <v>18</v>
      </c>
      <c r="E54" s="21">
        <v>150</v>
      </c>
      <c r="F54" s="43">
        <v>160.19</v>
      </c>
      <c r="G54" s="8">
        <v>81</v>
      </c>
      <c r="H54" s="22">
        <f t="shared" si="0"/>
        <v>12150</v>
      </c>
      <c r="I54" s="9" t="s">
        <v>157</v>
      </c>
      <c r="J54" s="12" t="s">
        <v>1556</v>
      </c>
      <c r="K54" s="55" t="str">
        <f t="shared" si="1"/>
        <v/>
      </c>
    </row>
    <row r="55" spans="1:11" ht="43.2" x14ac:dyDescent="0.3">
      <c r="A55" s="25" t="s">
        <v>158</v>
      </c>
      <c r="B55" s="8" t="s">
        <v>54</v>
      </c>
      <c r="C55" s="11" t="s">
        <v>159</v>
      </c>
      <c r="D55" s="8" t="s">
        <v>18</v>
      </c>
      <c r="E55" s="21">
        <v>230</v>
      </c>
      <c r="F55" s="43">
        <v>269.23</v>
      </c>
      <c r="G55" s="8">
        <v>66</v>
      </c>
      <c r="H55" s="22">
        <f t="shared" si="0"/>
        <v>15180</v>
      </c>
      <c r="I55" s="9" t="s">
        <v>160</v>
      </c>
      <c r="J55" s="12" t="s">
        <v>1556</v>
      </c>
      <c r="K55" s="55" t="str">
        <f t="shared" si="1"/>
        <v/>
      </c>
    </row>
    <row r="56" spans="1:11" ht="28.8" x14ac:dyDescent="0.3">
      <c r="A56" s="49" t="s">
        <v>161</v>
      </c>
      <c r="B56" s="8" t="s">
        <v>54</v>
      </c>
      <c r="C56" s="11" t="s">
        <v>162</v>
      </c>
      <c r="D56" s="8" t="s">
        <v>18</v>
      </c>
      <c r="E56" s="21">
        <v>340</v>
      </c>
      <c r="F56" s="43">
        <v>343.12</v>
      </c>
      <c r="G56" s="8">
        <v>10</v>
      </c>
      <c r="H56" s="22">
        <f t="shared" si="0"/>
        <v>3400</v>
      </c>
      <c r="I56" s="9" t="s">
        <v>163</v>
      </c>
      <c r="J56" s="12" t="s">
        <v>1556</v>
      </c>
      <c r="K56" s="55" t="str">
        <f t="shared" si="1"/>
        <v/>
      </c>
    </row>
    <row r="57" spans="1:11" ht="43.2" x14ac:dyDescent="0.3">
      <c r="A57" s="25" t="s">
        <v>164</v>
      </c>
      <c r="B57" s="8" t="s">
        <v>165</v>
      </c>
      <c r="C57" s="11" t="s">
        <v>166</v>
      </c>
      <c r="D57" s="8" t="s">
        <v>74</v>
      </c>
      <c r="E57" s="21">
        <v>7000</v>
      </c>
      <c r="F57" s="43">
        <v>7955.85</v>
      </c>
      <c r="G57" s="8">
        <v>1</v>
      </c>
      <c r="H57" s="22">
        <f t="shared" si="0"/>
        <v>7000</v>
      </c>
      <c r="I57" s="9" t="s">
        <v>167</v>
      </c>
      <c r="J57" s="12" t="s">
        <v>1556</v>
      </c>
      <c r="K57" s="55" t="str">
        <f t="shared" si="1"/>
        <v/>
      </c>
    </row>
    <row r="58" spans="1:11" ht="28.8" x14ac:dyDescent="0.3">
      <c r="A58" s="49" t="s">
        <v>168</v>
      </c>
      <c r="B58" s="8" t="s">
        <v>165</v>
      </c>
      <c r="C58" s="11" t="s">
        <v>169</v>
      </c>
      <c r="D58" s="8" t="s">
        <v>18</v>
      </c>
      <c r="E58" s="21">
        <v>100</v>
      </c>
      <c r="F58" s="43">
        <v>129.74</v>
      </c>
      <c r="G58" s="8">
        <v>8</v>
      </c>
      <c r="H58" s="22">
        <f t="shared" si="0"/>
        <v>800</v>
      </c>
      <c r="I58" s="9" t="s">
        <v>170</v>
      </c>
      <c r="J58" s="12" t="s">
        <v>1556</v>
      </c>
      <c r="K58" s="55" t="str">
        <f t="shared" si="1"/>
        <v/>
      </c>
    </row>
    <row r="59" spans="1:11" ht="28.8" x14ac:dyDescent="0.3">
      <c r="A59" s="49" t="s">
        <v>171</v>
      </c>
      <c r="B59" s="8" t="s">
        <v>165</v>
      </c>
      <c r="C59" s="11" t="s">
        <v>172</v>
      </c>
      <c r="D59" s="8" t="s">
        <v>18</v>
      </c>
      <c r="E59" s="21">
        <v>55</v>
      </c>
      <c r="F59" s="43">
        <v>69.540000000000006</v>
      </c>
      <c r="G59" s="8">
        <v>19</v>
      </c>
      <c r="H59" s="22">
        <f t="shared" si="0"/>
        <v>1045</v>
      </c>
      <c r="I59" s="9" t="s">
        <v>173</v>
      </c>
      <c r="J59" s="12" t="s">
        <v>1556</v>
      </c>
      <c r="K59" s="55" t="str">
        <f t="shared" si="1"/>
        <v/>
      </c>
    </row>
    <row r="60" spans="1:11" ht="15" x14ac:dyDescent="0.3">
      <c r="A60" s="25" t="s">
        <v>174</v>
      </c>
      <c r="B60" s="8" t="s">
        <v>165</v>
      </c>
      <c r="C60" s="11" t="s">
        <v>175</v>
      </c>
      <c r="D60" s="8" t="s">
        <v>18</v>
      </c>
      <c r="E60" s="21">
        <v>8</v>
      </c>
      <c r="F60" s="43">
        <v>10.47</v>
      </c>
      <c r="G60" s="8">
        <v>10</v>
      </c>
      <c r="H60" s="22">
        <f t="shared" si="0"/>
        <v>80</v>
      </c>
      <c r="I60" s="9" t="s">
        <v>176</v>
      </c>
      <c r="J60" s="12" t="s">
        <v>1556</v>
      </c>
      <c r="K60" s="55" t="str">
        <f t="shared" si="1"/>
        <v/>
      </c>
    </row>
    <row r="61" spans="1:11" ht="28.8" x14ac:dyDescent="0.3">
      <c r="A61" s="49" t="s">
        <v>177</v>
      </c>
      <c r="B61" s="8" t="s">
        <v>165</v>
      </c>
      <c r="C61" s="11" t="s">
        <v>178</v>
      </c>
      <c r="D61" s="8" t="s">
        <v>18</v>
      </c>
      <c r="E61" s="21">
        <v>180</v>
      </c>
      <c r="F61" s="44">
        <v>190.28</v>
      </c>
      <c r="G61" s="8">
        <v>2</v>
      </c>
      <c r="H61" s="22">
        <f t="shared" si="0"/>
        <v>360</v>
      </c>
      <c r="I61" s="9" t="s">
        <v>179</v>
      </c>
      <c r="J61" s="12" t="s">
        <v>1556</v>
      </c>
      <c r="K61" s="55" t="str">
        <f t="shared" si="1"/>
        <v/>
      </c>
    </row>
    <row r="62" spans="1:11" ht="15" x14ac:dyDescent="0.3">
      <c r="A62" s="25" t="s">
        <v>180</v>
      </c>
      <c r="B62" s="8" t="s">
        <v>165</v>
      </c>
      <c r="C62" s="11" t="s">
        <v>181</v>
      </c>
      <c r="D62" s="8" t="s">
        <v>74</v>
      </c>
      <c r="E62" s="21">
        <v>250</v>
      </c>
      <c r="F62" s="43">
        <v>396.53</v>
      </c>
      <c r="G62" s="8">
        <v>2</v>
      </c>
      <c r="H62" s="22">
        <f t="shared" si="0"/>
        <v>500</v>
      </c>
      <c r="I62" s="9" t="s">
        <v>182</v>
      </c>
      <c r="J62" s="12" t="s">
        <v>1556</v>
      </c>
      <c r="K62" s="55" t="str">
        <f t="shared" si="1"/>
        <v/>
      </c>
    </row>
    <row r="63" spans="1:11" ht="15" x14ac:dyDescent="0.3">
      <c r="A63" s="49" t="s">
        <v>183</v>
      </c>
      <c r="B63" s="8" t="s">
        <v>165</v>
      </c>
      <c r="C63" s="11" t="s">
        <v>184</v>
      </c>
      <c r="D63" s="8" t="s">
        <v>74</v>
      </c>
      <c r="E63" s="21">
        <v>250</v>
      </c>
      <c r="F63" s="43">
        <v>309.32</v>
      </c>
      <c r="G63" s="8">
        <v>6</v>
      </c>
      <c r="H63" s="22">
        <f t="shared" si="0"/>
        <v>1500</v>
      </c>
      <c r="I63" s="9" t="s">
        <v>185</v>
      </c>
      <c r="J63" s="12" t="s">
        <v>1556</v>
      </c>
      <c r="K63" s="55" t="str">
        <f t="shared" si="1"/>
        <v/>
      </c>
    </row>
    <row r="64" spans="1:11" ht="28.8" x14ac:dyDescent="0.3">
      <c r="A64" s="49" t="s">
        <v>186</v>
      </c>
      <c r="B64" s="8" t="s">
        <v>165</v>
      </c>
      <c r="C64" s="11" t="s">
        <v>187</v>
      </c>
      <c r="D64" s="8" t="s">
        <v>18</v>
      </c>
      <c r="E64" s="21">
        <v>80</v>
      </c>
      <c r="F64" s="43">
        <v>216.74</v>
      </c>
      <c r="G64" s="8">
        <v>26</v>
      </c>
      <c r="H64" s="22">
        <f t="shared" si="0"/>
        <v>2080</v>
      </c>
      <c r="I64" s="9" t="s">
        <v>188</v>
      </c>
      <c r="J64" s="12" t="s">
        <v>1556</v>
      </c>
      <c r="K64" s="55" t="str">
        <f t="shared" si="1"/>
        <v/>
      </c>
    </row>
    <row r="65" spans="1:11" ht="28.8" x14ac:dyDescent="0.3">
      <c r="A65" s="25" t="s">
        <v>189</v>
      </c>
      <c r="B65" s="8" t="s">
        <v>165</v>
      </c>
      <c r="C65" s="11" t="s">
        <v>190</v>
      </c>
      <c r="D65" s="8" t="s">
        <v>18</v>
      </c>
      <c r="E65" s="21">
        <v>80</v>
      </c>
      <c r="F65" s="43">
        <v>166.59</v>
      </c>
      <c r="G65" s="8">
        <v>3</v>
      </c>
      <c r="H65" s="22">
        <f t="shared" si="0"/>
        <v>240</v>
      </c>
      <c r="I65" s="9" t="s">
        <v>191</v>
      </c>
      <c r="J65" s="12" t="s">
        <v>1556</v>
      </c>
      <c r="K65" s="55" t="str">
        <f t="shared" si="1"/>
        <v/>
      </c>
    </row>
    <row r="66" spans="1:11" ht="15" x14ac:dyDescent="0.3">
      <c r="A66" s="49" t="s">
        <v>192</v>
      </c>
      <c r="B66" s="8" t="s">
        <v>165</v>
      </c>
      <c r="C66" s="11" t="s">
        <v>193</v>
      </c>
      <c r="D66" s="8" t="s">
        <v>74</v>
      </c>
      <c r="E66" s="21">
        <v>1000</v>
      </c>
      <c r="F66" s="43">
        <v>1155.52</v>
      </c>
      <c r="G66" s="8">
        <v>3</v>
      </c>
      <c r="H66" s="22">
        <f t="shared" si="0"/>
        <v>3000</v>
      </c>
      <c r="I66" s="9" t="s">
        <v>194</v>
      </c>
      <c r="J66" s="12" t="s">
        <v>1556</v>
      </c>
      <c r="K66" s="55" t="str">
        <f t="shared" si="1"/>
        <v/>
      </c>
    </row>
    <row r="67" spans="1:11" ht="28.8" x14ac:dyDescent="0.3">
      <c r="A67" s="25" t="s">
        <v>195</v>
      </c>
      <c r="B67" s="8" t="s">
        <v>165</v>
      </c>
      <c r="C67" s="11" t="s">
        <v>196</v>
      </c>
      <c r="D67" s="8" t="s">
        <v>18</v>
      </c>
      <c r="E67" s="21">
        <v>95</v>
      </c>
      <c r="F67" s="43">
        <v>126.87</v>
      </c>
      <c r="G67" s="8">
        <v>38</v>
      </c>
      <c r="H67" s="22">
        <f t="shared" si="0"/>
        <v>3610</v>
      </c>
      <c r="I67" s="9" t="s">
        <v>197</v>
      </c>
      <c r="J67" s="12" t="s">
        <v>1556</v>
      </c>
      <c r="K67" s="55" t="str">
        <f t="shared" si="1"/>
        <v/>
      </c>
    </row>
    <row r="68" spans="1:11" ht="72" x14ac:dyDescent="0.3">
      <c r="A68" s="49" t="s">
        <v>198</v>
      </c>
      <c r="B68" s="8" t="s">
        <v>165</v>
      </c>
      <c r="C68" s="11" t="s">
        <v>199</v>
      </c>
      <c r="D68" s="8" t="s">
        <v>18</v>
      </c>
      <c r="E68" s="21">
        <v>720</v>
      </c>
      <c r="F68" s="43">
        <v>830.88</v>
      </c>
      <c r="G68" s="8">
        <v>10</v>
      </c>
      <c r="H68" s="22">
        <f t="shared" si="0"/>
        <v>7200</v>
      </c>
      <c r="I68" s="9" t="s">
        <v>200</v>
      </c>
      <c r="J68" s="12" t="s">
        <v>1556</v>
      </c>
      <c r="K68" s="55" t="str">
        <f t="shared" si="1"/>
        <v/>
      </c>
    </row>
    <row r="69" spans="1:11" ht="57.6" x14ac:dyDescent="0.3">
      <c r="A69" s="49" t="s">
        <v>201</v>
      </c>
      <c r="B69" s="8" t="s">
        <v>165</v>
      </c>
      <c r="C69" s="11" t="s">
        <v>202</v>
      </c>
      <c r="D69" s="8" t="s">
        <v>18</v>
      </c>
      <c r="E69" s="21">
        <v>580</v>
      </c>
      <c r="F69" s="43">
        <v>717.1</v>
      </c>
      <c r="G69" s="8">
        <v>44</v>
      </c>
      <c r="H69" s="22">
        <f t="shared" si="0"/>
        <v>25520</v>
      </c>
      <c r="I69" s="9" t="s">
        <v>203</v>
      </c>
      <c r="J69" s="12" t="s">
        <v>1556</v>
      </c>
      <c r="K69" s="55" t="str">
        <f t="shared" si="1"/>
        <v/>
      </c>
    </row>
    <row r="70" spans="1:11" ht="15" x14ac:dyDescent="0.3">
      <c r="A70" s="25" t="s">
        <v>204</v>
      </c>
      <c r="B70" s="8" t="s">
        <v>165</v>
      </c>
      <c r="C70" s="11" t="s">
        <v>205</v>
      </c>
      <c r="D70" s="8" t="s">
        <v>18</v>
      </c>
      <c r="E70" s="21">
        <v>8</v>
      </c>
      <c r="F70" s="43">
        <v>10.27</v>
      </c>
      <c r="G70" s="8">
        <v>24</v>
      </c>
      <c r="H70" s="22">
        <f t="shared" si="0"/>
        <v>192</v>
      </c>
      <c r="I70" s="9" t="s">
        <v>206</v>
      </c>
      <c r="J70" s="12" t="s">
        <v>1556</v>
      </c>
      <c r="K70" s="55" t="str">
        <f t="shared" si="1"/>
        <v/>
      </c>
    </row>
    <row r="71" spans="1:11" ht="33" customHeight="1" x14ac:dyDescent="0.3">
      <c r="A71" s="49" t="s">
        <v>207</v>
      </c>
      <c r="B71" s="8" t="s">
        <v>165</v>
      </c>
      <c r="C71" s="11" t="s">
        <v>208</v>
      </c>
      <c r="D71" s="8" t="s">
        <v>18</v>
      </c>
      <c r="E71" s="21">
        <v>100</v>
      </c>
      <c r="F71" s="43">
        <v>111.42</v>
      </c>
      <c r="G71" s="8">
        <v>7</v>
      </c>
      <c r="H71" s="22">
        <f t="shared" si="0"/>
        <v>700</v>
      </c>
      <c r="I71" s="9" t="s">
        <v>209</v>
      </c>
      <c r="J71" s="12" t="s">
        <v>1556</v>
      </c>
      <c r="K71" s="55" t="str">
        <f t="shared" si="1"/>
        <v/>
      </c>
    </row>
    <row r="72" spans="1:11" ht="86.4" x14ac:dyDescent="0.3">
      <c r="A72" s="25" t="s">
        <v>210</v>
      </c>
      <c r="B72" s="8" t="s">
        <v>165</v>
      </c>
      <c r="C72" s="11" t="s">
        <v>211</v>
      </c>
      <c r="D72" s="8" t="s">
        <v>18</v>
      </c>
      <c r="E72" s="21">
        <v>838</v>
      </c>
      <c r="F72" s="43">
        <v>838.5</v>
      </c>
      <c r="G72" s="8">
        <v>26</v>
      </c>
      <c r="H72" s="22">
        <f t="shared" si="0"/>
        <v>21788</v>
      </c>
      <c r="I72" s="9" t="s">
        <v>212</v>
      </c>
      <c r="J72" s="12" t="s">
        <v>1556</v>
      </c>
      <c r="K72" s="55" t="str">
        <f t="shared" si="1"/>
        <v/>
      </c>
    </row>
    <row r="73" spans="1:11" ht="43.2" x14ac:dyDescent="0.3">
      <c r="A73" s="49" t="s">
        <v>213</v>
      </c>
      <c r="B73" s="8" t="s">
        <v>165</v>
      </c>
      <c r="C73" s="11" t="s">
        <v>214</v>
      </c>
      <c r="D73" s="8" t="s">
        <v>18</v>
      </c>
      <c r="E73" s="21">
        <v>400</v>
      </c>
      <c r="F73" s="43">
        <v>494.34</v>
      </c>
      <c r="G73" s="8">
        <v>1</v>
      </c>
      <c r="H73" s="22">
        <f t="shared" si="0"/>
        <v>400</v>
      </c>
      <c r="I73" s="9" t="s">
        <v>215</v>
      </c>
      <c r="J73" s="12" t="s">
        <v>1556</v>
      </c>
      <c r="K73" s="55" t="str">
        <f t="shared" si="1"/>
        <v/>
      </c>
    </row>
    <row r="74" spans="1:11" ht="43.2" x14ac:dyDescent="0.3">
      <c r="A74" s="49" t="s">
        <v>216</v>
      </c>
      <c r="B74" s="8" t="s">
        <v>165</v>
      </c>
      <c r="C74" s="11" t="s">
        <v>217</v>
      </c>
      <c r="D74" s="8" t="s">
        <v>18</v>
      </c>
      <c r="E74" s="21">
        <v>350</v>
      </c>
      <c r="F74" s="43">
        <v>364.72</v>
      </c>
      <c r="G74" s="8">
        <v>4</v>
      </c>
      <c r="H74" s="22">
        <f t="shared" ref="H74:H149" si="2">E74*G74</f>
        <v>1400</v>
      </c>
      <c r="I74" s="9" t="s">
        <v>218</v>
      </c>
      <c r="J74" s="12" t="s">
        <v>1556</v>
      </c>
      <c r="K74" s="55" t="str">
        <f t="shared" ref="K74:K149" si="3">IF(AND(ISNUMBER(E74),ISNUMBER(FIND(",",E74)),LEN(E74)-LEN(SUBSTITUTE(E74,",",""))=1),IF(LEN(RIGHT(E74,LEN(E74)-FIND(",",E74)))&gt;2,ROW(),""),"")</f>
        <v/>
      </c>
    </row>
    <row r="75" spans="1:11" ht="15" x14ac:dyDescent="0.3">
      <c r="A75" s="25" t="s">
        <v>219</v>
      </c>
      <c r="B75" s="8" t="s">
        <v>165</v>
      </c>
      <c r="C75" s="11" t="s">
        <v>220</v>
      </c>
      <c r="D75" s="8" t="s">
        <v>18</v>
      </c>
      <c r="E75" s="21">
        <v>55</v>
      </c>
      <c r="F75" s="43">
        <v>55.45</v>
      </c>
      <c r="G75" s="8">
        <v>1</v>
      </c>
      <c r="H75" s="22">
        <f t="shared" si="2"/>
        <v>55</v>
      </c>
      <c r="I75" s="9" t="s">
        <v>221</v>
      </c>
      <c r="J75" s="12" t="s">
        <v>1556</v>
      </c>
      <c r="K75" s="55" t="str">
        <f t="shared" si="3"/>
        <v/>
      </c>
    </row>
    <row r="76" spans="1:11" ht="15" x14ac:dyDescent="0.3">
      <c r="A76" s="49" t="s">
        <v>222</v>
      </c>
      <c r="B76" s="8" t="s">
        <v>165</v>
      </c>
      <c r="C76" s="11" t="s">
        <v>223</v>
      </c>
      <c r="D76" s="8" t="s">
        <v>18</v>
      </c>
      <c r="E76" s="21">
        <v>40</v>
      </c>
      <c r="F76" s="43">
        <v>45.63</v>
      </c>
      <c r="G76" s="8">
        <v>13</v>
      </c>
      <c r="H76" s="22">
        <f t="shared" si="2"/>
        <v>520</v>
      </c>
      <c r="I76" s="9" t="s">
        <v>224</v>
      </c>
      <c r="J76" s="12" t="s">
        <v>1556</v>
      </c>
      <c r="K76" s="55" t="str">
        <f t="shared" si="3"/>
        <v/>
      </c>
    </row>
    <row r="77" spans="1:11" ht="28.8" x14ac:dyDescent="0.3">
      <c r="A77" s="25" t="s">
        <v>225</v>
      </c>
      <c r="B77" s="8" t="s">
        <v>165</v>
      </c>
      <c r="C77" s="11" t="s">
        <v>226</v>
      </c>
      <c r="D77" s="8" t="s">
        <v>141</v>
      </c>
      <c r="E77" s="21">
        <v>100</v>
      </c>
      <c r="F77" s="43">
        <v>109.12</v>
      </c>
      <c r="G77" s="8">
        <v>3</v>
      </c>
      <c r="H77" s="22">
        <f t="shared" si="2"/>
        <v>300</v>
      </c>
      <c r="I77" s="9" t="s">
        <v>227</v>
      </c>
      <c r="J77" s="12" t="s">
        <v>1556</v>
      </c>
      <c r="K77" s="55" t="str">
        <f t="shared" si="3"/>
        <v/>
      </c>
    </row>
    <row r="78" spans="1:11" ht="30.75" customHeight="1" x14ac:dyDescent="0.3">
      <c r="A78" s="49" t="s">
        <v>228</v>
      </c>
      <c r="B78" s="8" t="s">
        <v>165</v>
      </c>
      <c r="C78" s="11" t="s">
        <v>229</v>
      </c>
      <c r="D78" s="8" t="s">
        <v>18</v>
      </c>
      <c r="E78" s="21">
        <v>55</v>
      </c>
      <c r="F78" s="43">
        <v>71.64</v>
      </c>
      <c r="G78" s="8">
        <v>56</v>
      </c>
      <c r="H78" s="22">
        <f t="shared" si="2"/>
        <v>3080</v>
      </c>
      <c r="I78" s="9" t="s">
        <v>230</v>
      </c>
      <c r="J78" s="12" t="s">
        <v>1556</v>
      </c>
      <c r="K78" s="55" t="str">
        <f t="shared" si="3"/>
        <v/>
      </c>
    </row>
    <row r="79" spans="1:11" ht="28.8" x14ac:dyDescent="0.3">
      <c r="A79" s="49" t="s">
        <v>231</v>
      </c>
      <c r="B79" s="8" t="s">
        <v>232</v>
      </c>
      <c r="C79" s="11" t="s">
        <v>233</v>
      </c>
      <c r="D79" s="8" t="s">
        <v>18</v>
      </c>
      <c r="E79" s="21">
        <v>5</v>
      </c>
      <c r="F79" s="43">
        <v>9.65</v>
      </c>
      <c r="G79" s="8">
        <v>29</v>
      </c>
      <c r="H79" s="22">
        <f t="shared" si="2"/>
        <v>145</v>
      </c>
      <c r="I79" s="9" t="s">
        <v>234</v>
      </c>
      <c r="J79" s="12" t="s">
        <v>1556</v>
      </c>
      <c r="K79" s="55" t="str">
        <f t="shared" si="3"/>
        <v/>
      </c>
    </row>
    <row r="80" spans="1:11" ht="57.6" x14ac:dyDescent="0.3">
      <c r="A80" s="25" t="s">
        <v>235</v>
      </c>
      <c r="B80" s="8" t="s">
        <v>232</v>
      </c>
      <c r="C80" s="11" t="s">
        <v>236</v>
      </c>
      <c r="D80" s="8" t="s">
        <v>18</v>
      </c>
      <c r="E80" s="21">
        <v>8</v>
      </c>
      <c r="F80" s="43">
        <v>13.68</v>
      </c>
      <c r="G80" s="8">
        <v>51</v>
      </c>
      <c r="H80" s="22">
        <f t="shared" si="2"/>
        <v>408</v>
      </c>
      <c r="I80" s="9" t="s">
        <v>237</v>
      </c>
      <c r="J80" s="12" t="s">
        <v>1556</v>
      </c>
      <c r="K80" s="55" t="str">
        <f t="shared" si="3"/>
        <v/>
      </c>
    </row>
    <row r="81" spans="1:11" ht="15" x14ac:dyDescent="0.3">
      <c r="A81" s="49" t="s">
        <v>238</v>
      </c>
      <c r="B81" s="8" t="s">
        <v>232</v>
      </c>
      <c r="C81" s="11" t="s">
        <v>239</v>
      </c>
      <c r="D81" s="8" t="s">
        <v>240</v>
      </c>
      <c r="E81" s="21">
        <v>10</v>
      </c>
      <c r="F81" s="43">
        <v>18.72</v>
      </c>
      <c r="G81" s="8">
        <v>1</v>
      </c>
      <c r="H81" s="22">
        <f t="shared" si="2"/>
        <v>10</v>
      </c>
      <c r="I81" s="9" t="s">
        <v>241</v>
      </c>
      <c r="J81" s="12" t="s">
        <v>1556</v>
      </c>
      <c r="K81" s="55" t="str">
        <f t="shared" si="3"/>
        <v/>
      </c>
    </row>
    <row r="82" spans="1:11" ht="28.8" x14ac:dyDescent="0.3">
      <c r="A82" s="25" t="s">
        <v>242</v>
      </c>
      <c r="B82" s="8" t="s">
        <v>232</v>
      </c>
      <c r="C82" s="11" t="s">
        <v>243</v>
      </c>
      <c r="D82" s="8" t="s">
        <v>244</v>
      </c>
      <c r="E82" s="21">
        <v>25</v>
      </c>
      <c r="F82" s="43">
        <v>68.650000000000006</v>
      </c>
      <c r="G82" s="8">
        <v>1</v>
      </c>
      <c r="H82" s="22">
        <f t="shared" si="2"/>
        <v>25</v>
      </c>
      <c r="I82" s="9" t="s">
        <v>245</v>
      </c>
      <c r="J82" s="12" t="s">
        <v>1556</v>
      </c>
      <c r="K82" s="55" t="str">
        <f t="shared" si="3"/>
        <v/>
      </c>
    </row>
    <row r="83" spans="1:11" ht="28.8" x14ac:dyDescent="0.3">
      <c r="A83" s="49" t="s">
        <v>246</v>
      </c>
      <c r="B83" s="8" t="s">
        <v>232</v>
      </c>
      <c r="C83" s="11" t="s">
        <v>247</v>
      </c>
      <c r="D83" s="8" t="s">
        <v>18</v>
      </c>
      <c r="E83" s="21">
        <v>4</v>
      </c>
      <c r="F83" s="43">
        <v>5.23</v>
      </c>
      <c r="G83" s="8">
        <v>208</v>
      </c>
      <c r="H83" s="22">
        <f t="shared" si="2"/>
        <v>832</v>
      </c>
      <c r="I83" s="9" t="s">
        <v>248</v>
      </c>
      <c r="J83" s="12" t="s">
        <v>1556</v>
      </c>
      <c r="K83" s="55" t="str">
        <f t="shared" si="3"/>
        <v/>
      </c>
    </row>
    <row r="84" spans="1:11" ht="72" x14ac:dyDescent="0.3">
      <c r="A84" s="49" t="s">
        <v>249</v>
      </c>
      <c r="B84" s="8" t="s">
        <v>232</v>
      </c>
      <c r="C84" s="11" t="s">
        <v>250</v>
      </c>
      <c r="D84" s="8" t="s">
        <v>18</v>
      </c>
      <c r="E84" s="21">
        <v>200</v>
      </c>
      <c r="F84" s="43">
        <v>224.44</v>
      </c>
      <c r="G84" s="8">
        <v>10</v>
      </c>
      <c r="H84" s="22">
        <f t="shared" si="2"/>
        <v>2000</v>
      </c>
      <c r="I84" s="9" t="s">
        <v>251</v>
      </c>
      <c r="J84" s="12" t="s">
        <v>1556</v>
      </c>
      <c r="K84" s="55" t="str">
        <f t="shared" si="3"/>
        <v/>
      </c>
    </row>
    <row r="85" spans="1:11" ht="86.4" x14ac:dyDescent="0.3">
      <c r="A85" s="25" t="s">
        <v>252</v>
      </c>
      <c r="B85" s="8" t="s">
        <v>232</v>
      </c>
      <c r="C85" s="11" t="s">
        <v>253</v>
      </c>
      <c r="D85" s="8" t="s">
        <v>18</v>
      </c>
      <c r="E85" s="21">
        <v>170</v>
      </c>
      <c r="F85" s="43">
        <v>175.15</v>
      </c>
      <c r="G85" s="8">
        <v>2</v>
      </c>
      <c r="H85" s="22">
        <f t="shared" si="2"/>
        <v>340</v>
      </c>
      <c r="I85" s="9" t="s">
        <v>254</v>
      </c>
      <c r="J85" s="12" t="s">
        <v>1556</v>
      </c>
      <c r="K85" s="55" t="str">
        <f t="shared" si="3"/>
        <v/>
      </c>
    </row>
    <row r="86" spans="1:11" ht="43.2" x14ac:dyDescent="0.3">
      <c r="A86" s="49" t="s">
        <v>255</v>
      </c>
      <c r="B86" s="8" t="s">
        <v>256</v>
      </c>
      <c r="C86" s="11" t="s">
        <v>257</v>
      </c>
      <c r="D86" s="8" t="s">
        <v>18</v>
      </c>
      <c r="E86" s="21">
        <v>50</v>
      </c>
      <c r="F86" s="43">
        <v>139.04</v>
      </c>
      <c r="G86" s="8">
        <v>231</v>
      </c>
      <c r="H86" s="22">
        <f t="shared" si="2"/>
        <v>11550</v>
      </c>
      <c r="I86" s="9" t="s">
        <v>1683</v>
      </c>
      <c r="J86" s="12" t="s">
        <v>1556</v>
      </c>
      <c r="K86" s="55" t="str">
        <f t="shared" si="3"/>
        <v/>
      </c>
    </row>
    <row r="87" spans="1:11" ht="43.2" x14ac:dyDescent="0.3">
      <c r="A87" s="25" t="s">
        <v>258</v>
      </c>
      <c r="B87" s="8" t="s">
        <v>256</v>
      </c>
      <c r="C87" s="11" t="s">
        <v>259</v>
      </c>
      <c r="D87" s="8" t="s">
        <v>18</v>
      </c>
      <c r="E87" s="21">
        <v>60</v>
      </c>
      <c r="F87" s="43">
        <v>157.83000000000001</v>
      </c>
      <c r="G87" s="8">
        <v>40</v>
      </c>
      <c r="H87" s="22">
        <f t="shared" si="2"/>
        <v>2400</v>
      </c>
      <c r="I87" s="9" t="s">
        <v>1684</v>
      </c>
      <c r="J87" s="12" t="s">
        <v>1556</v>
      </c>
      <c r="K87" s="55" t="str">
        <f t="shared" si="3"/>
        <v/>
      </c>
    </row>
    <row r="88" spans="1:11" ht="28.8" x14ac:dyDescent="0.3">
      <c r="A88" s="49" t="s">
        <v>260</v>
      </c>
      <c r="B88" s="8" t="s">
        <v>256</v>
      </c>
      <c r="C88" s="11" t="s">
        <v>261</v>
      </c>
      <c r="D88" s="8" t="s">
        <v>18</v>
      </c>
      <c r="E88" s="21">
        <v>60</v>
      </c>
      <c r="F88" s="43">
        <v>85.64</v>
      </c>
      <c r="G88" s="8">
        <v>709</v>
      </c>
      <c r="H88" s="22">
        <f t="shared" si="2"/>
        <v>42540</v>
      </c>
      <c r="I88" s="9" t="s">
        <v>1685</v>
      </c>
      <c r="J88" s="12" t="s">
        <v>1556</v>
      </c>
      <c r="K88" s="55" t="str">
        <f t="shared" si="3"/>
        <v/>
      </c>
    </row>
    <row r="89" spans="1:11" ht="43.2" x14ac:dyDescent="0.3">
      <c r="A89" s="49" t="s">
        <v>262</v>
      </c>
      <c r="B89" s="8" t="s">
        <v>256</v>
      </c>
      <c r="C89" s="11" t="s">
        <v>263</v>
      </c>
      <c r="D89" s="8" t="s">
        <v>18</v>
      </c>
      <c r="E89" s="21">
        <v>60</v>
      </c>
      <c r="F89" s="43">
        <v>90.28</v>
      </c>
      <c r="G89" s="8">
        <v>211</v>
      </c>
      <c r="H89" s="22">
        <f t="shared" si="2"/>
        <v>12660</v>
      </c>
      <c r="I89" s="9" t="s">
        <v>1686</v>
      </c>
      <c r="J89" s="12" t="s">
        <v>1556</v>
      </c>
      <c r="K89" s="55" t="str">
        <f t="shared" si="3"/>
        <v/>
      </c>
    </row>
    <row r="90" spans="1:11" ht="43.2" x14ac:dyDescent="0.3">
      <c r="A90" s="25" t="s">
        <v>264</v>
      </c>
      <c r="B90" s="8" t="s">
        <v>256</v>
      </c>
      <c r="C90" s="11" t="s">
        <v>265</v>
      </c>
      <c r="D90" s="8" t="s">
        <v>18</v>
      </c>
      <c r="E90" s="21">
        <v>100</v>
      </c>
      <c r="F90" s="43">
        <v>122.74</v>
      </c>
      <c r="G90" s="8">
        <v>39</v>
      </c>
      <c r="H90" s="22">
        <f t="shared" si="2"/>
        <v>3900</v>
      </c>
      <c r="I90" s="9" t="s">
        <v>1687</v>
      </c>
      <c r="J90" s="12" t="s">
        <v>1556</v>
      </c>
      <c r="K90" s="55" t="str">
        <f t="shared" si="3"/>
        <v/>
      </c>
    </row>
    <row r="91" spans="1:11" ht="43.2" x14ac:dyDescent="0.3">
      <c r="A91" s="49" t="s">
        <v>266</v>
      </c>
      <c r="B91" s="8" t="s">
        <v>256</v>
      </c>
      <c r="C91" s="11" t="s">
        <v>267</v>
      </c>
      <c r="D91" s="8" t="s">
        <v>18</v>
      </c>
      <c r="E91" s="21">
        <v>110</v>
      </c>
      <c r="F91" s="43">
        <v>136.38999999999999</v>
      </c>
      <c r="G91" s="8">
        <v>1</v>
      </c>
      <c r="H91" s="22">
        <f t="shared" si="2"/>
        <v>110</v>
      </c>
      <c r="I91" s="9" t="s">
        <v>1688</v>
      </c>
      <c r="J91" s="12" t="s">
        <v>1556</v>
      </c>
      <c r="K91" s="55" t="str">
        <f t="shared" si="3"/>
        <v/>
      </c>
    </row>
    <row r="92" spans="1:11" ht="43.2" x14ac:dyDescent="0.3">
      <c r="A92" s="25" t="s">
        <v>268</v>
      </c>
      <c r="B92" s="8" t="s">
        <v>256</v>
      </c>
      <c r="C92" s="11" t="s">
        <v>269</v>
      </c>
      <c r="D92" s="8" t="s">
        <v>18</v>
      </c>
      <c r="E92" s="21">
        <v>400</v>
      </c>
      <c r="F92" s="43">
        <v>485.52</v>
      </c>
      <c r="G92" s="8">
        <v>124</v>
      </c>
      <c r="H92" s="22">
        <f t="shared" si="2"/>
        <v>49600</v>
      </c>
      <c r="I92" s="9" t="s">
        <v>1689</v>
      </c>
      <c r="J92" s="12" t="s">
        <v>1556</v>
      </c>
      <c r="K92" s="55" t="str">
        <f t="shared" si="3"/>
        <v/>
      </c>
    </row>
    <row r="93" spans="1:11" ht="43.2" x14ac:dyDescent="0.3">
      <c r="A93" s="49" t="s">
        <v>270</v>
      </c>
      <c r="B93" s="8" t="s">
        <v>256</v>
      </c>
      <c r="C93" s="11" t="s">
        <v>271</v>
      </c>
      <c r="D93" s="8" t="s">
        <v>18</v>
      </c>
      <c r="E93" s="21">
        <v>400</v>
      </c>
      <c r="F93" s="43">
        <v>454.24</v>
      </c>
      <c r="G93" s="8">
        <v>31</v>
      </c>
      <c r="H93" s="22">
        <f t="shared" si="2"/>
        <v>12400</v>
      </c>
      <c r="I93" s="9" t="s">
        <v>1690</v>
      </c>
      <c r="J93" s="12" t="s">
        <v>1556</v>
      </c>
      <c r="K93" s="55" t="str">
        <f t="shared" si="3"/>
        <v/>
      </c>
    </row>
    <row r="94" spans="1:11" ht="43.2" x14ac:dyDescent="0.3">
      <c r="A94" s="49" t="s">
        <v>272</v>
      </c>
      <c r="B94" s="8" t="s">
        <v>232</v>
      </c>
      <c r="C94" s="11" t="s">
        <v>273</v>
      </c>
      <c r="D94" s="8" t="s">
        <v>74</v>
      </c>
      <c r="E94" s="21">
        <v>1200</v>
      </c>
      <c r="F94" s="43">
        <v>1460</v>
      </c>
      <c r="G94" s="8">
        <v>5</v>
      </c>
      <c r="H94" s="22">
        <f t="shared" si="2"/>
        <v>6000</v>
      </c>
      <c r="I94" s="9" t="s">
        <v>1575</v>
      </c>
      <c r="J94" s="12" t="s">
        <v>1556</v>
      </c>
      <c r="K94" s="55" t="str">
        <f t="shared" si="3"/>
        <v/>
      </c>
    </row>
    <row r="95" spans="1:11" ht="43.2" x14ac:dyDescent="0.3">
      <c r="A95" s="25" t="s">
        <v>274</v>
      </c>
      <c r="B95" s="8" t="s">
        <v>232</v>
      </c>
      <c r="C95" s="11" t="s">
        <v>275</v>
      </c>
      <c r="D95" s="8" t="s">
        <v>74</v>
      </c>
      <c r="E95" s="21">
        <v>1200</v>
      </c>
      <c r="F95" s="43">
        <v>1720</v>
      </c>
      <c r="G95" s="8">
        <v>4</v>
      </c>
      <c r="H95" s="22">
        <f t="shared" si="2"/>
        <v>4800</v>
      </c>
      <c r="I95" s="9" t="s">
        <v>1576</v>
      </c>
      <c r="J95" s="12" t="s">
        <v>1556</v>
      </c>
      <c r="K95" s="55" t="str">
        <f t="shared" si="3"/>
        <v/>
      </c>
    </row>
    <row r="96" spans="1:11" ht="43.2" x14ac:dyDescent="0.3">
      <c r="A96" s="49" t="s">
        <v>276</v>
      </c>
      <c r="B96" s="8" t="s">
        <v>310</v>
      </c>
      <c r="C96" s="11" t="s">
        <v>1571</v>
      </c>
      <c r="D96" s="8" t="s">
        <v>74</v>
      </c>
      <c r="E96" s="21">
        <v>1200</v>
      </c>
      <c r="F96" s="43">
        <v>3190</v>
      </c>
      <c r="G96" s="8">
        <v>5</v>
      </c>
      <c r="H96" s="22">
        <f>E96*G96</f>
        <v>6000</v>
      </c>
      <c r="I96" s="9" t="s">
        <v>1573</v>
      </c>
      <c r="J96" s="12" t="s">
        <v>1556</v>
      </c>
      <c r="K96" s="55" t="str">
        <f t="shared" si="3"/>
        <v/>
      </c>
    </row>
    <row r="97" spans="1:11" ht="43.2" x14ac:dyDescent="0.3">
      <c r="A97" s="25" t="s">
        <v>278</v>
      </c>
      <c r="B97" s="8" t="s">
        <v>310</v>
      </c>
      <c r="C97" s="11" t="s">
        <v>1572</v>
      </c>
      <c r="D97" s="8" t="s">
        <v>74</v>
      </c>
      <c r="E97" s="21">
        <v>1250</v>
      </c>
      <c r="F97" s="43">
        <v>3757</v>
      </c>
      <c r="G97" s="8">
        <v>4</v>
      </c>
      <c r="H97" s="22">
        <f t="shared" si="2"/>
        <v>5000</v>
      </c>
      <c r="I97" s="9" t="s">
        <v>1574</v>
      </c>
      <c r="J97" s="12" t="s">
        <v>1556</v>
      </c>
      <c r="K97" s="55" t="str">
        <f t="shared" si="3"/>
        <v/>
      </c>
    </row>
    <row r="98" spans="1:11" ht="28.8" x14ac:dyDescent="0.3">
      <c r="A98" s="49" t="s">
        <v>280</v>
      </c>
      <c r="B98" s="8" t="s">
        <v>232</v>
      </c>
      <c r="C98" s="11" t="s">
        <v>277</v>
      </c>
      <c r="D98" s="8" t="s">
        <v>74</v>
      </c>
      <c r="E98" s="21">
        <v>1200</v>
      </c>
      <c r="F98" s="43">
        <v>1440</v>
      </c>
      <c r="G98" s="8">
        <v>1</v>
      </c>
      <c r="H98" s="22">
        <f t="shared" si="2"/>
        <v>1200</v>
      </c>
      <c r="I98" s="9" t="s">
        <v>1577</v>
      </c>
      <c r="J98" s="12" t="s">
        <v>1556</v>
      </c>
      <c r="K98" s="55" t="str">
        <f t="shared" si="3"/>
        <v/>
      </c>
    </row>
    <row r="99" spans="1:11" ht="28.8" x14ac:dyDescent="0.3">
      <c r="A99" s="49" t="s">
        <v>282</v>
      </c>
      <c r="B99" s="8" t="s">
        <v>232</v>
      </c>
      <c r="C99" s="11" t="s">
        <v>279</v>
      </c>
      <c r="D99" s="8" t="s">
        <v>74</v>
      </c>
      <c r="E99" s="21">
        <v>1400</v>
      </c>
      <c r="F99" s="43">
        <v>1710</v>
      </c>
      <c r="G99" s="8">
        <v>1</v>
      </c>
      <c r="H99" s="22">
        <f t="shared" si="2"/>
        <v>1400</v>
      </c>
      <c r="I99" s="9" t="s">
        <v>1578</v>
      </c>
      <c r="J99" s="12" t="s">
        <v>1556</v>
      </c>
      <c r="K99" s="55" t="str">
        <f t="shared" si="3"/>
        <v/>
      </c>
    </row>
    <row r="100" spans="1:11" ht="28.8" x14ac:dyDescent="0.3">
      <c r="A100" s="25" t="s">
        <v>284</v>
      </c>
      <c r="B100" s="8" t="s">
        <v>310</v>
      </c>
      <c r="C100" s="11" t="s">
        <v>1579</v>
      </c>
      <c r="D100" s="8" t="s">
        <v>74</v>
      </c>
      <c r="E100" s="21">
        <v>1200</v>
      </c>
      <c r="F100" s="43">
        <v>3150</v>
      </c>
      <c r="G100" s="8">
        <v>1</v>
      </c>
      <c r="H100" s="22">
        <f t="shared" si="2"/>
        <v>1200</v>
      </c>
      <c r="I100" s="9" t="s">
        <v>1581</v>
      </c>
      <c r="J100" s="12" t="s">
        <v>1556</v>
      </c>
      <c r="K100" s="55" t="str">
        <f t="shared" si="3"/>
        <v/>
      </c>
    </row>
    <row r="101" spans="1:11" ht="28.8" x14ac:dyDescent="0.3">
      <c r="A101" s="49" t="s">
        <v>286</v>
      </c>
      <c r="B101" s="8" t="s">
        <v>310</v>
      </c>
      <c r="C101" s="11" t="s">
        <v>1580</v>
      </c>
      <c r="D101" s="8" t="s">
        <v>74</v>
      </c>
      <c r="E101" s="21">
        <v>1300</v>
      </c>
      <c r="F101" s="43">
        <v>3740</v>
      </c>
      <c r="G101" s="8">
        <v>1</v>
      </c>
      <c r="H101" s="22">
        <f t="shared" si="2"/>
        <v>1300</v>
      </c>
      <c r="I101" s="9" t="s">
        <v>1582</v>
      </c>
      <c r="J101" s="12" t="s">
        <v>1556</v>
      </c>
      <c r="K101" s="55" t="str">
        <f t="shared" si="3"/>
        <v/>
      </c>
    </row>
    <row r="102" spans="1:11" ht="28.8" x14ac:dyDescent="0.3">
      <c r="A102" s="25" t="s">
        <v>288</v>
      </c>
      <c r="B102" s="8" t="s">
        <v>232</v>
      </c>
      <c r="C102" s="11" t="s">
        <v>281</v>
      </c>
      <c r="D102" s="8" t="s">
        <v>74</v>
      </c>
      <c r="E102" s="21">
        <v>1000</v>
      </c>
      <c r="F102" s="43">
        <v>1424</v>
      </c>
      <c r="G102" s="8">
        <v>4</v>
      </c>
      <c r="H102" s="22">
        <f t="shared" si="2"/>
        <v>4000</v>
      </c>
      <c r="I102" s="9" t="s">
        <v>1583</v>
      </c>
      <c r="J102" s="12" t="s">
        <v>1556</v>
      </c>
      <c r="K102" s="55" t="str">
        <f t="shared" si="3"/>
        <v/>
      </c>
    </row>
    <row r="103" spans="1:11" ht="28.8" x14ac:dyDescent="0.3">
      <c r="A103" s="49" t="s">
        <v>290</v>
      </c>
      <c r="B103" s="8" t="s">
        <v>232</v>
      </c>
      <c r="C103" s="11" t="s">
        <v>283</v>
      </c>
      <c r="D103" s="8" t="s">
        <v>74</v>
      </c>
      <c r="E103" s="21">
        <v>1000</v>
      </c>
      <c r="F103" s="43">
        <v>1700</v>
      </c>
      <c r="G103" s="8">
        <v>1</v>
      </c>
      <c r="H103" s="22">
        <f t="shared" si="2"/>
        <v>1000</v>
      </c>
      <c r="I103" s="9" t="s">
        <v>1584</v>
      </c>
      <c r="J103" s="12" t="s">
        <v>1556</v>
      </c>
      <c r="K103" s="55" t="str">
        <f t="shared" si="3"/>
        <v/>
      </c>
    </row>
    <row r="104" spans="1:11" ht="28.8" x14ac:dyDescent="0.3">
      <c r="A104" s="49" t="s">
        <v>292</v>
      </c>
      <c r="B104" s="8" t="s">
        <v>310</v>
      </c>
      <c r="C104" s="11" t="s">
        <v>1585</v>
      </c>
      <c r="D104" s="8" t="s">
        <v>74</v>
      </c>
      <c r="E104" s="21">
        <v>1200</v>
      </c>
      <c r="F104" s="43">
        <v>3114</v>
      </c>
      <c r="G104" s="8">
        <v>4</v>
      </c>
      <c r="H104" s="22">
        <f t="shared" si="2"/>
        <v>4800</v>
      </c>
      <c r="I104" s="9" t="s">
        <v>1588</v>
      </c>
      <c r="J104" s="12" t="s">
        <v>1556</v>
      </c>
      <c r="K104" s="55" t="str">
        <f t="shared" si="3"/>
        <v/>
      </c>
    </row>
    <row r="105" spans="1:11" ht="28.8" x14ac:dyDescent="0.3">
      <c r="A105" s="25" t="s">
        <v>295</v>
      </c>
      <c r="B105" s="8" t="s">
        <v>310</v>
      </c>
      <c r="C105" s="11" t="s">
        <v>1586</v>
      </c>
      <c r="D105" s="8" t="s">
        <v>74</v>
      </c>
      <c r="E105" s="21">
        <v>1250</v>
      </c>
      <c r="F105" s="43">
        <v>3719</v>
      </c>
      <c r="G105" s="8">
        <v>1</v>
      </c>
      <c r="H105" s="22">
        <f t="shared" si="2"/>
        <v>1250</v>
      </c>
      <c r="I105" s="9" t="s">
        <v>1589</v>
      </c>
      <c r="J105" s="12" t="s">
        <v>1556</v>
      </c>
      <c r="K105" s="55" t="str">
        <f t="shared" si="3"/>
        <v/>
      </c>
    </row>
    <row r="106" spans="1:11" ht="57.6" x14ac:dyDescent="0.3">
      <c r="A106" s="49" t="s">
        <v>297</v>
      </c>
      <c r="B106" s="8" t="s">
        <v>310</v>
      </c>
      <c r="C106" s="11" t="s">
        <v>1587</v>
      </c>
      <c r="D106" s="8" t="s">
        <v>74</v>
      </c>
      <c r="E106" s="21">
        <v>14000</v>
      </c>
      <c r="F106" s="43">
        <v>15886</v>
      </c>
      <c r="G106" s="8">
        <v>2</v>
      </c>
      <c r="H106" s="22">
        <f t="shared" si="2"/>
        <v>28000</v>
      </c>
      <c r="I106" s="9" t="s">
        <v>1590</v>
      </c>
      <c r="J106" s="12" t="s">
        <v>1556</v>
      </c>
      <c r="K106" s="55" t="str">
        <f t="shared" si="3"/>
        <v/>
      </c>
    </row>
    <row r="107" spans="1:11" ht="57.6" x14ac:dyDescent="0.3">
      <c r="A107" s="25" t="s">
        <v>300</v>
      </c>
      <c r="B107" s="8" t="s">
        <v>232</v>
      </c>
      <c r="C107" s="11" t="s">
        <v>285</v>
      </c>
      <c r="D107" s="8" t="s">
        <v>74</v>
      </c>
      <c r="E107" s="21">
        <v>7200</v>
      </c>
      <c r="F107" s="43">
        <v>7262</v>
      </c>
      <c r="G107" s="8">
        <v>2</v>
      </c>
      <c r="H107" s="22">
        <f t="shared" si="2"/>
        <v>14400</v>
      </c>
      <c r="I107" s="9" t="s">
        <v>1591</v>
      </c>
      <c r="J107" s="12" t="s">
        <v>1556</v>
      </c>
      <c r="K107" s="55" t="str">
        <f t="shared" si="3"/>
        <v/>
      </c>
    </row>
    <row r="108" spans="1:11" ht="57.6" x14ac:dyDescent="0.3">
      <c r="A108" s="49" t="s">
        <v>303</v>
      </c>
      <c r="B108" s="8" t="s">
        <v>310</v>
      </c>
      <c r="C108" s="11" t="s">
        <v>1592</v>
      </c>
      <c r="D108" s="8" t="s">
        <v>74</v>
      </c>
      <c r="E108" s="21">
        <v>15000</v>
      </c>
      <c r="F108" s="43">
        <v>17550</v>
      </c>
      <c r="G108" s="8">
        <v>1</v>
      </c>
      <c r="H108" s="22">
        <f t="shared" si="2"/>
        <v>15000</v>
      </c>
      <c r="I108" s="9" t="s">
        <v>1593</v>
      </c>
      <c r="J108" s="12" t="s">
        <v>1556</v>
      </c>
      <c r="K108" s="55" t="str">
        <f t="shared" si="3"/>
        <v/>
      </c>
    </row>
    <row r="109" spans="1:11" ht="57.6" x14ac:dyDescent="0.3">
      <c r="A109" s="49" t="s">
        <v>306</v>
      </c>
      <c r="B109" s="8" t="s">
        <v>232</v>
      </c>
      <c r="C109" s="11" t="s">
        <v>287</v>
      </c>
      <c r="D109" s="8" t="s">
        <v>74</v>
      </c>
      <c r="E109" s="21">
        <v>8000</v>
      </c>
      <c r="F109" s="43">
        <v>8023</v>
      </c>
      <c r="G109" s="8">
        <v>1</v>
      </c>
      <c r="H109" s="22">
        <f t="shared" si="2"/>
        <v>8000</v>
      </c>
      <c r="I109" s="9" t="s">
        <v>1594</v>
      </c>
      <c r="J109" s="12" t="s">
        <v>1556</v>
      </c>
      <c r="K109" s="55" t="str">
        <f t="shared" si="3"/>
        <v/>
      </c>
    </row>
    <row r="110" spans="1:11" ht="86.25" customHeight="1" x14ac:dyDescent="0.3">
      <c r="A110" s="25" t="s">
        <v>309</v>
      </c>
      <c r="B110" s="8" t="s">
        <v>232</v>
      </c>
      <c r="C110" s="11" t="s">
        <v>289</v>
      </c>
      <c r="D110" s="8" t="s">
        <v>74</v>
      </c>
      <c r="E110" s="21">
        <v>7000</v>
      </c>
      <c r="F110" s="43">
        <v>7200</v>
      </c>
      <c r="G110" s="8">
        <v>20</v>
      </c>
      <c r="H110" s="22">
        <f t="shared" si="2"/>
        <v>140000</v>
      </c>
      <c r="I110" s="9" t="s">
        <v>1595</v>
      </c>
      <c r="J110" s="12" t="s">
        <v>1556</v>
      </c>
      <c r="K110" s="55" t="str">
        <f t="shared" si="3"/>
        <v/>
      </c>
    </row>
    <row r="111" spans="1:11" ht="95.25" customHeight="1" x14ac:dyDescent="0.3">
      <c r="A111" s="49" t="s">
        <v>313</v>
      </c>
      <c r="B111" s="8" t="s">
        <v>232</v>
      </c>
      <c r="C111" s="11" t="s">
        <v>291</v>
      </c>
      <c r="D111" s="8" t="s">
        <v>74</v>
      </c>
      <c r="E111" s="21">
        <v>7000</v>
      </c>
      <c r="F111" s="43">
        <v>7878</v>
      </c>
      <c r="G111" s="8">
        <v>7</v>
      </c>
      <c r="H111" s="22">
        <f t="shared" si="2"/>
        <v>49000</v>
      </c>
      <c r="I111" s="9" t="s">
        <v>1596</v>
      </c>
      <c r="J111" s="12" t="s">
        <v>1556</v>
      </c>
      <c r="K111" s="55" t="str">
        <f t="shared" si="3"/>
        <v/>
      </c>
    </row>
    <row r="112" spans="1:11" ht="94.5" customHeight="1" x14ac:dyDescent="0.3">
      <c r="A112" s="25" t="s">
        <v>317</v>
      </c>
      <c r="B112" s="8" t="s">
        <v>310</v>
      </c>
      <c r="C112" s="11" t="s">
        <v>1597</v>
      </c>
      <c r="D112" s="8" t="s">
        <v>74</v>
      </c>
      <c r="E112" s="21">
        <v>11000</v>
      </c>
      <c r="F112" s="43">
        <v>13395</v>
      </c>
      <c r="G112" s="8">
        <v>20</v>
      </c>
      <c r="H112" s="22">
        <f>E112*G112</f>
        <v>220000</v>
      </c>
      <c r="I112" s="9" t="s">
        <v>1599</v>
      </c>
      <c r="J112" s="12" t="s">
        <v>1556</v>
      </c>
      <c r="K112" s="55" t="str">
        <f t="shared" si="3"/>
        <v/>
      </c>
    </row>
    <row r="113" spans="1:11" ht="87.75" customHeight="1" x14ac:dyDescent="0.3">
      <c r="A113" s="49" t="s">
        <v>320</v>
      </c>
      <c r="B113" s="8" t="s">
        <v>310</v>
      </c>
      <c r="C113" s="11" t="s">
        <v>1598</v>
      </c>
      <c r="D113" s="8" t="s">
        <v>74</v>
      </c>
      <c r="E113" s="21">
        <v>12000</v>
      </c>
      <c r="F113" s="43">
        <v>14655</v>
      </c>
      <c r="G113" s="8">
        <v>7</v>
      </c>
      <c r="H113" s="22">
        <f t="shared" si="2"/>
        <v>84000</v>
      </c>
      <c r="I113" s="9" t="s">
        <v>1600</v>
      </c>
      <c r="J113" s="12" t="s">
        <v>1556</v>
      </c>
      <c r="K113" s="55" t="str">
        <f t="shared" si="3"/>
        <v/>
      </c>
    </row>
    <row r="114" spans="1:11" ht="76.5" customHeight="1" x14ac:dyDescent="0.3">
      <c r="A114" s="49" t="s">
        <v>323</v>
      </c>
      <c r="B114" s="8" t="s">
        <v>232</v>
      </c>
      <c r="C114" s="11" t="s">
        <v>293</v>
      </c>
      <c r="D114" s="8" t="s">
        <v>294</v>
      </c>
      <c r="E114" s="21">
        <v>6</v>
      </c>
      <c r="F114" s="43">
        <v>10.8</v>
      </c>
      <c r="G114" s="8">
        <v>2639</v>
      </c>
      <c r="H114" s="22">
        <f t="shared" si="2"/>
        <v>15834</v>
      </c>
      <c r="I114" s="9" t="s">
        <v>1601</v>
      </c>
      <c r="J114" s="12" t="s">
        <v>1556</v>
      </c>
      <c r="K114" s="55" t="str">
        <f t="shared" si="3"/>
        <v/>
      </c>
    </row>
    <row r="115" spans="1:11" ht="75" customHeight="1" x14ac:dyDescent="0.3">
      <c r="A115" s="25" t="s">
        <v>326</v>
      </c>
      <c r="B115" s="8" t="s">
        <v>232</v>
      </c>
      <c r="C115" s="11" t="s">
        <v>296</v>
      </c>
      <c r="D115" s="8" t="s">
        <v>294</v>
      </c>
      <c r="E115" s="21">
        <v>7</v>
      </c>
      <c r="F115" s="43">
        <v>12.8</v>
      </c>
      <c r="G115" s="8">
        <v>422</v>
      </c>
      <c r="H115" s="22">
        <f t="shared" si="2"/>
        <v>2954</v>
      </c>
      <c r="I115" s="9" t="s">
        <v>1602</v>
      </c>
      <c r="J115" s="12" t="s">
        <v>1556</v>
      </c>
      <c r="K115" s="55" t="str">
        <f t="shared" si="3"/>
        <v/>
      </c>
    </row>
    <row r="116" spans="1:11" ht="75" customHeight="1" x14ac:dyDescent="0.3">
      <c r="A116" s="49" t="s">
        <v>329</v>
      </c>
      <c r="B116" s="8" t="s">
        <v>310</v>
      </c>
      <c r="C116" s="11" t="s">
        <v>1603</v>
      </c>
      <c r="D116" s="8" t="s">
        <v>294</v>
      </c>
      <c r="E116" s="21">
        <v>10</v>
      </c>
      <c r="F116" s="43">
        <v>23.5</v>
      </c>
      <c r="G116" s="8">
        <v>2639</v>
      </c>
      <c r="H116" s="22">
        <f t="shared" si="2"/>
        <v>26390</v>
      </c>
      <c r="I116" s="9" t="s">
        <v>1605</v>
      </c>
      <c r="J116" s="12" t="s">
        <v>1556</v>
      </c>
      <c r="K116" s="55" t="str">
        <f t="shared" si="3"/>
        <v/>
      </c>
    </row>
    <row r="117" spans="1:11" ht="75" customHeight="1" x14ac:dyDescent="0.3">
      <c r="A117" s="25" t="s">
        <v>332</v>
      </c>
      <c r="B117" s="8" t="s">
        <v>310</v>
      </c>
      <c r="C117" s="11" t="s">
        <v>1604</v>
      </c>
      <c r="D117" s="8" t="s">
        <v>294</v>
      </c>
      <c r="E117" s="21">
        <v>10</v>
      </c>
      <c r="F117" s="43">
        <v>28</v>
      </c>
      <c r="G117" s="8">
        <v>422</v>
      </c>
      <c r="H117" s="22">
        <f t="shared" si="2"/>
        <v>4220</v>
      </c>
      <c r="I117" s="9" t="s">
        <v>1606</v>
      </c>
      <c r="J117" s="12" t="s">
        <v>1556</v>
      </c>
      <c r="K117" s="55" t="str">
        <f t="shared" si="3"/>
        <v/>
      </c>
    </row>
    <row r="118" spans="1:11" ht="28.8" x14ac:dyDescent="0.3">
      <c r="A118" s="49" t="s">
        <v>335</v>
      </c>
      <c r="B118" s="8" t="s">
        <v>256</v>
      </c>
      <c r="C118" s="11" t="s">
        <v>298</v>
      </c>
      <c r="D118" s="8" t="s">
        <v>18</v>
      </c>
      <c r="E118" s="21">
        <v>10</v>
      </c>
      <c r="F118" s="43">
        <v>17.989999999999998</v>
      </c>
      <c r="G118" s="8">
        <v>144</v>
      </c>
      <c r="H118" s="22">
        <f t="shared" si="2"/>
        <v>1440</v>
      </c>
      <c r="I118" s="9" t="s">
        <v>299</v>
      </c>
      <c r="J118" s="12" t="s">
        <v>1556</v>
      </c>
      <c r="K118" s="55" t="str">
        <f t="shared" si="3"/>
        <v/>
      </c>
    </row>
    <row r="119" spans="1:11" ht="15" x14ac:dyDescent="0.3">
      <c r="A119" s="49" t="s">
        <v>338</v>
      </c>
      <c r="B119" s="8" t="s">
        <v>232</v>
      </c>
      <c r="C119" s="11" t="s">
        <v>301</v>
      </c>
      <c r="D119" s="8" t="s">
        <v>18</v>
      </c>
      <c r="E119" s="21">
        <v>40</v>
      </c>
      <c r="F119" s="43">
        <v>62.21</v>
      </c>
      <c r="G119" s="8">
        <v>299</v>
      </c>
      <c r="H119" s="22">
        <f t="shared" si="2"/>
        <v>11960</v>
      </c>
      <c r="I119" s="9" t="s">
        <v>302</v>
      </c>
      <c r="J119" s="12" t="s">
        <v>1556</v>
      </c>
      <c r="K119" s="55" t="str">
        <f t="shared" si="3"/>
        <v/>
      </c>
    </row>
    <row r="120" spans="1:11" ht="15" x14ac:dyDescent="0.3">
      <c r="A120" s="25" t="s">
        <v>341</v>
      </c>
      <c r="B120" s="8" t="s">
        <v>232</v>
      </c>
      <c r="C120" s="11" t="s">
        <v>304</v>
      </c>
      <c r="D120" s="8" t="s">
        <v>18</v>
      </c>
      <c r="E120" s="21">
        <v>8</v>
      </c>
      <c r="F120" s="43">
        <v>21.83</v>
      </c>
      <c r="G120" s="8">
        <v>2</v>
      </c>
      <c r="H120" s="22">
        <f t="shared" si="2"/>
        <v>16</v>
      </c>
      <c r="I120" s="9" t="s">
        <v>305</v>
      </c>
      <c r="J120" s="12" t="s">
        <v>1556</v>
      </c>
      <c r="K120" s="55" t="str">
        <f t="shared" si="3"/>
        <v/>
      </c>
    </row>
    <row r="121" spans="1:11" ht="15" x14ac:dyDescent="0.3">
      <c r="A121" s="49" t="s">
        <v>344</v>
      </c>
      <c r="B121" s="8" t="s">
        <v>256</v>
      </c>
      <c r="C121" s="11" t="s">
        <v>307</v>
      </c>
      <c r="D121" s="8" t="s">
        <v>18</v>
      </c>
      <c r="E121" s="21">
        <v>10</v>
      </c>
      <c r="F121" s="43">
        <v>25.03</v>
      </c>
      <c r="G121" s="8">
        <v>8</v>
      </c>
      <c r="H121" s="22">
        <f t="shared" si="2"/>
        <v>80</v>
      </c>
      <c r="I121" s="9" t="s">
        <v>308</v>
      </c>
      <c r="J121" s="12" t="s">
        <v>1556</v>
      </c>
      <c r="K121" s="55" t="str">
        <f t="shared" si="3"/>
        <v/>
      </c>
    </row>
    <row r="122" spans="1:11" ht="74.25" customHeight="1" x14ac:dyDescent="0.3">
      <c r="A122" s="25" t="s">
        <v>347</v>
      </c>
      <c r="B122" s="8" t="s">
        <v>310</v>
      </c>
      <c r="C122" s="11" t="s">
        <v>311</v>
      </c>
      <c r="D122" s="8" t="s">
        <v>18</v>
      </c>
      <c r="E122" s="21">
        <v>200</v>
      </c>
      <c r="F122" s="43">
        <v>235.84</v>
      </c>
      <c r="G122" s="8">
        <v>1</v>
      </c>
      <c r="H122" s="22">
        <f t="shared" si="2"/>
        <v>200</v>
      </c>
      <c r="I122" s="9" t="s">
        <v>312</v>
      </c>
      <c r="J122" s="12" t="s">
        <v>1556</v>
      </c>
      <c r="K122" s="55" t="str">
        <f t="shared" si="3"/>
        <v/>
      </c>
    </row>
    <row r="123" spans="1:11" ht="63.75" customHeight="1" x14ac:dyDescent="0.3">
      <c r="A123" s="49" t="s">
        <v>350</v>
      </c>
      <c r="B123" s="8" t="s">
        <v>310</v>
      </c>
      <c r="C123" s="11" t="s">
        <v>314</v>
      </c>
      <c r="D123" s="8" t="s">
        <v>18</v>
      </c>
      <c r="E123" s="21">
        <v>200</v>
      </c>
      <c r="F123" s="43">
        <v>268.27999999999997</v>
      </c>
      <c r="G123" s="8">
        <v>4</v>
      </c>
      <c r="H123" s="22">
        <f t="shared" si="2"/>
        <v>800</v>
      </c>
      <c r="I123" s="9" t="s">
        <v>315</v>
      </c>
      <c r="J123" s="12" t="s">
        <v>1556</v>
      </c>
      <c r="K123" s="55" t="str">
        <f t="shared" si="3"/>
        <v/>
      </c>
    </row>
    <row r="124" spans="1:11" ht="59.25" customHeight="1" x14ac:dyDescent="0.3">
      <c r="A124" s="49" t="s">
        <v>353</v>
      </c>
      <c r="B124" s="8" t="s">
        <v>310</v>
      </c>
      <c r="C124" s="11" t="s">
        <v>318</v>
      </c>
      <c r="D124" s="8" t="s">
        <v>18</v>
      </c>
      <c r="E124" s="21">
        <v>500</v>
      </c>
      <c r="F124" s="43">
        <v>538.57000000000005</v>
      </c>
      <c r="G124" s="8">
        <v>1</v>
      </c>
      <c r="H124" s="22">
        <f t="shared" si="2"/>
        <v>500</v>
      </c>
      <c r="I124" s="9" t="s">
        <v>319</v>
      </c>
      <c r="J124" s="12" t="s">
        <v>1556</v>
      </c>
      <c r="K124" s="55" t="str">
        <f t="shared" si="3"/>
        <v/>
      </c>
    </row>
    <row r="125" spans="1:11" ht="60.75" customHeight="1" x14ac:dyDescent="0.3">
      <c r="A125" s="25" t="s">
        <v>357</v>
      </c>
      <c r="B125" s="8" t="s">
        <v>310</v>
      </c>
      <c r="C125" s="11" t="s">
        <v>321</v>
      </c>
      <c r="D125" s="8" t="s">
        <v>18</v>
      </c>
      <c r="E125" s="21">
        <v>200</v>
      </c>
      <c r="F125" s="43">
        <v>211.87</v>
      </c>
      <c r="G125" s="8">
        <v>41</v>
      </c>
      <c r="H125" s="22">
        <f t="shared" si="2"/>
        <v>8200</v>
      </c>
      <c r="I125" s="9" t="s">
        <v>322</v>
      </c>
      <c r="J125" s="12" t="s">
        <v>1556</v>
      </c>
      <c r="K125" s="55" t="str">
        <f t="shared" si="3"/>
        <v/>
      </c>
    </row>
    <row r="126" spans="1:11" ht="65.25" customHeight="1" x14ac:dyDescent="0.3">
      <c r="A126" s="49" t="s">
        <v>360</v>
      </c>
      <c r="B126" s="8" t="s">
        <v>310</v>
      </c>
      <c r="C126" s="11" t="s">
        <v>324</v>
      </c>
      <c r="D126" s="8" t="s">
        <v>18</v>
      </c>
      <c r="E126" s="21">
        <v>230</v>
      </c>
      <c r="F126" s="43">
        <v>232.61</v>
      </c>
      <c r="G126" s="8">
        <v>1</v>
      </c>
      <c r="H126" s="22">
        <f t="shared" si="2"/>
        <v>230</v>
      </c>
      <c r="I126" s="9" t="s">
        <v>325</v>
      </c>
      <c r="J126" s="12" t="s">
        <v>1556</v>
      </c>
      <c r="K126" s="55" t="str">
        <f t="shared" si="3"/>
        <v/>
      </c>
    </row>
    <row r="127" spans="1:11" ht="43.2" x14ac:dyDescent="0.3">
      <c r="A127" s="25" t="s">
        <v>363</v>
      </c>
      <c r="B127" s="8" t="s">
        <v>310</v>
      </c>
      <c r="C127" s="11" t="s">
        <v>327</v>
      </c>
      <c r="D127" s="8" t="s">
        <v>18</v>
      </c>
      <c r="E127" s="21">
        <v>200</v>
      </c>
      <c r="F127" s="43">
        <v>227.69</v>
      </c>
      <c r="G127" s="8">
        <v>47</v>
      </c>
      <c r="H127" s="22">
        <f t="shared" si="2"/>
        <v>9400</v>
      </c>
      <c r="I127" s="9" t="s">
        <v>328</v>
      </c>
      <c r="J127" s="12" t="s">
        <v>1556</v>
      </c>
      <c r="K127" s="55" t="str">
        <f t="shared" si="3"/>
        <v/>
      </c>
    </row>
    <row r="128" spans="1:11" ht="57.6" x14ac:dyDescent="0.3">
      <c r="A128" s="49" t="s">
        <v>366</v>
      </c>
      <c r="B128" s="8" t="s">
        <v>310</v>
      </c>
      <c r="C128" s="11" t="s">
        <v>330</v>
      </c>
      <c r="D128" s="8" t="s">
        <v>18</v>
      </c>
      <c r="E128" s="21">
        <v>200</v>
      </c>
      <c r="F128" s="43">
        <v>219.45</v>
      </c>
      <c r="G128" s="8">
        <v>4</v>
      </c>
      <c r="H128" s="22">
        <f t="shared" si="2"/>
        <v>800</v>
      </c>
      <c r="I128" s="9" t="s">
        <v>331</v>
      </c>
      <c r="J128" s="12" t="s">
        <v>1556</v>
      </c>
      <c r="K128" s="55" t="str">
        <f t="shared" si="3"/>
        <v/>
      </c>
    </row>
    <row r="129" spans="1:11" ht="43.2" x14ac:dyDescent="0.3">
      <c r="A129" s="49" t="s">
        <v>369</v>
      </c>
      <c r="B129" s="8" t="s">
        <v>310</v>
      </c>
      <c r="C129" s="11" t="s">
        <v>333</v>
      </c>
      <c r="D129" s="8" t="s">
        <v>18</v>
      </c>
      <c r="E129" s="21">
        <v>200</v>
      </c>
      <c r="F129" s="43">
        <v>221</v>
      </c>
      <c r="G129" s="8">
        <v>5</v>
      </c>
      <c r="H129" s="22">
        <f t="shared" si="2"/>
        <v>1000</v>
      </c>
      <c r="I129" s="9" t="s">
        <v>334</v>
      </c>
      <c r="J129" s="12" t="s">
        <v>1556</v>
      </c>
      <c r="K129" s="55" t="str">
        <f t="shared" si="3"/>
        <v/>
      </c>
    </row>
    <row r="130" spans="1:11" ht="43.2" x14ac:dyDescent="0.3">
      <c r="A130" s="25" t="s">
        <v>372</v>
      </c>
      <c r="B130" s="8" t="s">
        <v>310</v>
      </c>
      <c r="C130" s="11" t="s">
        <v>336</v>
      </c>
      <c r="D130" s="8" t="s">
        <v>18</v>
      </c>
      <c r="E130" s="21">
        <v>400</v>
      </c>
      <c r="F130" s="43">
        <v>460.9</v>
      </c>
      <c r="G130" s="8">
        <v>36</v>
      </c>
      <c r="H130" s="22">
        <f t="shared" si="2"/>
        <v>14400</v>
      </c>
      <c r="I130" s="9" t="s">
        <v>337</v>
      </c>
      <c r="J130" s="12" t="s">
        <v>1556</v>
      </c>
      <c r="K130" s="55" t="str">
        <f t="shared" si="3"/>
        <v/>
      </c>
    </row>
    <row r="131" spans="1:11" ht="43.2" x14ac:dyDescent="0.3">
      <c r="A131" s="49" t="s">
        <v>375</v>
      </c>
      <c r="B131" s="8" t="s">
        <v>310</v>
      </c>
      <c r="C131" s="11" t="s">
        <v>339</v>
      </c>
      <c r="D131" s="8" t="s">
        <v>18</v>
      </c>
      <c r="E131" s="21">
        <v>200</v>
      </c>
      <c r="F131" s="43">
        <v>255.44</v>
      </c>
      <c r="G131" s="8">
        <v>1</v>
      </c>
      <c r="H131" s="22">
        <f t="shared" si="2"/>
        <v>200</v>
      </c>
      <c r="I131" s="9" t="s">
        <v>340</v>
      </c>
      <c r="J131" s="12" t="s">
        <v>1556</v>
      </c>
      <c r="K131" s="55" t="str">
        <f t="shared" si="3"/>
        <v/>
      </c>
    </row>
    <row r="132" spans="1:11" ht="43.2" x14ac:dyDescent="0.3">
      <c r="A132" s="25" t="s">
        <v>378</v>
      </c>
      <c r="B132" s="8" t="s">
        <v>310</v>
      </c>
      <c r="C132" s="11" t="s">
        <v>342</v>
      </c>
      <c r="D132" s="8" t="s">
        <v>18</v>
      </c>
      <c r="E132" s="21">
        <v>400</v>
      </c>
      <c r="F132" s="43">
        <v>498.92</v>
      </c>
      <c r="G132" s="8">
        <v>18</v>
      </c>
      <c r="H132" s="22">
        <f t="shared" si="2"/>
        <v>7200</v>
      </c>
      <c r="I132" s="9" t="s">
        <v>343</v>
      </c>
      <c r="J132" s="12" t="s">
        <v>1556</v>
      </c>
      <c r="K132" s="55" t="str">
        <f t="shared" si="3"/>
        <v/>
      </c>
    </row>
    <row r="133" spans="1:11" ht="43.2" x14ac:dyDescent="0.3">
      <c r="A133" s="49" t="s">
        <v>381</v>
      </c>
      <c r="B133" s="8" t="s">
        <v>310</v>
      </c>
      <c r="C133" s="11" t="s">
        <v>345</v>
      </c>
      <c r="D133" s="8" t="s">
        <v>18</v>
      </c>
      <c r="E133" s="21">
        <v>122</v>
      </c>
      <c r="F133" s="43">
        <v>122.3</v>
      </c>
      <c r="G133" s="8">
        <v>1</v>
      </c>
      <c r="H133" s="22">
        <f t="shared" si="2"/>
        <v>122</v>
      </c>
      <c r="I133" s="9" t="s">
        <v>346</v>
      </c>
      <c r="J133" s="12" t="s">
        <v>1556</v>
      </c>
      <c r="K133" s="55" t="str">
        <f t="shared" si="3"/>
        <v/>
      </c>
    </row>
    <row r="134" spans="1:11" ht="57.6" x14ac:dyDescent="0.3">
      <c r="A134" s="49" t="s">
        <v>384</v>
      </c>
      <c r="B134" s="8" t="s">
        <v>310</v>
      </c>
      <c r="C134" s="11" t="s">
        <v>348</v>
      </c>
      <c r="D134" s="8" t="s">
        <v>18</v>
      </c>
      <c r="E134" s="21">
        <v>150</v>
      </c>
      <c r="F134" s="43">
        <v>153.55000000000001</v>
      </c>
      <c r="G134" s="8">
        <v>64</v>
      </c>
      <c r="H134" s="22">
        <f t="shared" si="2"/>
        <v>9600</v>
      </c>
      <c r="I134" s="9" t="s">
        <v>349</v>
      </c>
      <c r="J134" s="12" t="s">
        <v>1556</v>
      </c>
      <c r="K134" s="55" t="str">
        <f t="shared" si="3"/>
        <v/>
      </c>
    </row>
    <row r="135" spans="1:11" ht="15" x14ac:dyDescent="0.3">
      <c r="A135" s="25" t="s">
        <v>387</v>
      </c>
      <c r="B135" s="8" t="s">
        <v>310</v>
      </c>
      <c r="C135" s="11" t="s">
        <v>351</v>
      </c>
      <c r="D135" s="8" t="s">
        <v>18</v>
      </c>
      <c r="E135" s="21">
        <v>20</v>
      </c>
      <c r="F135" s="43">
        <v>30.56</v>
      </c>
      <c r="G135" s="8">
        <v>1</v>
      </c>
      <c r="H135" s="22">
        <f t="shared" si="2"/>
        <v>20</v>
      </c>
      <c r="I135" s="9" t="s">
        <v>352</v>
      </c>
      <c r="J135" s="12" t="s">
        <v>1556</v>
      </c>
      <c r="K135" s="55" t="str">
        <f t="shared" si="3"/>
        <v/>
      </c>
    </row>
    <row r="136" spans="1:11" ht="15" x14ac:dyDescent="0.3">
      <c r="A136" s="49" t="s">
        <v>390</v>
      </c>
      <c r="B136" s="8" t="s">
        <v>354</v>
      </c>
      <c r="C136" s="11" t="s">
        <v>355</v>
      </c>
      <c r="D136" s="8" t="s">
        <v>18</v>
      </c>
      <c r="E136" s="21">
        <v>12</v>
      </c>
      <c r="F136" s="43">
        <v>33.44</v>
      </c>
      <c r="G136" s="8">
        <v>1</v>
      </c>
      <c r="H136" s="22">
        <f t="shared" si="2"/>
        <v>12</v>
      </c>
      <c r="I136" s="9" t="s">
        <v>356</v>
      </c>
      <c r="J136" s="12" t="s">
        <v>1556</v>
      </c>
      <c r="K136" s="55" t="str">
        <f t="shared" si="3"/>
        <v/>
      </c>
    </row>
    <row r="137" spans="1:11" ht="28.8" x14ac:dyDescent="0.3">
      <c r="A137" s="25" t="s">
        <v>394</v>
      </c>
      <c r="B137" s="8" t="s">
        <v>354</v>
      </c>
      <c r="C137" s="11" t="s">
        <v>358</v>
      </c>
      <c r="D137" s="8" t="s">
        <v>18</v>
      </c>
      <c r="E137" s="21">
        <v>80</v>
      </c>
      <c r="F137" s="43">
        <v>87.8</v>
      </c>
      <c r="G137" s="8">
        <v>1</v>
      </c>
      <c r="H137" s="22">
        <f t="shared" si="2"/>
        <v>80</v>
      </c>
      <c r="I137" s="9" t="s">
        <v>359</v>
      </c>
      <c r="J137" s="12" t="s">
        <v>1556</v>
      </c>
      <c r="K137" s="55" t="str">
        <f t="shared" si="3"/>
        <v/>
      </c>
    </row>
    <row r="138" spans="1:11" ht="28.8" x14ac:dyDescent="0.3">
      <c r="A138" s="49" t="s">
        <v>397</v>
      </c>
      <c r="B138" s="8" t="s">
        <v>354</v>
      </c>
      <c r="C138" s="11" t="s">
        <v>361</v>
      </c>
      <c r="D138" s="8" t="s">
        <v>18</v>
      </c>
      <c r="E138" s="21">
        <v>45</v>
      </c>
      <c r="F138" s="43">
        <v>116.35</v>
      </c>
      <c r="G138" s="8">
        <v>1</v>
      </c>
      <c r="H138" s="22">
        <f t="shared" si="2"/>
        <v>45</v>
      </c>
      <c r="I138" s="9" t="s">
        <v>362</v>
      </c>
      <c r="J138" s="12" t="s">
        <v>1556</v>
      </c>
      <c r="K138" s="55" t="str">
        <f t="shared" si="3"/>
        <v/>
      </c>
    </row>
    <row r="139" spans="1:11" ht="43.2" x14ac:dyDescent="0.3">
      <c r="A139" s="49" t="s">
        <v>399</v>
      </c>
      <c r="B139" s="8" t="s">
        <v>354</v>
      </c>
      <c r="C139" s="11" t="s">
        <v>364</v>
      </c>
      <c r="D139" s="8" t="s">
        <v>18</v>
      </c>
      <c r="E139" s="21">
        <v>43</v>
      </c>
      <c r="F139" s="43">
        <v>129.63999999999999</v>
      </c>
      <c r="G139" s="8">
        <v>6</v>
      </c>
      <c r="H139" s="22">
        <f t="shared" si="2"/>
        <v>258</v>
      </c>
      <c r="I139" s="9" t="s">
        <v>365</v>
      </c>
      <c r="J139" s="12" t="s">
        <v>1556</v>
      </c>
      <c r="K139" s="55" t="str">
        <f t="shared" si="3"/>
        <v/>
      </c>
    </row>
    <row r="140" spans="1:11" ht="43.2" x14ac:dyDescent="0.3">
      <c r="A140" s="25" t="s">
        <v>402</v>
      </c>
      <c r="B140" s="8" t="s">
        <v>354</v>
      </c>
      <c r="C140" s="11" t="s">
        <v>367</v>
      </c>
      <c r="D140" s="8" t="s">
        <v>18</v>
      </c>
      <c r="E140" s="21">
        <v>45</v>
      </c>
      <c r="F140" s="43">
        <v>130.18</v>
      </c>
      <c r="G140" s="8">
        <v>19</v>
      </c>
      <c r="H140" s="22">
        <f t="shared" si="2"/>
        <v>855</v>
      </c>
      <c r="I140" s="9" t="s">
        <v>368</v>
      </c>
      <c r="J140" s="12" t="s">
        <v>1556</v>
      </c>
      <c r="K140" s="55" t="str">
        <f t="shared" si="3"/>
        <v/>
      </c>
    </row>
    <row r="141" spans="1:11" ht="15" x14ac:dyDescent="0.3">
      <c r="A141" s="49" t="s">
        <v>406</v>
      </c>
      <c r="B141" s="8" t="s">
        <v>354</v>
      </c>
      <c r="C141" s="11" t="s">
        <v>370</v>
      </c>
      <c r="D141" s="8" t="s">
        <v>18</v>
      </c>
      <c r="E141" s="21">
        <v>8</v>
      </c>
      <c r="F141" s="43">
        <v>22.38</v>
      </c>
      <c r="G141" s="8">
        <v>6</v>
      </c>
      <c r="H141" s="22">
        <f t="shared" si="2"/>
        <v>48</v>
      </c>
      <c r="I141" s="9" t="s">
        <v>371</v>
      </c>
      <c r="J141" s="12" t="s">
        <v>1556</v>
      </c>
      <c r="K141" s="55" t="str">
        <f t="shared" si="3"/>
        <v/>
      </c>
    </row>
    <row r="142" spans="1:11" ht="15" x14ac:dyDescent="0.3">
      <c r="A142" s="25" t="s">
        <v>409</v>
      </c>
      <c r="B142" s="8" t="s">
        <v>354</v>
      </c>
      <c r="C142" s="11" t="s">
        <v>373</v>
      </c>
      <c r="D142" s="8" t="s">
        <v>18</v>
      </c>
      <c r="E142" s="21">
        <v>20</v>
      </c>
      <c r="F142" s="43">
        <v>47.35</v>
      </c>
      <c r="G142" s="8">
        <v>6</v>
      </c>
      <c r="H142" s="22">
        <f t="shared" si="2"/>
        <v>120</v>
      </c>
      <c r="I142" s="9" t="s">
        <v>374</v>
      </c>
      <c r="J142" s="12" t="s">
        <v>1556</v>
      </c>
      <c r="K142" s="55" t="str">
        <f t="shared" si="3"/>
        <v/>
      </c>
    </row>
    <row r="143" spans="1:11" ht="28.8" x14ac:dyDescent="0.3">
      <c r="A143" s="49" t="s">
        <v>412</v>
      </c>
      <c r="B143" s="8" t="s">
        <v>354</v>
      </c>
      <c r="C143" s="11" t="s">
        <v>376</v>
      </c>
      <c r="D143" s="8" t="s">
        <v>18</v>
      </c>
      <c r="E143" s="21">
        <v>500</v>
      </c>
      <c r="F143" s="43">
        <v>698.87</v>
      </c>
      <c r="G143" s="8">
        <v>9</v>
      </c>
      <c r="H143" s="22">
        <f t="shared" si="2"/>
        <v>4500</v>
      </c>
      <c r="I143" s="9" t="s">
        <v>377</v>
      </c>
      <c r="J143" s="12" t="s">
        <v>1556</v>
      </c>
      <c r="K143" s="55" t="str">
        <f t="shared" si="3"/>
        <v/>
      </c>
    </row>
    <row r="144" spans="1:11" ht="15" x14ac:dyDescent="0.3">
      <c r="A144" s="49" t="s">
        <v>415</v>
      </c>
      <c r="B144" s="8" t="s">
        <v>354</v>
      </c>
      <c r="C144" s="11" t="s">
        <v>379</v>
      </c>
      <c r="D144" s="8" t="s">
        <v>18</v>
      </c>
      <c r="E144" s="21">
        <v>70</v>
      </c>
      <c r="F144" s="43">
        <v>201.19</v>
      </c>
      <c r="G144" s="8">
        <v>2</v>
      </c>
      <c r="H144" s="22">
        <f t="shared" si="2"/>
        <v>140</v>
      </c>
      <c r="I144" s="9" t="s">
        <v>380</v>
      </c>
      <c r="J144" s="12" t="s">
        <v>1556</v>
      </c>
      <c r="K144" s="55" t="str">
        <f t="shared" si="3"/>
        <v/>
      </c>
    </row>
    <row r="145" spans="1:11" ht="43.2" x14ac:dyDescent="0.3">
      <c r="A145" s="25" t="s">
        <v>418</v>
      </c>
      <c r="B145" s="8" t="s">
        <v>354</v>
      </c>
      <c r="C145" s="11" t="s">
        <v>382</v>
      </c>
      <c r="D145" s="8" t="s">
        <v>18</v>
      </c>
      <c r="E145" s="21">
        <v>30</v>
      </c>
      <c r="F145" s="43">
        <v>61.39</v>
      </c>
      <c r="G145" s="8">
        <v>1</v>
      </c>
      <c r="H145" s="22">
        <f t="shared" si="2"/>
        <v>30</v>
      </c>
      <c r="I145" s="9" t="s">
        <v>383</v>
      </c>
      <c r="J145" s="12" t="s">
        <v>1556</v>
      </c>
      <c r="K145" s="55" t="str">
        <f t="shared" si="3"/>
        <v/>
      </c>
    </row>
    <row r="146" spans="1:11" ht="28.8" x14ac:dyDescent="0.3">
      <c r="A146" s="49" t="s">
        <v>421</v>
      </c>
      <c r="B146" s="8" t="s">
        <v>354</v>
      </c>
      <c r="C146" s="11" t="s">
        <v>385</v>
      </c>
      <c r="D146" s="8" t="s">
        <v>18</v>
      </c>
      <c r="E146" s="21">
        <v>30</v>
      </c>
      <c r="F146" s="43">
        <v>85.95</v>
      </c>
      <c r="G146" s="8">
        <v>3</v>
      </c>
      <c r="H146" s="22">
        <f t="shared" si="2"/>
        <v>90</v>
      </c>
      <c r="I146" s="9" t="s">
        <v>386</v>
      </c>
      <c r="J146" s="12" t="s">
        <v>1556</v>
      </c>
      <c r="K146" s="55" t="str">
        <f t="shared" si="3"/>
        <v/>
      </c>
    </row>
    <row r="147" spans="1:11" ht="28.8" x14ac:dyDescent="0.3">
      <c r="A147" s="25" t="s">
        <v>424</v>
      </c>
      <c r="B147" s="8" t="s">
        <v>354</v>
      </c>
      <c r="C147" s="11" t="s">
        <v>388</v>
      </c>
      <c r="D147" s="8" t="s">
        <v>18</v>
      </c>
      <c r="E147" s="21">
        <v>10</v>
      </c>
      <c r="F147" s="43">
        <v>18.63</v>
      </c>
      <c r="G147" s="8">
        <v>27</v>
      </c>
      <c r="H147" s="22">
        <f t="shared" si="2"/>
        <v>270</v>
      </c>
      <c r="I147" s="9" t="s">
        <v>389</v>
      </c>
      <c r="J147" s="12" t="s">
        <v>1556</v>
      </c>
      <c r="K147" s="55" t="str">
        <f t="shared" si="3"/>
        <v/>
      </c>
    </row>
    <row r="148" spans="1:11" ht="43.2" x14ac:dyDescent="0.3">
      <c r="A148" s="49" t="s">
        <v>427</v>
      </c>
      <c r="B148" s="8" t="s">
        <v>391</v>
      </c>
      <c r="C148" s="11" t="s">
        <v>392</v>
      </c>
      <c r="D148" s="8" t="s">
        <v>18</v>
      </c>
      <c r="E148" s="21">
        <v>18</v>
      </c>
      <c r="F148" s="43">
        <v>53.81</v>
      </c>
      <c r="G148" s="8">
        <v>43</v>
      </c>
      <c r="H148" s="22">
        <f t="shared" si="2"/>
        <v>774</v>
      </c>
      <c r="I148" s="9" t="s">
        <v>393</v>
      </c>
      <c r="J148" s="12" t="s">
        <v>1556</v>
      </c>
      <c r="K148" s="55" t="str">
        <f t="shared" si="3"/>
        <v/>
      </c>
    </row>
    <row r="149" spans="1:11" ht="28.8" x14ac:dyDescent="0.3">
      <c r="A149" s="49" t="s">
        <v>430</v>
      </c>
      <c r="B149" s="8" t="s">
        <v>354</v>
      </c>
      <c r="C149" s="11" t="s">
        <v>395</v>
      </c>
      <c r="D149" s="8" t="s">
        <v>141</v>
      </c>
      <c r="E149" s="21">
        <v>40</v>
      </c>
      <c r="F149" s="43">
        <v>107.58</v>
      </c>
      <c r="G149" s="8">
        <v>1</v>
      </c>
      <c r="H149" s="22">
        <f t="shared" si="2"/>
        <v>40</v>
      </c>
      <c r="I149" s="9" t="s">
        <v>396</v>
      </c>
      <c r="J149" s="12" t="s">
        <v>1556</v>
      </c>
      <c r="K149" s="55" t="str">
        <f t="shared" si="3"/>
        <v/>
      </c>
    </row>
    <row r="150" spans="1:11" ht="15" x14ac:dyDescent="0.3">
      <c r="A150" s="25" t="s">
        <v>433</v>
      </c>
      <c r="B150" s="8" t="s">
        <v>354</v>
      </c>
      <c r="C150" s="11" t="s">
        <v>398</v>
      </c>
      <c r="D150" s="8" t="s">
        <v>141</v>
      </c>
      <c r="E150" s="21">
        <v>30</v>
      </c>
      <c r="F150" s="43">
        <v>71.41</v>
      </c>
      <c r="G150" s="8">
        <v>1</v>
      </c>
      <c r="H150" s="22">
        <f t="shared" ref="H150:H213" si="4">E150*G150</f>
        <v>30</v>
      </c>
      <c r="I150" s="9" t="s">
        <v>396</v>
      </c>
      <c r="J150" s="12" t="s">
        <v>1556</v>
      </c>
      <c r="K150" s="55" t="str">
        <f t="shared" ref="K150:K213" si="5">IF(AND(ISNUMBER(E150),ISNUMBER(FIND(",",E150)),LEN(E150)-LEN(SUBSTITUTE(E150,",",""))=1),IF(LEN(RIGHT(E150,LEN(E150)-FIND(",",E150)))&gt;2,ROW(),""),"")</f>
        <v/>
      </c>
    </row>
    <row r="151" spans="1:11" ht="15" x14ac:dyDescent="0.3">
      <c r="A151" s="49" t="s">
        <v>436</v>
      </c>
      <c r="B151" s="8" t="s">
        <v>354</v>
      </c>
      <c r="C151" s="11" t="s">
        <v>400</v>
      </c>
      <c r="D151" s="8" t="s">
        <v>18</v>
      </c>
      <c r="E151" s="21">
        <v>5</v>
      </c>
      <c r="F151" s="43">
        <v>8.5299999999999994</v>
      </c>
      <c r="G151" s="8">
        <v>99</v>
      </c>
      <c r="H151" s="22">
        <f t="shared" si="4"/>
        <v>495</v>
      </c>
      <c r="I151" s="9" t="s">
        <v>401</v>
      </c>
      <c r="J151" s="12" t="s">
        <v>1556</v>
      </c>
      <c r="K151" s="55" t="str">
        <f t="shared" si="5"/>
        <v/>
      </c>
    </row>
    <row r="152" spans="1:11" ht="72" x14ac:dyDescent="0.3">
      <c r="A152" s="25" t="s">
        <v>439</v>
      </c>
      <c r="B152" s="8" t="s">
        <v>354</v>
      </c>
      <c r="C152" s="11" t="s">
        <v>403</v>
      </c>
      <c r="D152" s="8" t="s">
        <v>404</v>
      </c>
      <c r="E152" s="21">
        <v>340</v>
      </c>
      <c r="F152" s="43">
        <v>1021.12</v>
      </c>
      <c r="G152" s="8">
        <v>1</v>
      </c>
      <c r="H152" s="22">
        <f t="shared" si="4"/>
        <v>340</v>
      </c>
      <c r="I152" s="9" t="s">
        <v>405</v>
      </c>
      <c r="J152" s="12" t="s">
        <v>1556</v>
      </c>
      <c r="K152" s="55" t="str">
        <f t="shared" si="5"/>
        <v/>
      </c>
    </row>
    <row r="153" spans="1:11" ht="28.8" x14ac:dyDescent="0.3">
      <c r="A153" s="49" t="s">
        <v>442</v>
      </c>
      <c r="B153" s="8" t="s">
        <v>354</v>
      </c>
      <c r="C153" s="11" t="s">
        <v>407</v>
      </c>
      <c r="D153" s="8" t="s">
        <v>18</v>
      </c>
      <c r="E153" s="21">
        <v>462</v>
      </c>
      <c r="F153" s="43">
        <v>462.75</v>
      </c>
      <c r="G153" s="8">
        <v>36</v>
      </c>
      <c r="H153" s="22">
        <f t="shared" si="4"/>
        <v>16632</v>
      </c>
      <c r="I153" s="9" t="s">
        <v>408</v>
      </c>
      <c r="J153" s="12" t="s">
        <v>1556</v>
      </c>
      <c r="K153" s="55" t="str">
        <f t="shared" si="5"/>
        <v/>
      </c>
    </row>
    <row r="154" spans="1:11" ht="28.8" x14ac:dyDescent="0.3">
      <c r="A154" s="49" t="s">
        <v>445</v>
      </c>
      <c r="B154" s="8" t="s">
        <v>354</v>
      </c>
      <c r="C154" s="11" t="s">
        <v>410</v>
      </c>
      <c r="D154" s="8" t="s">
        <v>18</v>
      </c>
      <c r="E154" s="21">
        <v>733</v>
      </c>
      <c r="F154" s="43">
        <v>733.42</v>
      </c>
      <c r="G154" s="8">
        <v>16</v>
      </c>
      <c r="H154" s="22">
        <f t="shared" si="4"/>
        <v>11728</v>
      </c>
      <c r="I154" s="9" t="s">
        <v>411</v>
      </c>
      <c r="J154" s="12" t="s">
        <v>1556</v>
      </c>
      <c r="K154" s="55" t="str">
        <f t="shared" si="5"/>
        <v/>
      </c>
    </row>
    <row r="155" spans="1:11" ht="15" x14ac:dyDescent="0.3">
      <c r="A155" s="25" t="s">
        <v>448</v>
      </c>
      <c r="B155" s="8" t="s">
        <v>354</v>
      </c>
      <c r="C155" s="11" t="s">
        <v>413</v>
      </c>
      <c r="D155" s="8" t="s">
        <v>244</v>
      </c>
      <c r="E155" s="21">
        <v>15</v>
      </c>
      <c r="F155" s="43">
        <v>31.22</v>
      </c>
      <c r="G155" s="8">
        <v>1</v>
      </c>
      <c r="H155" s="22">
        <f t="shared" si="4"/>
        <v>15</v>
      </c>
      <c r="I155" s="9" t="s">
        <v>414</v>
      </c>
      <c r="J155" s="12" t="s">
        <v>1556</v>
      </c>
      <c r="K155" s="55" t="str">
        <f t="shared" si="5"/>
        <v/>
      </c>
    </row>
    <row r="156" spans="1:11" ht="15" x14ac:dyDescent="0.3">
      <c r="A156" s="49" t="s">
        <v>451</v>
      </c>
      <c r="B156" s="8" t="s">
        <v>354</v>
      </c>
      <c r="C156" s="11" t="s">
        <v>416</v>
      </c>
      <c r="D156" s="8" t="s">
        <v>18</v>
      </c>
      <c r="E156" s="21">
        <v>8</v>
      </c>
      <c r="F156" s="43">
        <v>22.5</v>
      </c>
      <c r="G156" s="8">
        <v>1</v>
      </c>
      <c r="H156" s="22">
        <f t="shared" si="4"/>
        <v>8</v>
      </c>
      <c r="I156" s="9" t="s">
        <v>417</v>
      </c>
      <c r="J156" s="12" t="s">
        <v>1556</v>
      </c>
      <c r="K156" s="55" t="str">
        <f t="shared" si="5"/>
        <v/>
      </c>
    </row>
    <row r="157" spans="1:11" ht="36" customHeight="1" x14ac:dyDescent="0.3">
      <c r="A157" s="25" t="s">
        <v>454</v>
      </c>
      <c r="B157" s="8" t="s">
        <v>354</v>
      </c>
      <c r="C157" s="11" t="s">
        <v>419</v>
      </c>
      <c r="D157" s="8" t="s">
        <v>244</v>
      </c>
      <c r="E157" s="21">
        <v>15</v>
      </c>
      <c r="F157" s="43">
        <v>26.85</v>
      </c>
      <c r="G157" s="8">
        <v>8.5</v>
      </c>
      <c r="H157" s="22">
        <f t="shared" si="4"/>
        <v>127.5</v>
      </c>
      <c r="I157" s="9" t="s">
        <v>420</v>
      </c>
      <c r="J157" s="12" t="s">
        <v>1556</v>
      </c>
      <c r="K157" s="55" t="str">
        <f t="shared" si="5"/>
        <v/>
      </c>
    </row>
    <row r="158" spans="1:11" ht="57.6" x14ac:dyDescent="0.3">
      <c r="A158" s="49" t="s">
        <v>457</v>
      </c>
      <c r="B158" s="8" t="s">
        <v>354</v>
      </c>
      <c r="C158" s="11" t="s">
        <v>422</v>
      </c>
      <c r="D158" s="8" t="s">
        <v>18</v>
      </c>
      <c r="E158" s="21">
        <v>135</v>
      </c>
      <c r="F158" s="43">
        <v>398.69</v>
      </c>
      <c r="G158" s="8">
        <v>20</v>
      </c>
      <c r="H158" s="22">
        <f t="shared" si="4"/>
        <v>2700</v>
      </c>
      <c r="I158" s="9" t="s">
        <v>423</v>
      </c>
      <c r="J158" s="12" t="s">
        <v>1556</v>
      </c>
      <c r="K158" s="55" t="str">
        <f t="shared" si="5"/>
        <v/>
      </c>
    </row>
    <row r="159" spans="1:11" ht="15" x14ac:dyDescent="0.3">
      <c r="A159" s="49" t="s">
        <v>460</v>
      </c>
      <c r="B159" s="8" t="s">
        <v>354</v>
      </c>
      <c r="C159" s="11" t="s">
        <v>425</v>
      </c>
      <c r="D159" s="8" t="s">
        <v>18</v>
      </c>
      <c r="E159" s="21">
        <v>12</v>
      </c>
      <c r="F159" s="43">
        <v>23.42</v>
      </c>
      <c r="G159" s="8">
        <v>2</v>
      </c>
      <c r="H159" s="22">
        <f t="shared" si="4"/>
        <v>24</v>
      </c>
      <c r="I159" s="9" t="s">
        <v>426</v>
      </c>
      <c r="J159" s="12" t="s">
        <v>1556</v>
      </c>
      <c r="K159" s="55" t="str">
        <f t="shared" si="5"/>
        <v/>
      </c>
    </row>
    <row r="160" spans="1:11" ht="15" x14ac:dyDescent="0.3">
      <c r="A160" s="25" t="s">
        <v>463</v>
      </c>
      <c r="B160" s="8" t="s">
        <v>354</v>
      </c>
      <c r="C160" s="11" t="s">
        <v>428</v>
      </c>
      <c r="D160" s="8" t="s">
        <v>294</v>
      </c>
      <c r="E160" s="21">
        <v>12</v>
      </c>
      <c r="F160" s="43">
        <v>19.579999999999998</v>
      </c>
      <c r="G160" s="8">
        <v>1</v>
      </c>
      <c r="H160" s="22">
        <f t="shared" si="4"/>
        <v>12</v>
      </c>
      <c r="I160" s="9" t="s">
        <v>429</v>
      </c>
      <c r="J160" s="12" t="s">
        <v>1556</v>
      </c>
      <c r="K160" s="55" t="str">
        <f t="shared" si="5"/>
        <v/>
      </c>
    </row>
    <row r="161" spans="1:11" ht="57.6" x14ac:dyDescent="0.3">
      <c r="A161" s="49" t="s">
        <v>466</v>
      </c>
      <c r="B161" s="8" t="s">
        <v>354</v>
      </c>
      <c r="C161" s="11" t="s">
        <v>431</v>
      </c>
      <c r="D161" s="8" t="s">
        <v>18</v>
      </c>
      <c r="E161" s="21">
        <v>50</v>
      </c>
      <c r="F161" s="43">
        <v>136.49</v>
      </c>
      <c r="G161" s="8">
        <v>1</v>
      </c>
      <c r="H161" s="22">
        <f t="shared" si="4"/>
        <v>50</v>
      </c>
      <c r="I161" s="9" t="s">
        <v>432</v>
      </c>
      <c r="J161" s="12" t="s">
        <v>1556</v>
      </c>
      <c r="K161" s="55" t="str">
        <f t="shared" si="5"/>
        <v/>
      </c>
    </row>
    <row r="162" spans="1:11" ht="57.6" x14ac:dyDescent="0.3">
      <c r="A162" s="25" t="s">
        <v>469</v>
      </c>
      <c r="B162" s="8" t="s">
        <v>354</v>
      </c>
      <c r="C162" s="11" t="s">
        <v>434</v>
      </c>
      <c r="D162" s="8" t="s">
        <v>18</v>
      </c>
      <c r="E162" s="21">
        <v>55</v>
      </c>
      <c r="F162" s="43">
        <v>153.88</v>
      </c>
      <c r="G162" s="8">
        <v>1</v>
      </c>
      <c r="H162" s="22">
        <f t="shared" si="4"/>
        <v>55</v>
      </c>
      <c r="I162" s="9" t="s">
        <v>435</v>
      </c>
      <c r="J162" s="12" t="s">
        <v>1556</v>
      </c>
      <c r="K162" s="55" t="str">
        <f t="shared" si="5"/>
        <v/>
      </c>
    </row>
    <row r="163" spans="1:11" ht="57.6" x14ac:dyDescent="0.3">
      <c r="A163" s="49" t="s">
        <v>472</v>
      </c>
      <c r="B163" s="8" t="s">
        <v>354</v>
      </c>
      <c r="C163" s="11" t="s">
        <v>437</v>
      </c>
      <c r="D163" s="8" t="s">
        <v>18</v>
      </c>
      <c r="E163" s="21">
        <v>50</v>
      </c>
      <c r="F163" s="43">
        <v>105.1</v>
      </c>
      <c r="G163" s="8">
        <v>2</v>
      </c>
      <c r="H163" s="22">
        <f t="shared" si="4"/>
        <v>100</v>
      </c>
      <c r="I163" s="9" t="s">
        <v>438</v>
      </c>
      <c r="J163" s="12" t="s">
        <v>1556</v>
      </c>
      <c r="K163" s="55" t="str">
        <f t="shared" si="5"/>
        <v/>
      </c>
    </row>
    <row r="164" spans="1:11" ht="43.2" x14ac:dyDescent="0.3">
      <c r="A164" s="49" t="s">
        <v>475</v>
      </c>
      <c r="B164" s="8" t="s">
        <v>354</v>
      </c>
      <c r="C164" s="11" t="s">
        <v>440</v>
      </c>
      <c r="D164" s="8" t="s">
        <v>18</v>
      </c>
      <c r="E164" s="21">
        <v>30</v>
      </c>
      <c r="F164" s="43">
        <v>78.430000000000007</v>
      </c>
      <c r="G164" s="8">
        <v>1</v>
      </c>
      <c r="H164" s="22">
        <f t="shared" si="4"/>
        <v>30</v>
      </c>
      <c r="I164" s="9" t="s">
        <v>441</v>
      </c>
      <c r="J164" s="12" t="s">
        <v>1556</v>
      </c>
      <c r="K164" s="55" t="str">
        <f t="shared" si="5"/>
        <v/>
      </c>
    </row>
    <row r="165" spans="1:11" ht="21.75" customHeight="1" x14ac:dyDescent="0.3">
      <c r="A165" s="25" t="s">
        <v>478</v>
      </c>
      <c r="B165" s="8" t="s">
        <v>354</v>
      </c>
      <c r="C165" s="11" t="s">
        <v>443</v>
      </c>
      <c r="D165" s="8" t="s">
        <v>18</v>
      </c>
      <c r="E165" s="21">
        <v>15</v>
      </c>
      <c r="F165" s="43">
        <v>32.47</v>
      </c>
      <c r="G165" s="8">
        <v>1</v>
      </c>
      <c r="H165" s="22">
        <f t="shared" si="4"/>
        <v>15</v>
      </c>
      <c r="I165" s="9" t="s">
        <v>444</v>
      </c>
      <c r="J165" s="12" t="s">
        <v>1556</v>
      </c>
      <c r="K165" s="55" t="str">
        <f t="shared" si="5"/>
        <v/>
      </c>
    </row>
    <row r="166" spans="1:11" ht="115.2" x14ac:dyDescent="0.3">
      <c r="A166" s="49" t="s">
        <v>481</v>
      </c>
      <c r="B166" s="8" t="s">
        <v>354</v>
      </c>
      <c r="C166" s="11" t="s">
        <v>446</v>
      </c>
      <c r="D166" s="8" t="s">
        <v>18</v>
      </c>
      <c r="E166" s="21">
        <v>250</v>
      </c>
      <c r="F166" s="43">
        <v>632.29</v>
      </c>
      <c r="G166" s="8">
        <v>19</v>
      </c>
      <c r="H166" s="22">
        <f t="shared" si="4"/>
        <v>4750</v>
      </c>
      <c r="I166" s="9" t="s">
        <v>447</v>
      </c>
      <c r="J166" s="12" t="s">
        <v>1556</v>
      </c>
      <c r="K166" s="55" t="str">
        <f t="shared" si="5"/>
        <v/>
      </c>
    </row>
    <row r="167" spans="1:11" ht="57.6" x14ac:dyDescent="0.3">
      <c r="A167" s="25" t="s">
        <v>484</v>
      </c>
      <c r="B167" s="8" t="s">
        <v>354</v>
      </c>
      <c r="C167" s="11" t="s">
        <v>449</v>
      </c>
      <c r="D167" s="8" t="s">
        <v>18</v>
      </c>
      <c r="E167" s="21">
        <v>90</v>
      </c>
      <c r="F167" s="43">
        <v>261.92</v>
      </c>
      <c r="G167" s="8">
        <v>1</v>
      </c>
      <c r="H167" s="22">
        <f t="shared" si="4"/>
        <v>90</v>
      </c>
      <c r="I167" s="9" t="s">
        <v>450</v>
      </c>
      <c r="J167" s="12" t="s">
        <v>1556</v>
      </c>
      <c r="K167" s="55" t="str">
        <f t="shared" si="5"/>
        <v/>
      </c>
    </row>
    <row r="168" spans="1:11" ht="57.6" x14ac:dyDescent="0.3">
      <c r="A168" s="49" t="s">
        <v>487</v>
      </c>
      <c r="B168" s="8" t="s">
        <v>354</v>
      </c>
      <c r="C168" s="11" t="s">
        <v>452</v>
      </c>
      <c r="D168" s="8" t="s">
        <v>18</v>
      </c>
      <c r="E168" s="21">
        <v>95</v>
      </c>
      <c r="F168" s="43">
        <v>269.38</v>
      </c>
      <c r="G168" s="8">
        <v>8</v>
      </c>
      <c r="H168" s="22">
        <f t="shared" si="4"/>
        <v>760</v>
      </c>
      <c r="I168" s="9" t="s">
        <v>453</v>
      </c>
      <c r="J168" s="12" t="s">
        <v>1556</v>
      </c>
      <c r="K168" s="55" t="str">
        <f t="shared" si="5"/>
        <v/>
      </c>
    </row>
    <row r="169" spans="1:11" ht="57.6" x14ac:dyDescent="0.3">
      <c r="A169" s="49" t="s">
        <v>491</v>
      </c>
      <c r="B169" s="8" t="s">
        <v>354</v>
      </c>
      <c r="C169" s="11" t="s">
        <v>455</v>
      </c>
      <c r="D169" s="8" t="s">
        <v>18</v>
      </c>
      <c r="E169" s="21">
        <v>49</v>
      </c>
      <c r="F169" s="43">
        <v>146.47</v>
      </c>
      <c r="G169" s="8">
        <v>5</v>
      </c>
      <c r="H169" s="22">
        <f t="shared" si="4"/>
        <v>245</v>
      </c>
      <c r="I169" s="9" t="s">
        <v>456</v>
      </c>
      <c r="J169" s="12" t="s">
        <v>1556</v>
      </c>
      <c r="K169" s="55" t="str">
        <f t="shared" si="5"/>
        <v/>
      </c>
    </row>
    <row r="170" spans="1:11" ht="28.8" x14ac:dyDescent="0.3">
      <c r="A170" s="25" t="s">
        <v>494</v>
      </c>
      <c r="B170" s="8" t="s">
        <v>354</v>
      </c>
      <c r="C170" s="11" t="s">
        <v>458</v>
      </c>
      <c r="D170" s="8" t="s">
        <v>18</v>
      </c>
      <c r="E170" s="21">
        <v>30</v>
      </c>
      <c r="F170" s="43">
        <v>78.52</v>
      </c>
      <c r="G170" s="8">
        <v>1</v>
      </c>
      <c r="H170" s="22">
        <f t="shared" si="4"/>
        <v>30</v>
      </c>
      <c r="I170" s="9" t="s">
        <v>459</v>
      </c>
      <c r="J170" s="12" t="s">
        <v>1556</v>
      </c>
      <c r="K170" s="55" t="str">
        <f t="shared" si="5"/>
        <v/>
      </c>
    </row>
    <row r="171" spans="1:11" ht="57.6" x14ac:dyDescent="0.3">
      <c r="A171" s="49" t="s">
        <v>497</v>
      </c>
      <c r="B171" s="8" t="s">
        <v>354</v>
      </c>
      <c r="C171" s="11" t="s">
        <v>461</v>
      </c>
      <c r="D171" s="8" t="s">
        <v>18</v>
      </c>
      <c r="E171" s="21">
        <v>120</v>
      </c>
      <c r="F171" s="43">
        <v>362.58</v>
      </c>
      <c r="G171" s="8">
        <v>1</v>
      </c>
      <c r="H171" s="22">
        <f t="shared" si="4"/>
        <v>120</v>
      </c>
      <c r="I171" s="9" t="s">
        <v>462</v>
      </c>
      <c r="J171" s="12" t="s">
        <v>1556</v>
      </c>
      <c r="K171" s="55" t="str">
        <f t="shared" si="5"/>
        <v/>
      </c>
    </row>
    <row r="172" spans="1:11" ht="43.2" x14ac:dyDescent="0.3">
      <c r="A172" s="25" t="s">
        <v>500</v>
      </c>
      <c r="B172" s="8" t="s">
        <v>354</v>
      </c>
      <c r="C172" s="11" t="s">
        <v>464</v>
      </c>
      <c r="D172" s="8" t="s">
        <v>18</v>
      </c>
      <c r="E172" s="21">
        <v>35</v>
      </c>
      <c r="F172" s="43">
        <v>78.81</v>
      </c>
      <c r="G172" s="8">
        <v>1</v>
      </c>
      <c r="H172" s="22">
        <f t="shared" si="4"/>
        <v>35</v>
      </c>
      <c r="I172" s="9" t="s">
        <v>465</v>
      </c>
      <c r="J172" s="12" t="s">
        <v>1556</v>
      </c>
      <c r="K172" s="55" t="str">
        <f t="shared" si="5"/>
        <v/>
      </c>
    </row>
    <row r="173" spans="1:11" ht="28.8" x14ac:dyDescent="0.3">
      <c r="A173" s="49" t="s">
        <v>503</v>
      </c>
      <c r="B173" s="8" t="s">
        <v>354</v>
      </c>
      <c r="C173" s="11" t="s">
        <v>467</v>
      </c>
      <c r="D173" s="8" t="s">
        <v>18</v>
      </c>
      <c r="E173" s="21">
        <v>10</v>
      </c>
      <c r="F173" s="43">
        <v>26.26</v>
      </c>
      <c r="G173" s="8">
        <v>1</v>
      </c>
      <c r="H173" s="22">
        <f t="shared" si="4"/>
        <v>10</v>
      </c>
      <c r="I173" s="9" t="s">
        <v>468</v>
      </c>
      <c r="J173" s="12" t="s">
        <v>1556</v>
      </c>
      <c r="K173" s="55" t="str">
        <f t="shared" si="5"/>
        <v/>
      </c>
    </row>
    <row r="174" spans="1:11" ht="28.8" x14ac:dyDescent="0.3">
      <c r="A174" s="49" t="s">
        <v>506</v>
      </c>
      <c r="B174" s="8" t="s">
        <v>354</v>
      </c>
      <c r="C174" s="11" t="s">
        <v>470</v>
      </c>
      <c r="D174" s="8" t="s">
        <v>18</v>
      </c>
      <c r="E174" s="21">
        <v>10</v>
      </c>
      <c r="F174" s="43">
        <v>19.420000000000002</v>
      </c>
      <c r="G174" s="8">
        <v>1</v>
      </c>
      <c r="H174" s="22">
        <f t="shared" si="4"/>
        <v>10</v>
      </c>
      <c r="I174" s="9" t="s">
        <v>471</v>
      </c>
      <c r="J174" s="12" t="s">
        <v>1556</v>
      </c>
      <c r="K174" s="55" t="str">
        <f t="shared" si="5"/>
        <v/>
      </c>
    </row>
    <row r="175" spans="1:11" ht="15" x14ac:dyDescent="0.3">
      <c r="A175" s="25" t="s">
        <v>509</v>
      </c>
      <c r="B175" s="8" t="s">
        <v>354</v>
      </c>
      <c r="C175" s="11" t="s">
        <v>473</v>
      </c>
      <c r="D175" s="8" t="s">
        <v>18</v>
      </c>
      <c r="E175" s="21">
        <v>20</v>
      </c>
      <c r="F175" s="43">
        <v>55.84</v>
      </c>
      <c r="G175" s="8">
        <v>1</v>
      </c>
      <c r="H175" s="22">
        <f t="shared" si="4"/>
        <v>20</v>
      </c>
      <c r="I175" s="9" t="s">
        <v>474</v>
      </c>
      <c r="J175" s="12" t="s">
        <v>1556</v>
      </c>
      <c r="K175" s="55" t="str">
        <f t="shared" si="5"/>
        <v/>
      </c>
    </row>
    <row r="176" spans="1:11" ht="28.8" x14ac:dyDescent="0.3">
      <c r="A176" s="49" t="s">
        <v>512</v>
      </c>
      <c r="B176" s="8" t="s">
        <v>354</v>
      </c>
      <c r="C176" s="11" t="s">
        <v>476</v>
      </c>
      <c r="D176" s="8" t="s">
        <v>18</v>
      </c>
      <c r="E176" s="21">
        <v>30</v>
      </c>
      <c r="F176" s="43">
        <v>80.010000000000005</v>
      </c>
      <c r="G176" s="8">
        <v>3</v>
      </c>
      <c r="H176" s="22">
        <f t="shared" si="4"/>
        <v>90</v>
      </c>
      <c r="I176" s="9" t="s">
        <v>477</v>
      </c>
      <c r="J176" s="12" t="s">
        <v>1556</v>
      </c>
      <c r="K176" s="55" t="str">
        <f t="shared" si="5"/>
        <v/>
      </c>
    </row>
    <row r="177" spans="1:11" ht="15" x14ac:dyDescent="0.3">
      <c r="A177" s="25" t="s">
        <v>515</v>
      </c>
      <c r="B177" s="8" t="s">
        <v>354</v>
      </c>
      <c r="C177" s="11" t="s">
        <v>479</v>
      </c>
      <c r="D177" s="8" t="s">
        <v>18</v>
      </c>
      <c r="E177" s="21">
        <v>10</v>
      </c>
      <c r="F177" s="43">
        <v>17.940000000000001</v>
      </c>
      <c r="G177" s="8">
        <v>3</v>
      </c>
      <c r="H177" s="22">
        <f t="shared" si="4"/>
        <v>30</v>
      </c>
      <c r="I177" s="9" t="s">
        <v>480</v>
      </c>
      <c r="J177" s="12" t="s">
        <v>1556</v>
      </c>
      <c r="K177" s="55" t="str">
        <f t="shared" si="5"/>
        <v/>
      </c>
    </row>
    <row r="178" spans="1:11" ht="15" x14ac:dyDescent="0.3">
      <c r="A178" s="49" t="s">
        <v>518</v>
      </c>
      <c r="B178" s="8" t="s">
        <v>354</v>
      </c>
      <c r="C178" s="11" t="s">
        <v>482</v>
      </c>
      <c r="D178" s="8" t="s">
        <v>18</v>
      </c>
      <c r="E178" s="21">
        <v>9</v>
      </c>
      <c r="F178" s="43">
        <v>25.18</v>
      </c>
      <c r="G178" s="8">
        <v>19</v>
      </c>
      <c r="H178" s="22">
        <f t="shared" si="4"/>
        <v>171</v>
      </c>
      <c r="I178" s="9" t="s">
        <v>483</v>
      </c>
      <c r="J178" s="12" t="s">
        <v>1556</v>
      </c>
      <c r="K178" s="55" t="str">
        <f t="shared" si="5"/>
        <v/>
      </c>
    </row>
    <row r="179" spans="1:11" ht="115.2" x14ac:dyDescent="0.3">
      <c r="A179" s="49" t="s">
        <v>521</v>
      </c>
      <c r="B179" s="8" t="s">
        <v>354</v>
      </c>
      <c r="C179" s="11" t="s">
        <v>485</v>
      </c>
      <c r="D179" s="8" t="s">
        <v>18</v>
      </c>
      <c r="E179" s="21">
        <v>125</v>
      </c>
      <c r="F179" s="43">
        <v>371.74</v>
      </c>
      <c r="G179" s="8">
        <v>2</v>
      </c>
      <c r="H179" s="22">
        <f t="shared" si="4"/>
        <v>250</v>
      </c>
      <c r="I179" s="9" t="s">
        <v>486</v>
      </c>
      <c r="J179" s="12" t="s">
        <v>1556</v>
      </c>
      <c r="K179" s="55" t="str">
        <f t="shared" si="5"/>
        <v/>
      </c>
    </row>
    <row r="180" spans="1:11" ht="15" x14ac:dyDescent="0.3">
      <c r="A180" s="25" t="s">
        <v>524</v>
      </c>
      <c r="B180" s="8" t="s">
        <v>488</v>
      </c>
      <c r="C180" s="11" t="s">
        <v>489</v>
      </c>
      <c r="D180" s="8" t="s">
        <v>18</v>
      </c>
      <c r="E180" s="21">
        <v>20</v>
      </c>
      <c r="F180" s="43">
        <v>44.04</v>
      </c>
      <c r="G180" s="8">
        <v>1</v>
      </c>
      <c r="H180" s="22">
        <f t="shared" si="4"/>
        <v>20</v>
      </c>
      <c r="I180" s="9" t="s">
        <v>490</v>
      </c>
      <c r="J180" s="12" t="s">
        <v>1556</v>
      </c>
      <c r="K180" s="55" t="str">
        <f t="shared" si="5"/>
        <v/>
      </c>
    </row>
    <row r="181" spans="1:11" ht="15" x14ac:dyDescent="0.3">
      <c r="A181" s="49" t="s">
        <v>527</v>
      </c>
      <c r="B181" s="8" t="s">
        <v>488</v>
      </c>
      <c r="C181" s="11" t="s">
        <v>492</v>
      </c>
      <c r="D181" s="8" t="s">
        <v>18</v>
      </c>
      <c r="E181" s="21">
        <v>8</v>
      </c>
      <c r="F181" s="43">
        <v>20.55</v>
      </c>
      <c r="G181" s="8">
        <v>6</v>
      </c>
      <c r="H181" s="22">
        <f t="shared" si="4"/>
        <v>48</v>
      </c>
      <c r="I181" s="9" t="s">
        <v>493</v>
      </c>
      <c r="J181" s="12" t="s">
        <v>1556</v>
      </c>
      <c r="K181" s="55" t="str">
        <f t="shared" si="5"/>
        <v/>
      </c>
    </row>
    <row r="182" spans="1:11" ht="28.8" x14ac:dyDescent="0.3">
      <c r="A182" s="25" t="s">
        <v>530</v>
      </c>
      <c r="B182" s="8" t="s">
        <v>488</v>
      </c>
      <c r="C182" s="11" t="s">
        <v>495</v>
      </c>
      <c r="D182" s="8" t="s">
        <v>18</v>
      </c>
      <c r="E182" s="21">
        <v>9</v>
      </c>
      <c r="F182" s="43">
        <v>9.01</v>
      </c>
      <c r="G182" s="8">
        <v>1</v>
      </c>
      <c r="H182" s="22">
        <f t="shared" si="4"/>
        <v>9</v>
      </c>
      <c r="I182" s="9" t="s">
        <v>496</v>
      </c>
      <c r="J182" s="12" t="s">
        <v>1556</v>
      </c>
      <c r="K182" s="55" t="str">
        <f t="shared" si="5"/>
        <v/>
      </c>
    </row>
    <row r="183" spans="1:11" ht="15" x14ac:dyDescent="0.3">
      <c r="A183" s="49" t="s">
        <v>533</v>
      </c>
      <c r="B183" s="8" t="s">
        <v>488</v>
      </c>
      <c r="C183" s="11" t="s">
        <v>498</v>
      </c>
      <c r="D183" s="8" t="s">
        <v>18</v>
      </c>
      <c r="E183" s="21">
        <v>20</v>
      </c>
      <c r="F183" s="43">
        <v>23.98</v>
      </c>
      <c r="G183" s="8">
        <v>54</v>
      </c>
      <c r="H183" s="22">
        <f t="shared" si="4"/>
        <v>1080</v>
      </c>
      <c r="I183" s="9" t="s">
        <v>499</v>
      </c>
      <c r="J183" s="12" t="s">
        <v>1556</v>
      </c>
      <c r="K183" s="55" t="str">
        <f t="shared" si="5"/>
        <v/>
      </c>
    </row>
    <row r="184" spans="1:11" ht="43.2" x14ac:dyDescent="0.3">
      <c r="A184" s="49" t="s">
        <v>536</v>
      </c>
      <c r="B184" s="8" t="s">
        <v>488</v>
      </c>
      <c r="C184" s="11" t="s">
        <v>501</v>
      </c>
      <c r="D184" s="8" t="s">
        <v>18</v>
      </c>
      <c r="E184" s="21">
        <v>51</v>
      </c>
      <c r="F184" s="43">
        <v>152.9</v>
      </c>
      <c r="G184" s="8">
        <v>1</v>
      </c>
      <c r="H184" s="22">
        <f t="shared" si="4"/>
        <v>51</v>
      </c>
      <c r="I184" s="9" t="s">
        <v>502</v>
      </c>
      <c r="J184" s="12" t="s">
        <v>1556</v>
      </c>
      <c r="K184" s="55" t="str">
        <f t="shared" si="5"/>
        <v/>
      </c>
    </row>
    <row r="185" spans="1:11" ht="28.8" x14ac:dyDescent="0.3">
      <c r="A185" s="25" t="s">
        <v>539</v>
      </c>
      <c r="B185" s="8" t="s">
        <v>488</v>
      </c>
      <c r="C185" s="11" t="s">
        <v>504</v>
      </c>
      <c r="D185" s="8" t="s">
        <v>18</v>
      </c>
      <c r="E185" s="21">
        <v>25</v>
      </c>
      <c r="F185" s="43">
        <v>74.510000000000005</v>
      </c>
      <c r="G185" s="8">
        <v>1</v>
      </c>
      <c r="H185" s="22">
        <f t="shared" si="4"/>
        <v>25</v>
      </c>
      <c r="I185" s="9" t="s">
        <v>505</v>
      </c>
      <c r="J185" s="12" t="s">
        <v>1556</v>
      </c>
      <c r="K185" s="55" t="str">
        <f t="shared" si="5"/>
        <v/>
      </c>
    </row>
    <row r="186" spans="1:11" ht="15" x14ac:dyDescent="0.3">
      <c r="A186" s="49" t="s">
        <v>542</v>
      </c>
      <c r="B186" s="8" t="s">
        <v>488</v>
      </c>
      <c r="C186" s="11" t="s">
        <v>507</v>
      </c>
      <c r="D186" s="8" t="s">
        <v>18</v>
      </c>
      <c r="E186" s="21">
        <v>5</v>
      </c>
      <c r="F186" s="43">
        <v>13.02</v>
      </c>
      <c r="G186" s="8">
        <v>2</v>
      </c>
      <c r="H186" s="22">
        <f t="shared" si="4"/>
        <v>10</v>
      </c>
      <c r="I186" s="9" t="s">
        <v>508</v>
      </c>
      <c r="J186" s="12" t="s">
        <v>1556</v>
      </c>
      <c r="K186" s="55" t="str">
        <f t="shared" si="5"/>
        <v/>
      </c>
    </row>
    <row r="187" spans="1:11" ht="28.8" x14ac:dyDescent="0.3">
      <c r="A187" s="25" t="s">
        <v>545</v>
      </c>
      <c r="B187" s="8" t="s">
        <v>488</v>
      </c>
      <c r="C187" s="11" t="s">
        <v>510</v>
      </c>
      <c r="D187" s="8" t="s">
        <v>18</v>
      </c>
      <c r="E187" s="21">
        <v>8</v>
      </c>
      <c r="F187" s="43">
        <v>22.68</v>
      </c>
      <c r="G187" s="8">
        <v>34</v>
      </c>
      <c r="H187" s="22">
        <f t="shared" si="4"/>
        <v>272</v>
      </c>
      <c r="I187" s="9" t="s">
        <v>511</v>
      </c>
      <c r="J187" s="12" t="s">
        <v>1556</v>
      </c>
      <c r="K187" s="55" t="str">
        <f t="shared" si="5"/>
        <v/>
      </c>
    </row>
    <row r="188" spans="1:11" ht="28.8" x14ac:dyDescent="0.3">
      <c r="A188" s="49" t="s">
        <v>548</v>
      </c>
      <c r="B188" s="8" t="s">
        <v>488</v>
      </c>
      <c r="C188" s="11" t="s">
        <v>513</v>
      </c>
      <c r="D188" s="8" t="s">
        <v>18</v>
      </c>
      <c r="E188" s="21">
        <v>8</v>
      </c>
      <c r="F188" s="43">
        <v>22.63</v>
      </c>
      <c r="G188" s="8">
        <v>16</v>
      </c>
      <c r="H188" s="22">
        <f t="shared" si="4"/>
        <v>128</v>
      </c>
      <c r="I188" s="9" t="s">
        <v>514</v>
      </c>
      <c r="J188" s="12" t="s">
        <v>1556</v>
      </c>
      <c r="K188" s="55" t="str">
        <f t="shared" si="5"/>
        <v/>
      </c>
    </row>
    <row r="189" spans="1:11" ht="15" x14ac:dyDescent="0.3">
      <c r="A189" s="49" t="s">
        <v>551</v>
      </c>
      <c r="B189" s="8" t="s">
        <v>488</v>
      </c>
      <c r="C189" s="11" t="s">
        <v>516</v>
      </c>
      <c r="D189" s="8" t="s">
        <v>18</v>
      </c>
      <c r="E189" s="21">
        <v>8</v>
      </c>
      <c r="F189" s="43">
        <v>20.440000000000001</v>
      </c>
      <c r="G189" s="8">
        <v>1</v>
      </c>
      <c r="H189" s="22">
        <f t="shared" si="4"/>
        <v>8</v>
      </c>
      <c r="I189" s="9" t="s">
        <v>517</v>
      </c>
      <c r="J189" s="12" t="s">
        <v>1556</v>
      </c>
      <c r="K189" s="55" t="str">
        <f t="shared" si="5"/>
        <v/>
      </c>
    </row>
    <row r="190" spans="1:11" ht="15" x14ac:dyDescent="0.3">
      <c r="A190" s="25" t="s">
        <v>554</v>
      </c>
      <c r="B190" s="8" t="s">
        <v>488</v>
      </c>
      <c r="C190" s="11" t="s">
        <v>519</v>
      </c>
      <c r="D190" s="8" t="s">
        <v>18</v>
      </c>
      <c r="E190" s="21">
        <v>4.5</v>
      </c>
      <c r="F190" s="43">
        <v>12.34</v>
      </c>
      <c r="G190" s="8">
        <v>50</v>
      </c>
      <c r="H190" s="22">
        <f t="shared" si="4"/>
        <v>225</v>
      </c>
      <c r="I190" s="9" t="s">
        <v>520</v>
      </c>
      <c r="J190" s="12" t="s">
        <v>1556</v>
      </c>
      <c r="K190" s="55" t="str">
        <f t="shared" si="5"/>
        <v/>
      </c>
    </row>
    <row r="191" spans="1:11" ht="43.2" x14ac:dyDescent="0.3">
      <c r="A191" s="49" t="s">
        <v>557</v>
      </c>
      <c r="B191" s="8" t="s">
        <v>522</v>
      </c>
      <c r="C191" s="11" t="s">
        <v>523</v>
      </c>
      <c r="D191" s="8" t="s">
        <v>18</v>
      </c>
      <c r="E191" s="21">
        <v>8</v>
      </c>
      <c r="F191" s="43">
        <v>11.16</v>
      </c>
      <c r="G191" s="8">
        <v>310</v>
      </c>
      <c r="H191" s="22">
        <f t="shared" si="4"/>
        <v>2480</v>
      </c>
      <c r="I191" s="9" t="s">
        <v>1691</v>
      </c>
      <c r="J191" s="12" t="s">
        <v>1556</v>
      </c>
      <c r="K191" s="55" t="str">
        <f t="shared" si="5"/>
        <v/>
      </c>
    </row>
    <row r="192" spans="1:11" ht="28.8" x14ac:dyDescent="0.3">
      <c r="A192" s="25" t="s">
        <v>560</v>
      </c>
      <c r="B192" s="8" t="s">
        <v>488</v>
      </c>
      <c r="C192" s="11" t="s">
        <v>525</v>
      </c>
      <c r="D192" s="8" t="s">
        <v>18</v>
      </c>
      <c r="E192" s="21">
        <v>15</v>
      </c>
      <c r="F192" s="43">
        <v>23.44</v>
      </c>
      <c r="G192" s="8">
        <v>26</v>
      </c>
      <c r="H192" s="22">
        <f t="shared" si="4"/>
        <v>390</v>
      </c>
      <c r="I192" s="9" t="s">
        <v>526</v>
      </c>
      <c r="J192" s="12" t="s">
        <v>1556</v>
      </c>
      <c r="K192" s="55" t="str">
        <f t="shared" si="5"/>
        <v/>
      </c>
    </row>
    <row r="193" spans="1:11" ht="15" x14ac:dyDescent="0.3">
      <c r="A193" s="49" t="s">
        <v>563</v>
      </c>
      <c r="B193" s="8" t="s">
        <v>488</v>
      </c>
      <c r="C193" s="11" t="s">
        <v>528</v>
      </c>
      <c r="D193" s="8" t="s">
        <v>18</v>
      </c>
      <c r="E193" s="21">
        <v>15</v>
      </c>
      <c r="F193" s="43">
        <v>23.81</v>
      </c>
      <c r="G193" s="8">
        <v>5</v>
      </c>
      <c r="H193" s="22">
        <f t="shared" si="4"/>
        <v>75</v>
      </c>
      <c r="I193" s="9" t="s">
        <v>529</v>
      </c>
      <c r="J193" s="12" t="s">
        <v>1556</v>
      </c>
      <c r="K193" s="55" t="str">
        <f t="shared" si="5"/>
        <v/>
      </c>
    </row>
    <row r="194" spans="1:11" ht="15" x14ac:dyDescent="0.3">
      <c r="A194" s="49" t="s">
        <v>566</v>
      </c>
      <c r="B194" s="8" t="s">
        <v>488</v>
      </c>
      <c r="C194" s="11" t="s">
        <v>531</v>
      </c>
      <c r="D194" s="8" t="s">
        <v>18</v>
      </c>
      <c r="E194" s="21">
        <v>6</v>
      </c>
      <c r="F194" s="43">
        <v>16.62</v>
      </c>
      <c r="G194" s="8">
        <v>3</v>
      </c>
      <c r="H194" s="22">
        <f t="shared" si="4"/>
        <v>18</v>
      </c>
      <c r="I194" s="9" t="s">
        <v>532</v>
      </c>
      <c r="J194" s="12" t="s">
        <v>1556</v>
      </c>
      <c r="K194" s="55" t="str">
        <f t="shared" si="5"/>
        <v/>
      </c>
    </row>
    <row r="195" spans="1:11" ht="43.2" x14ac:dyDescent="0.3">
      <c r="A195" s="25" t="s">
        <v>569</v>
      </c>
      <c r="B195" s="8" t="s">
        <v>488</v>
      </c>
      <c r="C195" s="11" t="s">
        <v>534</v>
      </c>
      <c r="D195" s="8" t="s">
        <v>18</v>
      </c>
      <c r="E195" s="21">
        <v>150</v>
      </c>
      <c r="F195" s="43">
        <v>187.92</v>
      </c>
      <c r="G195" s="8">
        <v>32</v>
      </c>
      <c r="H195" s="22">
        <f t="shared" si="4"/>
        <v>4800</v>
      </c>
      <c r="I195" s="9" t="s">
        <v>535</v>
      </c>
      <c r="J195" s="12" t="s">
        <v>1556</v>
      </c>
      <c r="K195" s="55" t="str">
        <f t="shared" si="5"/>
        <v/>
      </c>
    </row>
    <row r="196" spans="1:11" ht="28.8" x14ac:dyDescent="0.3">
      <c r="A196" s="49" t="s">
        <v>572</v>
      </c>
      <c r="B196" s="8" t="s">
        <v>488</v>
      </c>
      <c r="C196" s="11" t="s">
        <v>537</v>
      </c>
      <c r="D196" s="8" t="s">
        <v>18</v>
      </c>
      <c r="E196" s="21">
        <v>210</v>
      </c>
      <c r="F196" s="43">
        <v>258.56</v>
      </c>
      <c r="G196" s="8">
        <v>47</v>
      </c>
      <c r="H196" s="22">
        <f t="shared" si="4"/>
        <v>9870</v>
      </c>
      <c r="I196" s="9" t="s">
        <v>538</v>
      </c>
      <c r="J196" s="12" t="s">
        <v>1556</v>
      </c>
      <c r="K196" s="55" t="str">
        <f t="shared" si="5"/>
        <v/>
      </c>
    </row>
    <row r="197" spans="1:11" ht="43.2" x14ac:dyDescent="0.3">
      <c r="A197" s="25" t="s">
        <v>575</v>
      </c>
      <c r="B197" s="8" t="s">
        <v>488</v>
      </c>
      <c r="C197" s="11" t="s">
        <v>540</v>
      </c>
      <c r="D197" s="8" t="s">
        <v>18</v>
      </c>
      <c r="E197" s="21">
        <v>200</v>
      </c>
      <c r="F197" s="43">
        <v>237.97</v>
      </c>
      <c r="G197" s="8">
        <v>1</v>
      </c>
      <c r="H197" s="22">
        <f t="shared" si="4"/>
        <v>200</v>
      </c>
      <c r="I197" s="9" t="s">
        <v>541</v>
      </c>
      <c r="J197" s="12" t="s">
        <v>1556</v>
      </c>
      <c r="K197" s="55" t="str">
        <f t="shared" si="5"/>
        <v/>
      </c>
    </row>
    <row r="198" spans="1:11" ht="43.2" x14ac:dyDescent="0.3">
      <c r="A198" s="49" t="s">
        <v>578</v>
      </c>
      <c r="B198" s="8" t="s">
        <v>488</v>
      </c>
      <c r="C198" s="11" t="s">
        <v>543</v>
      </c>
      <c r="D198" s="8" t="s">
        <v>18</v>
      </c>
      <c r="E198" s="21">
        <v>140</v>
      </c>
      <c r="F198" s="43">
        <v>144.52000000000001</v>
      </c>
      <c r="G198" s="8">
        <v>1</v>
      </c>
      <c r="H198" s="22">
        <f t="shared" si="4"/>
        <v>140</v>
      </c>
      <c r="I198" s="9" t="s">
        <v>544</v>
      </c>
      <c r="J198" s="12" t="s">
        <v>1556</v>
      </c>
      <c r="K198" s="55" t="str">
        <f t="shared" si="5"/>
        <v/>
      </c>
    </row>
    <row r="199" spans="1:11" ht="43.2" x14ac:dyDescent="0.3">
      <c r="A199" s="49" t="s">
        <v>581</v>
      </c>
      <c r="B199" s="8" t="s">
        <v>488</v>
      </c>
      <c r="C199" s="11" t="s">
        <v>546</v>
      </c>
      <c r="D199" s="8" t="s">
        <v>18</v>
      </c>
      <c r="E199" s="21">
        <v>200</v>
      </c>
      <c r="F199" s="43">
        <v>217.78</v>
      </c>
      <c r="G199" s="8">
        <v>3</v>
      </c>
      <c r="H199" s="22">
        <f t="shared" si="4"/>
        <v>600</v>
      </c>
      <c r="I199" s="9" t="s">
        <v>547</v>
      </c>
      <c r="J199" s="12" t="s">
        <v>1556</v>
      </c>
      <c r="K199" s="55" t="str">
        <f t="shared" si="5"/>
        <v/>
      </c>
    </row>
    <row r="200" spans="1:11" ht="43.2" x14ac:dyDescent="0.3">
      <c r="A200" s="25" t="s">
        <v>584</v>
      </c>
      <c r="B200" s="8" t="s">
        <v>488</v>
      </c>
      <c r="C200" s="11" t="s">
        <v>549</v>
      </c>
      <c r="D200" s="8" t="s">
        <v>18</v>
      </c>
      <c r="E200" s="21">
        <v>200</v>
      </c>
      <c r="F200" s="43">
        <v>217.78</v>
      </c>
      <c r="G200" s="8">
        <v>1</v>
      </c>
      <c r="H200" s="22">
        <f t="shared" si="4"/>
        <v>200</v>
      </c>
      <c r="I200" s="9" t="s">
        <v>550</v>
      </c>
      <c r="J200" s="12" t="s">
        <v>1556</v>
      </c>
      <c r="K200" s="55" t="str">
        <f t="shared" si="5"/>
        <v/>
      </c>
    </row>
    <row r="201" spans="1:11" ht="43.2" x14ac:dyDescent="0.3">
      <c r="A201" s="49" t="s">
        <v>587</v>
      </c>
      <c r="B201" s="8" t="s">
        <v>488</v>
      </c>
      <c r="C201" s="11" t="s">
        <v>552</v>
      </c>
      <c r="D201" s="8" t="s">
        <v>18</v>
      </c>
      <c r="E201" s="21">
        <v>200</v>
      </c>
      <c r="F201" s="43">
        <v>217.51</v>
      </c>
      <c r="G201" s="8">
        <v>1</v>
      </c>
      <c r="H201" s="22">
        <f t="shared" si="4"/>
        <v>200</v>
      </c>
      <c r="I201" s="9" t="s">
        <v>553</v>
      </c>
      <c r="J201" s="12" t="s">
        <v>1556</v>
      </c>
      <c r="K201" s="55" t="str">
        <f t="shared" si="5"/>
        <v/>
      </c>
    </row>
    <row r="202" spans="1:11" ht="43.2" x14ac:dyDescent="0.3">
      <c r="A202" s="25" t="s">
        <v>590</v>
      </c>
      <c r="B202" s="8" t="s">
        <v>488</v>
      </c>
      <c r="C202" s="11" t="s">
        <v>555</v>
      </c>
      <c r="D202" s="8" t="s">
        <v>18</v>
      </c>
      <c r="E202" s="21">
        <v>144</v>
      </c>
      <c r="F202" s="43">
        <v>144.71</v>
      </c>
      <c r="G202" s="8">
        <v>1</v>
      </c>
      <c r="H202" s="22">
        <f t="shared" si="4"/>
        <v>144</v>
      </c>
      <c r="I202" s="9" t="s">
        <v>556</v>
      </c>
      <c r="J202" s="12" t="s">
        <v>1556</v>
      </c>
      <c r="K202" s="55" t="str">
        <f t="shared" si="5"/>
        <v/>
      </c>
    </row>
    <row r="203" spans="1:11" ht="43.2" x14ac:dyDescent="0.3">
      <c r="A203" s="49" t="s">
        <v>594</v>
      </c>
      <c r="B203" s="8" t="s">
        <v>488</v>
      </c>
      <c r="C203" s="11" t="s">
        <v>558</v>
      </c>
      <c r="D203" s="8" t="s">
        <v>18</v>
      </c>
      <c r="E203" s="21">
        <v>144</v>
      </c>
      <c r="F203" s="43">
        <v>144.74</v>
      </c>
      <c r="G203" s="8">
        <v>1</v>
      </c>
      <c r="H203" s="22">
        <f t="shared" si="4"/>
        <v>144</v>
      </c>
      <c r="I203" s="9" t="s">
        <v>559</v>
      </c>
      <c r="J203" s="12" t="s">
        <v>1556</v>
      </c>
      <c r="K203" s="55" t="str">
        <f t="shared" si="5"/>
        <v/>
      </c>
    </row>
    <row r="204" spans="1:11" ht="43.2" x14ac:dyDescent="0.3">
      <c r="A204" s="49" t="s">
        <v>597</v>
      </c>
      <c r="B204" s="8" t="s">
        <v>488</v>
      </c>
      <c r="C204" s="11" t="s">
        <v>561</v>
      </c>
      <c r="D204" s="8" t="s">
        <v>18</v>
      </c>
      <c r="E204" s="21">
        <v>150</v>
      </c>
      <c r="F204" s="43">
        <v>179.64</v>
      </c>
      <c r="G204" s="8">
        <v>3</v>
      </c>
      <c r="H204" s="22">
        <f t="shared" si="4"/>
        <v>450</v>
      </c>
      <c r="I204" s="9" t="s">
        <v>562</v>
      </c>
      <c r="J204" s="12" t="s">
        <v>1556</v>
      </c>
      <c r="K204" s="55" t="str">
        <f t="shared" si="5"/>
        <v/>
      </c>
    </row>
    <row r="205" spans="1:11" ht="43.2" x14ac:dyDescent="0.3">
      <c r="A205" s="25" t="s">
        <v>600</v>
      </c>
      <c r="B205" s="8" t="s">
        <v>488</v>
      </c>
      <c r="C205" s="11" t="s">
        <v>564</v>
      </c>
      <c r="D205" s="8" t="s">
        <v>18</v>
      </c>
      <c r="E205" s="21">
        <v>180</v>
      </c>
      <c r="F205" s="43">
        <v>181.09</v>
      </c>
      <c r="G205" s="8">
        <v>1</v>
      </c>
      <c r="H205" s="22">
        <f t="shared" si="4"/>
        <v>180</v>
      </c>
      <c r="I205" s="9" t="s">
        <v>565</v>
      </c>
      <c r="J205" s="12" t="s">
        <v>1556</v>
      </c>
      <c r="K205" s="55" t="str">
        <f t="shared" si="5"/>
        <v/>
      </c>
    </row>
    <row r="206" spans="1:11" ht="15" x14ac:dyDescent="0.3">
      <c r="A206" s="49" t="s">
        <v>602</v>
      </c>
      <c r="B206" s="8" t="s">
        <v>488</v>
      </c>
      <c r="C206" s="11" t="s">
        <v>567</v>
      </c>
      <c r="D206" s="8" t="s">
        <v>18</v>
      </c>
      <c r="E206" s="21">
        <v>20</v>
      </c>
      <c r="F206" s="43">
        <v>47.61</v>
      </c>
      <c r="G206" s="8">
        <v>196</v>
      </c>
      <c r="H206" s="22">
        <f t="shared" si="4"/>
        <v>3920</v>
      </c>
      <c r="I206" s="9" t="s">
        <v>568</v>
      </c>
      <c r="J206" s="12" t="s">
        <v>1556</v>
      </c>
      <c r="K206" s="55" t="str">
        <f t="shared" si="5"/>
        <v/>
      </c>
    </row>
    <row r="207" spans="1:11" ht="15" x14ac:dyDescent="0.3">
      <c r="A207" s="25" t="s">
        <v>605</v>
      </c>
      <c r="B207" s="8" t="s">
        <v>488</v>
      </c>
      <c r="C207" s="11" t="s">
        <v>570</v>
      </c>
      <c r="D207" s="8" t="s">
        <v>18</v>
      </c>
      <c r="E207" s="21">
        <v>6</v>
      </c>
      <c r="F207" s="43">
        <v>16.2</v>
      </c>
      <c r="G207" s="8">
        <v>4</v>
      </c>
      <c r="H207" s="22">
        <f t="shared" si="4"/>
        <v>24</v>
      </c>
      <c r="I207" s="9" t="s">
        <v>571</v>
      </c>
      <c r="J207" s="12" t="s">
        <v>1556</v>
      </c>
      <c r="K207" s="55" t="str">
        <f t="shared" si="5"/>
        <v/>
      </c>
    </row>
    <row r="208" spans="1:11" ht="28.8" x14ac:dyDescent="0.3">
      <c r="A208" s="49" t="s">
        <v>608</v>
      </c>
      <c r="B208" s="8" t="s">
        <v>488</v>
      </c>
      <c r="C208" s="11" t="s">
        <v>573</v>
      </c>
      <c r="D208" s="8" t="s">
        <v>18</v>
      </c>
      <c r="E208" s="21">
        <v>12</v>
      </c>
      <c r="F208" s="43">
        <v>32.35</v>
      </c>
      <c r="G208" s="8">
        <v>29</v>
      </c>
      <c r="H208" s="22">
        <f t="shared" si="4"/>
        <v>348</v>
      </c>
      <c r="I208" s="9" t="s">
        <v>574</v>
      </c>
      <c r="J208" s="12" t="s">
        <v>1556</v>
      </c>
      <c r="K208" s="55" t="str">
        <f t="shared" si="5"/>
        <v/>
      </c>
    </row>
    <row r="209" spans="1:11" ht="24" customHeight="1" x14ac:dyDescent="0.3">
      <c r="A209" s="49" t="s">
        <v>611</v>
      </c>
      <c r="B209" s="8" t="s">
        <v>488</v>
      </c>
      <c r="C209" s="11" t="s">
        <v>576</v>
      </c>
      <c r="D209" s="8" t="s">
        <v>18</v>
      </c>
      <c r="E209" s="21">
        <v>15</v>
      </c>
      <c r="F209" s="43">
        <v>42.17</v>
      </c>
      <c r="G209" s="8">
        <v>10</v>
      </c>
      <c r="H209" s="22">
        <f t="shared" si="4"/>
        <v>150</v>
      </c>
      <c r="I209" s="9" t="s">
        <v>577</v>
      </c>
      <c r="J209" s="12" t="s">
        <v>1556</v>
      </c>
      <c r="K209" s="55" t="str">
        <f t="shared" si="5"/>
        <v/>
      </c>
    </row>
    <row r="210" spans="1:11" ht="52.5" customHeight="1" x14ac:dyDescent="0.3">
      <c r="A210" s="25" t="s">
        <v>614</v>
      </c>
      <c r="B210" s="8" t="s">
        <v>488</v>
      </c>
      <c r="C210" s="11" t="s">
        <v>579</v>
      </c>
      <c r="D210" s="8" t="s">
        <v>18</v>
      </c>
      <c r="E210" s="21">
        <v>250</v>
      </c>
      <c r="F210" s="43">
        <v>339.84</v>
      </c>
      <c r="G210" s="8">
        <v>16</v>
      </c>
      <c r="H210" s="22">
        <f t="shared" si="4"/>
        <v>4000</v>
      </c>
      <c r="I210" s="9" t="s">
        <v>580</v>
      </c>
      <c r="J210" s="12" t="s">
        <v>1556</v>
      </c>
      <c r="K210" s="55" t="str">
        <f t="shared" si="5"/>
        <v/>
      </c>
    </row>
    <row r="211" spans="1:11" ht="28.8" x14ac:dyDescent="0.3">
      <c r="A211" s="49" t="s">
        <v>617</v>
      </c>
      <c r="B211" s="8" t="s">
        <v>522</v>
      </c>
      <c r="C211" s="11" t="s">
        <v>582</v>
      </c>
      <c r="D211" s="8" t="s">
        <v>294</v>
      </c>
      <c r="E211" s="21">
        <v>15</v>
      </c>
      <c r="F211" s="43">
        <v>23.55</v>
      </c>
      <c r="G211" s="8">
        <v>30</v>
      </c>
      <c r="H211" s="22">
        <f t="shared" si="4"/>
        <v>450</v>
      </c>
      <c r="I211" s="9" t="s">
        <v>583</v>
      </c>
      <c r="J211" s="12" t="s">
        <v>1556</v>
      </c>
      <c r="K211" s="55" t="str">
        <f t="shared" si="5"/>
        <v/>
      </c>
    </row>
    <row r="212" spans="1:11" ht="28.8" x14ac:dyDescent="0.3">
      <c r="A212" s="25" t="s">
        <v>620</v>
      </c>
      <c r="B212" s="8" t="s">
        <v>522</v>
      </c>
      <c r="C212" s="11" t="s">
        <v>585</v>
      </c>
      <c r="D212" s="8" t="s">
        <v>18</v>
      </c>
      <c r="E212" s="21">
        <v>6</v>
      </c>
      <c r="F212" s="43">
        <v>16.29</v>
      </c>
      <c r="G212" s="8">
        <v>1</v>
      </c>
      <c r="H212" s="22">
        <f t="shared" si="4"/>
        <v>6</v>
      </c>
      <c r="I212" s="9" t="s">
        <v>586</v>
      </c>
      <c r="J212" s="12" t="s">
        <v>1556</v>
      </c>
      <c r="K212" s="55" t="str">
        <f t="shared" si="5"/>
        <v/>
      </c>
    </row>
    <row r="213" spans="1:11" ht="15" x14ac:dyDescent="0.3">
      <c r="A213" s="49" t="s">
        <v>623</v>
      </c>
      <c r="B213" s="8" t="s">
        <v>522</v>
      </c>
      <c r="C213" s="11" t="s">
        <v>588</v>
      </c>
      <c r="D213" s="8" t="s">
        <v>294</v>
      </c>
      <c r="E213" s="21">
        <v>2</v>
      </c>
      <c r="F213" s="43">
        <v>5.36</v>
      </c>
      <c r="G213" s="8">
        <v>40</v>
      </c>
      <c r="H213" s="22">
        <f t="shared" si="4"/>
        <v>80</v>
      </c>
      <c r="I213" s="9" t="s">
        <v>589</v>
      </c>
      <c r="J213" s="12" t="s">
        <v>1556</v>
      </c>
      <c r="K213" s="55" t="str">
        <f t="shared" si="5"/>
        <v/>
      </c>
    </row>
    <row r="214" spans="1:11" ht="28.8" x14ac:dyDescent="0.3">
      <c r="A214" s="49" t="s">
        <v>626</v>
      </c>
      <c r="B214" s="8" t="s">
        <v>591</v>
      </c>
      <c r="C214" s="11" t="s">
        <v>592</v>
      </c>
      <c r="D214" s="8" t="s">
        <v>18</v>
      </c>
      <c r="E214" s="21">
        <v>10</v>
      </c>
      <c r="F214" s="43">
        <v>21.03</v>
      </c>
      <c r="G214" s="8">
        <v>6</v>
      </c>
      <c r="H214" s="22">
        <f t="shared" ref="H214:H277" si="6">E214*G214</f>
        <v>60</v>
      </c>
      <c r="I214" s="9" t="s">
        <v>593</v>
      </c>
      <c r="J214" s="12" t="s">
        <v>1556</v>
      </c>
      <c r="K214" s="55" t="str">
        <f t="shared" ref="K214:K277" si="7">IF(AND(ISNUMBER(E214),ISNUMBER(FIND(",",E214)),LEN(E214)-LEN(SUBSTITUTE(E214,",",""))=1),IF(LEN(RIGHT(E214,LEN(E214)-FIND(",",E214)))&gt;2,ROW(),""),"")</f>
        <v/>
      </c>
    </row>
    <row r="215" spans="1:11" ht="28.8" x14ac:dyDescent="0.3">
      <c r="A215" s="25" t="s">
        <v>629</v>
      </c>
      <c r="B215" s="8" t="s">
        <v>522</v>
      </c>
      <c r="C215" s="11" t="s">
        <v>595</v>
      </c>
      <c r="D215" s="8" t="s">
        <v>18</v>
      </c>
      <c r="E215" s="21">
        <v>7</v>
      </c>
      <c r="F215" s="43">
        <v>19.079999999999998</v>
      </c>
      <c r="G215" s="8">
        <v>241</v>
      </c>
      <c r="H215" s="22">
        <f t="shared" si="6"/>
        <v>1687</v>
      </c>
      <c r="I215" s="9" t="s">
        <v>596</v>
      </c>
      <c r="J215" s="12" t="s">
        <v>1556</v>
      </c>
      <c r="K215" s="55" t="str">
        <f t="shared" si="7"/>
        <v/>
      </c>
    </row>
    <row r="216" spans="1:11" ht="15" x14ac:dyDescent="0.3">
      <c r="A216" s="49" t="s">
        <v>633</v>
      </c>
      <c r="B216" s="8" t="s">
        <v>522</v>
      </c>
      <c r="C216" s="11" t="s">
        <v>598</v>
      </c>
      <c r="D216" s="8" t="s">
        <v>18</v>
      </c>
      <c r="E216" s="21">
        <v>15</v>
      </c>
      <c r="F216" s="43">
        <v>35.479999999999997</v>
      </c>
      <c r="G216" s="8">
        <v>1876</v>
      </c>
      <c r="H216" s="22">
        <f t="shared" si="6"/>
        <v>28140</v>
      </c>
      <c r="I216" s="9" t="s">
        <v>599</v>
      </c>
      <c r="J216" s="12" t="s">
        <v>1556</v>
      </c>
      <c r="K216" s="55" t="str">
        <f t="shared" si="7"/>
        <v/>
      </c>
    </row>
    <row r="217" spans="1:11" ht="57.6" x14ac:dyDescent="0.3">
      <c r="A217" s="25" t="s">
        <v>636</v>
      </c>
      <c r="B217" s="8" t="s">
        <v>522</v>
      </c>
      <c r="C217" s="11" t="s">
        <v>601</v>
      </c>
      <c r="D217" s="8" t="s">
        <v>18</v>
      </c>
      <c r="E217" s="21">
        <v>3</v>
      </c>
      <c r="F217" s="43">
        <v>5.39</v>
      </c>
      <c r="G217" s="8">
        <v>1137</v>
      </c>
      <c r="H217" s="22">
        <f t="shared" si="6"/>
        <v>3411</v>
      </c>
      <c r="I217" s="9" t="s">
        <v>1692</v>
      </c>
      <c r="J217" s="12" t="s">
        <v>1556</v>
      </c>
      <c r="K217" s="55" t="str">
        <f t="shared" si="7"/>
        <v/>
      </c>
    </row>
    <row r="218" spans="1:11" ht="43.2" x14ac:dyDescent="0.3">
      <c r="A218" s="49" t="s">
        <v>639</v>
      </c>
      <c r="B218" s="8" t="s">
        <v>522</v>
      </c>
      <c r="C218" s="11" t="s">
        <v>603</v>
      </c>
      <c r="D218" s="8" t="s">
        <v>18</v>
      </c>
      <c r="E218" s="21">
        <v>69</v>
      </c>
      <c r="F218" s="43">
        <v>69.34</v>
      </c>
      <c r="G218" s="8">
        <v>91</v>
      </c>
      <c r="H218" s="22">
        <f t="shared" si="6"/>
        <v>6279</v>
      </c>
      <c r="I218" s="9" t="s">
        <v>604</v>
      </c>
      <c r="J218" s="12" t="s">
        <v>1556</v>
      </c>
      <c r="K218" s="55" t="str">
        <f t="shared" si="7"/>
        <v/>
      </c>
    </row>
    <row r="219" spans="1:11" ht="28.8" x14ac:dyDescent="0.3">
      <c r="A219" s="49" t="s">
        <v>642</v>
      </c>
      <c r="B219" s="8" t="s">
        <v>522</v>
      </c>
      <c r="C219" s="11" t="s">
        <v>606</v>
      </c>
      <c r="D219" s="8" t="s">
        <v>18</v>
      </c>
      <c r="E219" s="21">
        <v>2</v>
      </c>
      <c r="F219" s="43">
        <v>5.2</v>
      </c>
      <c r="G219" s="8">
        <v>1</v>
      </c>
      <c r="H219" s="22">
        <f t="shared" si="6"/>
        <v>2</v>
      </c>
      <c r="I219" s="9" t="s">
        <v>607</v>
      </c>
      <c r="J219" s="12" t="s">
        <v>1556</v>
      </c>
      <c r="K219" s="55" t="str">
        <f t="shared" si="7"/>
        <v/>
      </c>
    </row>
    <row r="220" spans="1:11" ht="28.8" x14ac:dyDescent="0.3">
      <c r="A220" s="25" t="s">
        <v>645</v>
      </c>
      <c r="B220" s="8" t="s">
        <v>522</v>
      </c>
      <c r="C220" s="11" t="s">
        <v>609</v>
      </c>
      <c r="D220" s="8" t="s">
        <v>18</v>
      </c>
      <c r="E220" s="21">
        <v>4</v>
      </c>
      <c r="F220" s="43">
        <v>4.91</v>
      </c>
      <c r="G220" s="8">
        <v>1056</v>
      </c>
      <c r="H220" s="22">
        <f t="shared" si="6"/>
        <v>4224</v>
      </c>
      <c r="I220" s="9" t="s">
        <v>610</v>
      </c>
      <c r="J220" s="12" t="s">
        <v>1556</v>
      </c>
      <c r="K220" s="55" t="str">
        <f t="shared" si="7"/>
        <v/>
      </c>
    </row>
    <row r="221" spans="1:11" ht="28.8" x14ac:dyDescent="0.3">
      <c r="A221" s="49" t="s">
        <v>648</v>
      </c>
      <c r="B221" s="8" t="s">
        <v>522</v>
      </c>
      <c r="C221" s="11" t="s">
        <v>612</v>
      </c>
      <c r="D221" s="8" t="s">
        <v>18</v>
      </c>
      <c r="E221" s="21">
        <v>20</v>
      </c>
      <c r="F221" s="43">
        <v>26.43</v>
      </c>
      <c r="G221" s="8">
        <v>6</v>
      </c>
      <c r="H221" s="22">
        <f t="shared" si="6"/>
        <v>120</v>
      </c>
      <c r="I221" s="9" t="s">
        <v>613</v>
      </c>
      <c r="J221" s="12" t="s">
        <v>1556</v>
      </c>
      <c r="K221" s="55" t="str">
        <f t="shared" si="7"/>
        <v/>
      </c>
    </row>
    <row r="222" spans="1:11" ht="43.2" x14ac:dyDescent="0.3">
      <c r="A222" s="25" t="s">
        <v>651</v>
      </c>
      <c r="B222" s="8" t="s">
        <v>522</v>
      </c>
      <c r="C222" s="11" t="s">
        <v>615</v>
      </c>
      <c r="D222" s="8" t="s">
        <v>18</v>
      </c>
      <c r="E222" s="21">
        <v>20</v>
      </c>
      <c r="F222" s="43">
        <v>24.57</v>
      </c>
      <c r="G222" s="8">
        <v>175</v>
      </c>
      <c r="H222" s="22">
        <f t="shared" si="6"/>
        <v>3500</v>
      </c>
      <c r="I222" s="9" t="s">
        <v>616</v>
      </c>
      <c r="J222" s="12" t="s">
        <v>1556</v>
      </c>
      <c r="K222" s="55" t="str">
        <f t="shared" si="7"/>
        <v/>
      </c>
    </row>
    <row r="223" spans="1:11" ht="15" x14ac:dyDescent="0.3">
      <c r="A223" s="49" t="s">
        <v>654</v>
      </c>
      <c r="B223" s="8" t="s">
        <v>522</v>
      </c>
      <c r="C223" s="11" t="s">
        <v>618</v>
      </c>
      <c r="D223" s="8" t="s">
        <v>244</v>
      </c>
      <c r="E223" s="21">
        <v>2</v>
      </c>
      <c r="F223" s="43">
        <v>4.99</v>
      </c>
      <c r="G223" s="8">
        <v>34</v>
      </c>
      <c r="H223" s="22">
        <f t="shared" si="6"/>
        <v>68</v>
      </c>
      <c r="I223" s="9" t="s">
        <v>619</v>
      </c>
      <c r="J223" s="12" t="s">
        <v>1556</v>
      </c>
      <c r="K223" s="55" t="str">
        <f t="shared" si="7"/>
        <v/>
      </c>
    </row>
    <row r="224" spans="1:11" ht="15" x14ac:dyDescent="0.3">
      <c r="A224" s="49" t="s">
        <v>657</v>
      </c>
      <c r="B224" s="8" t="s">
        <v>522</v>
      </c>
      <c r="C224" s="11" t="s">
        <v>621</v>
      </c>
      <c r="D224" s="8" t="s">
        <v>294</v>
      </c>
      <c r="E224" s="21">
        <v>10</v>
      </c>
      <c r="F224" s="43">
        <v>22.5</v>
      </c>
      <c r="G224" s="8">
        <v>46</v>
      </c>
      <c r="H224" s="22">
        <f t="shared" si="6"/>
        <v>460</v>
      </c>
      <c r="I224" s="9" t="s">
        <v>622</v>
      </c>
      <c r="J224" s="12" t="s">
        <v>1556</v>
      </c>
      <c r="K224" s="55" t="str">
        <f t="shared" si="7"/>
        <v/>
      </c>
    </row>
    <row r="225" spans="1:11" ht="15" x14ac:dyDescent="0.3">
      <c r="A225" s="25" t="s">
        <v>660</v>
      </c>
      <c r="B225" s="8" t="s">
        <v>522</v>
      </c>
      <c r="C225" s="11" t="s">
        <v>624</v>
      </c>
      <c r="D225" s="8" t="s">
        <v>18</v>
      </c>
      <c r="E225" s="21">
        <v>9</v>
      </c>
      <c r="F225" s="43">
        <v>25.81</v>
      </c>
      <c r="G225" s="8">
        <v>58</v>
      </c>
      <c r="H225" s="22">
        <f t="shared" si="6"/>
        <v>522</v>
      </c>
      <c r="I225" s="9" t="s">
        <v>625</v>
      </c>
      <c r="J225" s="12" t="s">
        <v>1556</v>
      </c>
      <c r="K225" s="55" t="str">
        <f t="shared" si="7"/>
        <v/>
      </c>
    </row>
    <row r="226" spans="1:11" ht="43.2" x14ac:dyDescent="0.3">
      <c r="A226" s="49" t="s">
        <v>663</v>
      </c>
      <c r="B226" s="8" t="s">
        <v>522</v>
      </c>
      <c r="C226" s="11" t="s">
        <v>627</v>
      </c>
      <c r="D226" s="8" t="s">
        <v>18</v>
      </c>
      <c r="E226" s="21">
        <v>15</v>
      </c>
      <c r="F226" s="43">
        <v>36.86</v>
      </c>
      <c r="G226" s="8">
        <v>61</v>
      </c>
      <c r="H226" s="22">
        <f t="shared" si="6"/>
        <v>915</v>
      </c>
      <c r="I226" s="9" t="s">
        <v>628</v>
      </c>
      <c r="J226" s="12" t="s">
        <v>1556</v>
      </c>
      <c r="K226" s="55" t="str">
        <f t="shared" si="7"/>
        <v/>
      </c>
    </row>
    <row r="227" spans="1:11" ht="43.2" x14ac:dyDescent="0.3">
      <c r="A227" s="25" t="s">
        <v>666</v>
      </c>
      <c r="B227" s="8" t="s">
        <v>522</v>
      </c>
      <c r="C227" s="11" t="s">
        <v>630</v>
      </c>
      <c r="D227" s="8" t="s">
        <v>631</v>
      </c>
      <c r="E227" s="21">
        <v>10</v>
      </c>
      <c r="F227" s="43">
        <v>16.61</v>
      </c>
      <c r="G227" s="8">
        <v>13</v>
      </c>
      <c r="H227" s="22">
        <f t="shared" si="6"/>
        <v>130</v>
      </c>
      <c r="I227" s="9" t="s">
        <v>632</v>
      </c>
      <c r="J227" s="12" t="s">
        <v>1556</v>
      </c>
      <c r="K227" s="55" t="str">
        <f t="shared" si="7"/>
        <v/>
      </c>
    </row>
    <row r="228" spans="1:11" ht="15" x14ac:dyDescent="0.3">
      <c r="A228" s="49" t="s">
        <v>669</v>
      </c>
      <c r="B228" s="8" t="s">
        <v>522</v>
      </c>
      <c r="C228" s="11" t="s">
        <v>634</v>
      </c>
      <c r="D228" s="8" t="s">
        <v>18</v>
      </c>
      <c r="E228" s="21">
        <v>38</v>
      </c>
      <c r="F228" s="43">
        <v>38.04</v>
      </c>
      <c r="G228" s="8">
        <v>4</v>
      </c>
      <c r="H228" s="22">
        <f t="shared" si="6"/>
        <v>152</v>
      </c>
      <c r="I228" s="9" t="s">
        <v>635</v>
      </c>
      <c r="J228" s="12" t="s">
        <v>1556</v>
      </c>
      <c r="K228" s="55" t="str">
        <f t="shared" si="7"/>
        <v/>
      </c>
    </row>
    <row r="229" spans="1:11" ht="28.8" x14ac:dyDescent="0.3">
      <c r="A229" s="49" t="s">
        <v>672</v>
      </c>
      <c r="B229" s="8" t="s">
        <v>522</v>
      </c>
      <c r="C229" s="11" t="s">
        <v>637</v>
      </c>
      <c r="D229" s="8" t="s">
        <v>18</v>
      </c>
      <c r="E229" s="21">
        <v>10</v>
      </c>
      <c r="F229" s="43">
        <v>17.54</v>
      </c>
      <c r="G229" s="8">
        <v>122</v>
      </c>
      <c r="H229" s="22">
        <f t="shared" si="6"/>
        <v>1220</v>
      </c>
      <c r="I229" s="9" t="s">
        <v>638</v>
      </c>
      <c r="J229" s="12" t="s">
        <v>1556</v>
      </c>
      <c r="K229" s="55" t="str">
        <f t="shared" si="7"/>
        <v/>
      </c>
    </row>
    <row r="230" spans="1:11" ht="28.8" x14ac:dyDescent="0.3">
      <c r="A230" s="25" t="s">
        <v>675</v>
      </c>
      <c r="B230" s="8" t="s">
        <v>522</v>
      </c>
      <c r="C230" s="11" t="s">
        <v>640</v>
      </c>
      <c r="D230" s="8" t="s">
        <v>18</v>
      </c>
      <c r="E230" s="21">
        <v>7</v>
      </c>
      <c r="F230" s="43">
        <v>7.32</v>
      </c>
      <c r="G230" s="8">
        <v>1</v>
      </c>
      <c r="H230" s="22">
        <f t="shared" si="6"/>
        <v>7</v>
      </c>
      <c r="I230" s="9" t="s">
        <v>641</v>
      </c>
      <c r="J230" s="12" t="s">
        <v>1556</v>
      </c>
      <c r="K230" s="55" t="str">
        <f t="shared" si="7"/>
        <v/>
      </c>
    </row>
    <row r="231" spans="1:11" ht="144" x14ac:dyDescent="0.3">
      <c r="A231" s="49" t="s">
        <v>678</v>
      </c>
      <c r="B231" s="8" t="s">
        <v>522</v>
      </c>
      <c r="C231" s="11" t="s">
        <v>643</v>
      </c>
      <c r="D231" s="8" t="s">
        <v>141</v>
      </c>
      <c r="E231" s="21">
        <v>55</v>
      </c>
      <c r="F231" s="43">
        <v>55.95</v>
      </c>
      <c r="G231" s="8">
        <v>108</v>
      </c>
      <c r="H231" s="22">
        <f t="shared" si="6"/>
        <v>5940</v>
      </c>
      <c r="I231" s="9" t="s">
        <v>644</v>
      </c>
      <c r="J231" s="12" t="s">
        <v>1556</v>
      </c>
      <c r="K231" s="55" t="str">
        <f t="shared" si="7"/>
        <v/>
      </c>
    </row>
    <row r="232" spans="1:11" ht="86.4" x14ac:dyDescent="0.3">
      <c r="A232" s="25" t="s">
        <v>681</v>
      </c>
      <c r="B232" s="8" t="s">
        <v>522</v>
      </c>
      <c r="C232" s="11" t="s">
        <v>646</v>
      </c>
      <c r="D232" s="8" t="s">
        <v>141</v>
      </c>
      <c r="E232" s="21">
        <v>62</v>
      </c>
      <c r="F232" s="43">
        <v>62.64</v>
      </c>
      <c r="G232" s="8">
        <v>56</v>
      </c>
      <c r="H232" s="22">
        <f t="shared" si="6"/>
        <v>3472</v>
      </c>
      <c r="I232" s="9" t="s">
        <v>647</v>
      </c>
      <c r="J232" s="12" t="s">
        <v>1556</v>
      </c>
      <c r="K232" s="55" t="str">
        <f t="shared" si="7"/>
        <v/>
      </c>
    </row>
    <row r="233" spans="1:11" ht="57.6" x14ac:dyDescent="0.3">
      <c r="A233" s="49" t="s">
        <v>684</v>
      </c>
      <c r="B233" s="8" t="s">
        <v>522</v>
      </c>
      <c r="C233" s="11" t="s">
        <v>649</v>
      </c>
      <c r="D233" s="8" t="s">
        <v>141</v>
      </c>
      <c r="E233" s="21">
        <v>62</v>
      </c>
      <c r="F233" s="43">
        <v>62.7</v>
      </c>
      <c r="G233" s="8">
        <v>66</v>
      </c>
      <c r="H233" s="22">
        <f t="shared" si="6"/>
        <v>4092</v>
      </c>
      <c r="I233" s="9" t="s">
        <v>650</v>
      </c>
      <c r="J233" s="12" t="s">
        <v>1556</v>
      </c>
      <c r="K233" s="55" t="str">
        <f t="shared" si="7"/>
        <v/>
      </c>
    </row>
    <row r="234" spans="1:11" ht="28.8" x14ac:dyDescent="0.3">
      <c r="A234" s="49" t="s">
        <v>687</v>
      </c>
      <c r="B234" s="8" t="s">
        <v>16</v>
      </c>
      <c r="C234" s="11" t="s">
        <v>652</v>
      </c>
      <c r="D234" s="8" t="s">
        <v>18</v>
      </c>
      <c r="E234" s="21">
        <v>180</v>
      </c>
      <c r="F234" s="43">
        <v>215.2</v>
      </c>
      <c r="G234" s="8">
        <v>136</v>
      </c>
      <c r="H234" s="22">
        <f t="shared" si="6"/>
        <v>24480</v>
      </c>
      <c r="I234" s="9" t="s">
        <v>653</v>
      </c>
      <c r="J234" s="12" t="s">
        <v>1556</v>
      </c>
      <c r="K234" s="55" t="str">
        <f t="shared" si="7"/>
        <v/>
      </c>
    </row>
    <row r="235" spans="1:11" ht="15" x14ac:dyDescent="0.3">
      <c r="A235" s="25" t="s">
        <v>690</v>
      </c>
      <c r="B235" s="8" t="s">
        <v>54</v>
      </c>
      <c r="C235" s="11" t="s">
        <v>655</v>
      </c>
      <c r="D235" s="8" t="s">
        <v>18</v>
      </c>
      <c r="E235" s="21">
        <v>45</v>
      </c>
      <c r="F235" s="43">
        <v>48.44</v>
      </c>
      <c r="G235" s="8">
        <v>2</v>
      </c>
      <c r="H235" s="22">
        <f t="shared" si="6"/>
        <v>90</v>
      </c>
      <c r="I235" s="9" t="s">
        <v>656</v>
      </c>
      <c r="J235" s="12" t="s">
        <v>1556</v>
      </c>
      <c r="K235" s="55" t="str">
        <f t="shared" si="7"/>
        <v/>
      </c>
    </row>
    <row r="236" spans="1:11" ht="15" x14ac:dyDescent="0.3">
      <c r="A236" s="49" t="s">
        <v>693</v>
      </c>
      <c r="B236" s="8" t="s">
        <v>354</v>
      </c>
      <c r="C236" s="11" t="s">
        <v>658</v>
      </c>
      <c r="D236" s="8" t="s">
        <v>141</v>
      </c>
      <c r="E236" s="21">
        <v>60</v>
      </c>
      <c r="F236" s="43">
        <v>73.47</v>
      </c>
      <c r="G236" s="8">
        <v>7</v>
      </c>
      <c r="H236" s="22">
        <f t="shared" si="6"/>
        <v>420</v>
      </c>
      <c r="I236" s="9" t="s">
        <v>659</v>
      </c>
      <c r="J236" s="12" t="s">
        <v>1556</v>
      </c>
      <c r="K236" s="55" t="str">
        <f t="shared" si="7"/>
        <v/>
      </c>
    </row>
    <row r="237" spans="1:11" ht="28.8" x14ac:dyDescent="0.3">
      <c r="A237" s="25" t="s">
        <v>696</v>
      </c>
      <c r="B237" s="8" t="s">
        <v>354</v>
      </c>
      <c r="C237" s="11" t="s">
        <v>661</v>
      </c>
      <c r="D237" s="8" t="s">
        <v>18</v>
      </c>
      <c r="E237" s="21">
        <v>34</v>
      </c>
      <c r="F237" s="43">
        <v>34.22</v>
      </c>
      <c r="G237" s="8">
        <v>1</v>
      </c>
      <c r="H237" s="22">
        <f t="shared" si="6"/>
        <v>34</v>
      </c>
      <c r="I237" s="9" t="s">
        <v>662</v>
      </c>
      <c r="J237" s="12" t="s">
        <v>1556</v>
      </c>
      <c r="K237" s="55" t="str">
        <f t="shared" si="7"/>
        <v/>
      </c>
    </row>
    <row r="238" spans="1:11" ht="15" x14ac:dyDescent="0.3">
      <c r="A238" s="49" t="s">
        <v>699</v>
      </c>
      <c r="B238" s="8" t="s">
        <v>354</v>
      </c>
      <c r="C238" s="11" t="s">
        <v>664</v>
      </c>
      <c r="D238" s="8" t="s">
        <v>244</v>
      </c>
      <c r="E238" s="21">
        <v>60</v>
      </c>
      <c r="F238" s="43">
        <v>61.03</v>
      </c>
      <c r="G238" s="8">
        <v>1</v>
      </c>
      <c r="H238" s="22">
        <f t="shared" si="6"/>
        <v>60</v>
      </c>
      <c r="I238" s="9" t="s">
        <v>665</v>
      </c>
      <c r="J238" s="12" t="s">
        <v>1556</v>
      </c>
      <c r="K238" s="55" t="str">
        <f t="shared" si="7"/>
        <v/>
      </c>
    </row>
    <row r="239" spans="1:11" ht="28.8" x14ac:dyDescent="0.3">
      <c r="A239" s="49" t="s">
        <v>702</v>
      </c>
      <c r="B239" s="8" t="s">
        <v>488</v>
      </c>
      <c r="C239" s="11" t="s">
        <v>667</v>
      </c>
      <c r="D239" s="8" t="s">
        <v>18</v>
      </c>
      <c r="E239" s="21">
        <v>10</v>
      </c>
      <c r="F239" s="43">
        <v>20.27</v>
      </c>
      <c r="G239" s="8">
        <v>64</v>
      </c>
      <c r="H239" s="22">
        <f t="shared" si="6"/>
        <v>640</v>
      </c>
      <c r="I239" s="9" t="s">
        <v>668</v>
      </c>
      <c r="J239" s="12" t="s">
        <v>1556</v>
      </c>
      <c r="K239" s="55" t="str">
        <f t="shared" si="7"/>
        <v/>
      </c>
    </row>
    <row r="240" spans="1:11" ht="18.75" customHeight="1" x14ac:dyDescent="0.3">
      <c r="A240" s="25" t="s">
        <v>705</v>
      </c>
      <c r="B240" s="8" t="s">
        <v>354</v>
      </c>
      <c r="C240" s="11" t="s">
        <v>670</v>
      </c>
      <c r="D240" s="8" t="s">
        <v>18</v>
      </c>
      <c r="E240" s="21">
        <v>30</v>
      </c>
      <c r="F240" s="43">
        <v>34.94</v>
      </c>
      <c r="G240" s="8">
        <v>1</v>
      </c>
      <c r="H240" s="22">
        <f t="shared" si="6"/>
        <v>30</v>
      </c>
      <c r="I240" s="9" t="s">
        <v>671</v>
      </c>
      <c r="J240" s="12" t="s">
        <v>1556</v>
      </c>
      <c r="K240" s="55" t="str">
        <f t="shared" si="7"/>
        <v/>
      </c>
    </row>
    <row r="241" spans="1:11" ht="28.8" x14ac:dyDescent="0.3">
      <c r="A241" s="49" t="s">
        <v>709</v>
      </c>
      <c r="B241" s="8" t="s">
        <v>354</v>
      </c>
      <c r="C241" s="11" t="s">
        <v>673</v>
      </c>
      <c r="D241" s="8" t="s">
        <v>18</v>
      </c>
      <c r="E241" s="21">
        <v>400</v>
      </c>
      <c r="F241" s="43">
        <v>436</v>
      </c>
      <c r="G241" s="8">
        <v>42</v>
      </c>
      <c r="H241" s="22">
        <f t="shared" si="6"/>
        <v>16800</v>
      </c>
      <c r="I241" s="9" t="s">
        <v>674</v>
      </c>
      <c r="J241" s="12" t="s">
        <v>1556</v>
      </c>
      <c r="K241" s="55" t="str">
        <f t="shared" si="7"/>
        <v/>
      </c>
    </row>
    <row r="242" spans="1:11" ht="15" x14ac:dyDescent="0.3">
      <c r="A242" s="25" t="s">
        <v>712</v>
      </c>
      <c r="B242" s="8" t="s">
        <v>354</v>
      </c>
      <c r="C242" s="11" t="s">
        <v>676</v>
      </c>
      <c r="D242" s="8" t="s">
        <v>18</v>
      </c>
      <c r="E242" s="21">
        <v>300</v>
      </c>
      <c r="F242" s="43">
        <v>367.91</v>
      </c>
      <c r="G242" s="8">
        <v>1</v>
      </c>
      <c r="H242" s="22">
        <f t="shared" si="6"/>
        <v>300</v>
      </c>
      <c r="I242" s="9" t="s">
        <v>677</v>
      </c>
      <c r="J242" s="12" t="s">
        <v>1556</v>
      </c>
      <c r="K242" s="55" t="str">
        <f t="shared" si="7"/>
        <v/>
      </c>
    </row>
    <row r="243" spans="1:11" ht="15" x14ac:dyDescent="0.3">
      <c r="A243" s="49" t="s">
        <v>714</v>
      </c>
      <c r="B243" s="8" t="s">
        <v>16</v>
      </c>
      <c r="C243" s="11" t="s">
        <v>679</v>
      </c>
      <c r="D243" s="8" t="s">
        <v>18</v>
      </c>
      <c r="E243" s="21">
        <v>23</v>
      </c>
      <c r="F243" s="43">
        <v>29.34</v>
      </c>
      <c r="G243" s="8">
        <v>8</v>
      </c>
      <c r="H243" s="22">
        <f t="shared" si="6"/>
        <v>184</v>
      </c>
      <c r="I243" s="9" t="s">
        <v>680</v>
      </c>
      <c r="J243" s="12" t="s">
        <v>1556</v>
      </c>
      <c r="K243" s="55" t="str">
        <f t="shared" si="7"/>
        <v/>
      </c>
    </row>
    <row r="244" spans="1:11" ht="28.8" x14ac:dyDescent="0.3">
      <c r="A244" s="49" t="s">
        <v>717</v>
      </c>
      <c r="B244" s="8" t="s">
        <v>16</v>
      </c>
      <c r="C244" s="11" t="s">
        <v>682</v>
      </c>
      <c r="D244" s="8" t="s">
        <v>18</v>
      </c>
      <c r="E244" s="21">
        <v>45</v>
      </c>
      <c r="F244" s="43">
        <v>52.56</v>
      </c>
      <c r="G244" s="8">
        <v>317</v>
      </c>
      <c r="H244" s="22">
        <f t="shared" si="6"/>
        <v>14265</v>
      </c>
      <c r="I244" s="9" t="s">
        <v>683</v>
      </c>
      <c r="J244" s="12" t="s">
        <v>1556</v>
      </c>
      <c r="K244" s="55" t="str">
        <f t="shared" si="7"/>
        <v/>
      </c>
    </row>
    <row r="245" spans="1:11" ht="15" x14ac:dyDescent="0.3">
      <c r="A245" s="25" t="s">
        <v>720</v>
      </c>
      <c r="B245" s="8" t="s">
        <v>354</v>
      </c>
      <c r="C245" s="11" t="s">
        <v>685</v>
      </c>
      <c r="D245" s="8" t="s">
        <v>294</v>
      </c>
      <c r="E245" s="21">
        <v>30</v>
      </c>
      <c r="F245" s="43">
        <v>36.729999999999997</v>
      </c>
      <c r="G245" s="8">
        <v>27</v>
      </c>
      <c r="H245" s="22">
        <f t="shared" si="6"/>
        <v>810</v>
      </c>
      <c r="I245" s="9" t="s">
        <v>686</v>
      </c>
      <c r="J245" s="12" t="s">
        <v>1556</v>
      </c>
      <c r="K245" s="55" t="str">
        <f t="shared" si="7"/>
        <v/>
      </c>
    </row>
    <row r="246" spans="1:11" ht="15" x14ac:dyDescent="0.3">
      <c r="A246" s="49" t="s">
        <v>723</v>
      </c>
      <c r="B246" s="8" t="s">
        <v>354</v>
      </c>
      <c r="C246" s="11" t="s">
        <v>688</v>
      </c>
      <c r="D246" s="8" t="s">
        <v>18</v>
      </c>
      <c r="E246" s="21">
        <v>13</v>
      </c>
      <c r="F246" s="43">
        <v>38.31</v>
      </c>
      <c r="G246" s="8">
        <v>87</v>
      </c>
      <c r="H246" s="22">
        <f t="shared" si="6"/>
        <v>1131</v>
      </c>
      <c r="I246" s="9" t="s">
        <v>689</v>
      </c>
      <c r="J246" s="12" t="s">
        <v>1556</v>
      </c>
      <c r="K246" s="55" t="str">
        <f t="shared" si="7"/>
        <v/>
      </c>
    </row>
    <row r="247" spans="1:11" ht="28.8" x14ac:dyDescent="0.3">
      <c r="A247" s="25" t="s">
        <v>726</v>
      </c>
      <c r="B247" s="8" t="s">
        <v>232</v>
      </c>
      <c r="C247" s="11" t="s">
        <v>691</v>
      </c>
      <c r="D247" s="8" t="s">
        <v>294</v>
      </c>
      <c r="E247" s="21">
        <v>25</v>
      </c>
      <c r="F247" s="43">
        <v>25.15</v>
      </c>
      <c r="G247" s="8">
        <v>1</v>
      </c>
      <c r="H247" s="22">
        <f t="shared" si="6"/>
        <v>25</v>
      </c>
      <c r="I247" s="9" t="s">
        <v>692</v>
      </c>
      <c r="J247" s="12" t="s">
        <v>1556</v>
      </c>
      <c r="K247" s="55" t="str">
        <f t="shared" si="7"/>
        <v/>
      </c>
    </row>
    <row r="248" spans="1:11" ht="32.25" customHeight="1" x14ac:dyDescent="0.3">
      <c r="A248" s="49" t="s">
        <v>728</v>
      </c>
      <c r="B248" s="8" t="s">
        <v>354</v>
      </c>
      <c r="C248" s="11" t="s">
        <v>694</v>
      </c>
      <c r="D248" s="8" t="s">
        <v>18</v>
      </c>
      <c r="E248" s="21">
        <v>40</v>
      </c>
      <c r="F248" s="43">
        <v>116.2</v>
      </c>
      <c r="G248" s="8">
        <v>5</v>
      </c>
      <c r="H248" s="22">
        <f t="shared" si="6"/>
        <v>200</v>
      </c>
      <c r="I248" s="9" t="s">
        <v>695</v>
      </c>
      <c r="J248" s="12" t="s">
        <v>1556</v>
      </c>
      <c r="K248" s="55" t="str">
        <f t="shared" si="7"/>
        <v/>
      </c>
    </row>
    <row r="249" spans="1:11" ht="15" x14ac:dyDescent="0.3">
      <c r="A249" s="49" t="s">
        <v>731</v>
      </c>
      <c r="B249" s="8" t="s">
        <v>354</v>
      </c>
      <c r="C249" s="11" t="s">
        <v>697</v>
      </c>
      <c r="D249" s="8" t="s">
        <v>18</v>
      </c>
      <c r="E249" s="21">
        <v>29</v>
      </c>
      <c r="F249" s="43">
        <v>29.93</v>
      </c>
      <c r="G249" s="8">
        <v>1</v>
      </c>
      <c r="H249" s="22">
        <f t="shared" si="6"/>
        <v>29</v>
      </c>
      <c r="I249" s="9" t="s">
        <v>698</v>
      </c>
      <c r="J249" s="12" t="s">
        <v>1556</v>
      </c>
      <c r="K249" s="55" t="str">
        <f t="shared" si="7"/>
        <v/>
      </c>
    </row>
    <row r="250" spans="1:11" ht="28.8" x14ac:dyDescent="0.3">
      <c r="A250" s="25" t="s">
        <v>734</v>
      </c>
      <c r="B250" s="8" t="s">
        <v>354</v>
      </c>
      <c r="C250" s="11" t="s">
        <v>700</v>
      </c>
      <c r="D250" s="8" t="s">
        <v>18</v>
      </c>
      <c r="E250" s="21">
        <v>58</v>
      </c>
      <c r="F250" s="43">
        <v>58.14</v>
      </c>
      <c r="G250" s="8">
        <v>1</v>
      </c>
      <c r="H250" s="22">
        <f t="shared" si="6"/>
        <v>58</v>
      </c>
      <c r="I250" s="9" t="s">
        <v>701</v>
      </c>
      <c r="J250" s="12" t="s">
        <v>1556</v>
      </c>
      <c r="K250" s="55" t="str">
        <f t="shared" si="7"/>
        <v/>
      </c>
    </row>
    <row r="251" spans="1:11" ht="57.6" x14ac:dyDescent="0.3">
      <c r="A251" s="49" t="s">
        <v>737</v>
      </c>
      <c r="B251" s="8" t="s">
        <v>488</v>
      </c>
      <c r="C251" s="11" t="s">
        <v>703</v>
      </c>
      <c r="D251" s="8" t="s">
        <v>18</v>
      </c>
      <c r="E251" s="21">
        <v>5</v>
      </c>
      <c r="F251" s="43">
        <v>11.54</v>
      </c>
      <c r="G251" s="8">
        <v>11</v>
      </c>
      <c r="H251" s="22">
        <f t="shared" si="6"/>
        <v>55</v>
      </c>
      <c r="I251" s="9" t="s">
        <v>704</v>
      </c>
      <c r="J251" s="12" t="s">
        <v>1556</v>
      </c>
      <c r="K251" s="55" t="str">
        <f t="shared" si="7"/>
        <v/>
      </c>
    </row>
    <row r="252" spans="1:11" ht="15" x14ac:dyDescent="0.3">
      <c r="A252" s="25" t="s">
        <v>740</v>
      </c>
      <c r="B252" s="8" t="s">
        <v>706</v>
      </c>
      <c r="C252" s="11" t="s">
        <v>707</v>
      </c>
      <c r="D252" s="8" t="s">
        <v>18</v>
      </c>
      <c r="E252" s="21">
        <v>50</v>
      </c>
      <c r="F252" s="43">
        <v>62.78</v>
      </c>
      <c r="G252" s="8">
        <v>1</v>
      </c>
      <c r="H252" s="22">
        <f t="shared" si="6"/>
        <v>50</v>
      </c>
      <c r="I252" s="9" t="s">
        <v>708</v>
      </c>
      <c r="J252" s="12" t="s">
        <v>1556</v>
      </c>
      <c r="K252" s="55" t="str">
        <f t="shared" si="7"/>
        <v/>
      </c>
    </row>
    <row r="253" spans="1:11" ht="15" x14ac:dyDescent="0.3">
      <c r="A253" s="49" t="s">
        <v>743</v>
      </c>
      <c r="B253" s="8" t="s">
        <v>354</v>
      </c>
      <c r="C253" s="11" t="s">
        <v>710</v>
      </c>
      <c r="D253" s="8" t="s">
        <v>18</v>
      </c>
      <c r="E253" s="21">
        <v>10</v>
      </c>
      <c r="F253" s="43">
        <v>22.02</v>
      </c>
      <c r="G253" s="8">
        <v>1</v>
      </c>
      <c r="H253" s="22">
        <f t="shared" si="6"/>
        <v>10</v>
      </c>
      <c r="I253" s="9" t="s">
        <v>711</v>
      </c>
      <c r="J253" s="12" t="s">
        <v>1556</v>
      </c>
      <c r="K253" s="55" t="str">
        <f t="shared" si="7"/>
        <v/>
      </c>
    </row>
    <row r="254" spans="1:11" ht="28.8" x14ac:dyDescent="0.3">
      <c r="A254" s="49" t="s">
        <v>746</v>
      </c>
      <c r="B254" s="8" t="s">
        <v>706</v>
      </c>
      <c r="C254" s="11" t="s">
        <v>713</v>
      </c>
      <c r="D254" s="8" t="s">
        <v>244</v>
      </c>
      <c r="E254" s="21">
        <v>10</v>
      </c>
      <c r="F254" s="43">
        <v>28.77</v>
      </c>
      <c r="G254" s="8">
        <v>1</v>
      </c>
      <c r="H254" s="22">
        <f t="shared" si="6"/>
        <v>10</v>
      </c>
      <c r="I254" s="9" t="s">
        <v>514</v>
      </c>
      <c r="J254" s="12" t="s">
        <v>1556</v>
      </c>
      <c r="K254" s="55" t="str">
        <f t="shared" si="7"/>
        <v/>
      </c>
    </row>
    <row r="255" spans="1:11" ht="15" x14ac:dyDescent="0.3">
      <c r="A255" s="25" t="s">
        <v>749</v>
      </c>
      <c r="B255" s="8" t="s">
        <v>354</v>
      </c>
      <c r="C255" s="11" t="s">
        <v>715</v>
      </c>
      <c r="D255" s="8" t="s">
        <v>18</v>
      </c>
      <c r="E255" s="21">
        <v>10</v>
      </c>
      <c r="F255" s="43">
        <v>30.29</v>
      </c>
      <c r="G255" s="8">
        <v>1</v>
      </c>
      <c r="H255" s="22">
        <f t="shared" si="6"/>
        <v>10</v>
      </c>
      <c r="I255" s="9" t="s">
        <v>716</v>
      </c>
      <c r="J255" s="12" t="s">
        <v>1556</v>
      </c>
      <c r="K255" s="55" t="str">
        <f t="shared" si="7"/>
        <v/>
      </c>
    </row>
    <row r="256" spans="1:11" ht="28.8" x14ac:dyDescent="0.3">
      <c r="A256" s="49" t="s">
        <v>752</v>
      </c>
      <c r="B256" s="8" t="s">
        <v>354</v>
      </c>
      <c r="C256" s="11" t="s">
        <v>718</v>
      </c>
      <c r="D256" s="8" t="s">
        <v>18</v>
      </c>
      <c r="E256" s="21">
        <v>290</v>
      </c>
      <c r="F256" s="43">
        <v>290.88</v>
      </c>
      <c r="G256" s="8">
        <v>1</v>
      </c>
      <c r="H256" s="22">
        <f t="shared" si="6"/>
        <v>290</v>
      </c>
      <c r="I256" s="9" t="s">
        <v>719</v>
      </c>
      <c r="J256" s="12" t="s">
        <v>1556</v>
      </c>
      <c r="K256" s="55" t="str">
        <f t="shared" si="7"/>
        <v/>
      </c>
    </row>
    <row r="257" spans="1:11" ht="15" x14ac:dyDescent="0.3">
      <c r="A257" s="25" t="s">
        <v>754</v>
      </c>
      <c r="B257" s="8" t="s">
        <v>354</v>
      </c>
      <c r="C257" s="11" t="s">
        <v>721</v>
      </c>
      <c r="D257" s="8" t="s">
        <v>141</v>
      </c>
      <c r="E257" s="21">
        <v>40</v>
      </c>
      <c r="F257" s="43">
        <v>46.47</v>
      </c>
      <c r="G257" s="8">
        <v>3</v>
      </c>
      <c r="H257" s="22">
        <f t="shared" si="6"/>
        <v>120</v>
      </c>
      <c r="I257" s="9" t="s">
        <v>722</v>
      </c>
      <c r="J257" s="12" t="s">
        <v>1556</v>
      </c>
      <c r="K257" s="55" t="str">
        <f t="shared" si="7"/>
        <v/>
      </c>
    </row>
    <row r="258" spans="1:11" ht="15" x14ac:dyDescent="0.3">
      <c r="A258" s="49" t="s">
        <v>756</v>
      </c>
      <c r="B258" s="8" t="s">
        <v>354</v>
      </c>
      <c r="C258" s="11" t="s">
        <v>724</v>
      </c>
      <c r="D258" s="8" t="s">
        <v>18</v>
      </c>
      <c r="E258" s="21">
        <v>25</v>
      </c>
      <c r="F258" s="43">
        <v>69.760000000000005</v>
      </c>
      <c r="G258" s="8">
        <v>1</v>
      </c>
      <c r="H258" s="22">
        <f t="shared" si="6"/>
        <v>25</v>
      </c>
      <c r="I258" s="9" t="s">
        <v>725</v>
      </c>
      <c r="J258" s="12" t="s">
        <v>1556</v>
      </c>
      <c r="K258" s="55" t="str">
        <f t="shared" si="7"/>
        <v/>
      </c>
    </row>
    <row r="259" spans="1:11" ht="28.8" x14ac:dyDescent="0.3">
      <c r="A259" s="49" t="s">
        <v>758</v>
      </c>
      <c r="B259" s="8" t="s">
        <v>354</v>
      </c>
      <c r="C259" s="11" t="s">
        <v>1559</v>
      </c>
      <c r="D259" s="8" t="s">
        <v>141</v>
      </c>
      <c r="E259" s="21">
        <v>300</v>
      </c>
      <c r="F259" s="43">
        <v>308.52999999999997</v>
      </c>
      <c r="G259" s="8">
        <v>13</v>
      </c>
      <c r="H259" s="22">
        <f t="shared" si="6"/>
        <v>3900</v>
      </c>
      <c r="I259" s="9" t="s">
        <v>727</v>
      </c>
      <c r="J259" s="12" t="s">
        <v>1556</v>
      </c>
      <c r="K259" s="55" t="str">
        <f t="shared" si="7"/>
        <v/>
      </c>
    </row>
    <row r="260" spans="1:11" ht="28.8" x14ac:dyDescent="0.3">
      <c r="A260" s="25" t="s">
        <v>760</v>
      </c>
      <c r="B260" s="8" t="s">
        <v>354</v>
      </c>
      <c r="C260" s="11" t="s">
        <v>729</v>
      </c>
      <c r="D260" s="8" t="s">
        <v>18</v>
      </c>
      <c r="E260" s="21">
        <v>100</v>
      </c>
      <c r="F260" s="43">
        <v>127.09</v>
      </c>
      <c r="G260" s="8">
        <v>1</v>
      </c>
      <c r="H260" s="22">
        <f t="shared" si="6"/>
        <v>100</v>
      </c>
      <c r="I260" s="9" t="s">
        <v>730</v>
      </c>
      <c r="J260" s="12" t="s">
        <v>1556</v>
      </c>
      <c r="K260" s="55" t="str">
        <f t="shared" si="7"/>
        <v/>
      </c>
    </row>
    <row r="261" spans="1:11" ht="15" x14ac:dyDescent="0.3">
      <c r="A261" s="49" t="s">
        <v>763</v>
      </c>
      <c r="B261" s="8" t="s">
        <v>706</v>
      </c>
      <c r="C261" s="11" t="s">
        <v>732</v>
      </c>
      <c r="D261" s="8" t="s">
        <v>18</v>
      </c>
      <c r="E261" s="21">
        <v>15</v>
      </c>
      <c r="F261" s="43">
        <v>33.6</v>
      </c>
      <c r="G261" s="8">
        <v>8</v>
      </c>
      <c r="H261" s="22">
        <f t="shared" si="6"/>
        <v>120</v>
      </c>
      <c r="I261" s="9" t="s">
        <v>733</v>
      </c>
      <c r="J261" s="12" t="s">
        <v>1556</v>
      </c>
      <c r="K261" s="55" t="str">
        <f t="shared" si="7"/>
        <v/>
      </c>
    </row>
    <row r="262" spans="1:11" ht="28.8" x14ac:dyDescent="0.3">
      <c r="A262" s="25" t="s">
        <v>766</v>
      </c>
      <c r="B262" s="8" t="s">
        <v>354</v>
      </c>
      <c r="C262" s="11" t="s">
        <v>735</v>
      </c>
      <c r="D262" s="8" t="s">
        <v>18</v>
      </c>
      <c r="E262" s="21">
        <v>200</v>
      </c>
      <c r="F262" s="43">
        <v>217.49</v>
      </c>
      <c r="G262" s="8">
        <v>3</v>
      </c>
      <c r="H262" s="22">
        <f t="shared" si="6"/>
        <v>600</v>
      </c>
      <c r="I262" s="9" t="s">
        <v>736</v>
      </c>
      <c r="J262" s="12" t="s">
        <v>1556</v>
      </c>
      <c r="K262" s="55" t="str">
        <f t="shared" si="7"/>
        <v/>
      </c>
    </row>
    <row r="263" spans="1:11" ht="28.8" x14ac:dyDescent="0.3">
      <c r="A263" s="49" t="s">
        <v>769</v>
      </c>
      <c r="B263" s="8" t="s">
        <v>54</v>
      </c>
      <c r="C263" s="11" t="s">
        <v>738</v>
      </c>
      <c r="D263" s="8" t="s">
        <v>18</v>
      </c>
      <c r="E263" s="21">
        <v>25</v>
      </c>
      <c r="F263" s="43">
        <v>35.549999999999997</v>
      </c>
      <c r="G263" s="8">
        <v>214</v>
      </c>
      <c r="H263" s="22">
        <f t="shared" si="6"/>
        <v>5350</v>
      </c>
      <c r="I263" s="9" t="s">
        <v>739</v>
      </c>
      <c r="J263" s="12" t="s">
        <v>1556</v>
      </c>
      <c r="K263" s="55" t="str">
        <f t="shared" si="7"/>
        <v/>
      </c>
    </row>
    <row r="264" spans="1:11" ht="100.5" customHeight="1" x14ac:dyDescent="0.3">
      <c r="A264" s="49" t="s">
        <v>772</v>
      </c>
      <c r="B264" s="8" t="s">
        <v>488</v>
      </c>
      <c r="C264" s="11" t="s">
        <v>741</v>
      </c>
      <c r="D264" s="8" t="s">
        <v>18</v>
      </c>
      <c r="E264" s="21">
        <v>160</v>
      </c>
      <c r="F264" s="43">
        <v>167.67</v>
      </c>
      <c r="G264" s="8">
        <v>1</v>
      </c>
      <c r="H264" s="22">
        <f t="shared" si="6"/>
        <v>160</v>
      </c>
      <c r="I264" s="9" t="s">
        <v>742</v>
      </c>
      <c r="J264" s="12" t="s">
        <v>1556</v>
      </c>
      <c r="K264" s="55" t="str">
        <f t="shared" si="7"/>
        <v/>
      </c>
    </row>
    <row r="265" spans="1:11" ht="72" x14ac:dyDescent="0.3">
      <c r="A265" s="25" t="s">
        <v>774</v>
      </c>
      <c r="B265" s="8" t="s">
        <v>488</v>
      </c>
      <c r="C265" s="11" t="s">
        <v>744</v>
      </c>
      <c r="D265" s="8" t="s">
        <v>18</v>
      </c>
      <c r="E265" s="21">
        <v>100</v>
      </c>
      <c r="F265" s="43">
        <v>168.36</v>
      </c>
      <c r="G265" s="8">
        <v>1</v>
      </c>
      <c r="H265" s="22">
        <f t="shared" si="6"/>
        <v>100</v>
      </c>
      <c r="I265" s="9" t="s">
        <v>745</v>
      </c>
      <c r="J265" s="12" t="s">
        <v>1556</v>
      </c>
      <c r="K265" s="55" t="str">
        <f t="shared" si="7"/>
        <v/>
      </c>
    </row>
    <row r="266" spans="1:11" ht="72" x14ac:dyDescent="0.3">
      <c r="A266" s="49" t="s">
        <v>776</v>
      </c>
      <c r="B266" s="8" t="s">
        <v>488</v>
      </c>
      <c r="C266" s="11" t="s">
        <v>747</v>
      </c>
      <c r="D266" s="8" t="s">
        <v>18</v>
      </c>
      <c r="E266" s="21">
        <v>180</v>
      </c>
      <c r="F266" s="43">
        <v>188.67</v>
      </c>
      <c r="G266" s="8">
        <v>142</v>
      </c>
      <c r="H266" s="22">
        <f t="shared" si="6"/>
        <v>25560</v>
      </c>
      <c r="I266" s="9" t="s">
        <v>748</v>
      </c>
      <c r="J266" s="12" t="s">
        <v>1556</v>
      </c>
      <c r="K266" s="55" t="str">
        <f t="shared" si="7"/>
        <v/>
      </c>
    </row>
    <row r="267" spans="1:11" ht="103.5" customHeight="1" x14ac:dyDescent="0.3">
      <c r="A267" s="25" t="s">
        <v>778</v>
      </c>
      <c r="B267" s="8" t="s">
        <v>488</v>
      </c>
      <c r="C267" s="11" t="s">
        <v>750</v>
      </c>
      <c r="D267" s="8" t="s">
        <v>18</v>
      </c>
      <c r="E267" s="21">
        <v>180</v>
      </c>
      <c r="F267" s="43">
        <v>187.99</v>
      </c>
      <c r="G267" s="8">
        <v>45</v>
      </c>
      <c r="H267" s="22">
        <f t="shared" si="6"/>
        <v>8100</v>
      </c>
      <c r="I267" s="9" t="s">
        <v>751</v>
      </c>
      <c r="J267" s="12" t="s">
        <v>1556</v>
      </c>
      <c r="K267" s="55" t="str">
        <f t="shared" si="7"/>
        <v/>
      </c>
    </row>
    <row r="268" spans="1:11" ht="72" x14ac:dyDescent="0.3">
      <c r="A268" s="49" t="s">
        <v>780</v>
      </c>
      <c r="B268" s="8" t="s">
        <v>488</v>
      </c>
      <c r="C268" s="11" t="s">
        <v>753</v>
      </c>
      <c r="D268" s="8" t="s">
        <v>18</v>
      </c>
      <c r="E268" s="21">
        <v>120</v>
      </c>
      <c r="F268" s="43">
        <v>167.61</v>
      </c>
      <c r="G268" s="8">
        <v>2</v>
      </c>
      <c r="H268" s="22">
        <f t="shared" si="6"/>
        <v>240</v>
      </c>
      <c r="I268" s="9" t="s">
        <v>745</v>
      </c>
      <c r="J268" s="12" t="s">
        <v>1556</v>
      </c>
      <c r="K268" s="55" t="str">
        <f t="shared" si="7"/>
        <v/>
      </c>
    </row>
    <row r="269" spans="1:11" ht="72" x14ac:dyDescent="0.3">
      <c r="A269" s="49" t="s">
        <v>782</v>
      </c>
      <c r="B269" s="8" t="s">
        <v>488</v>
      </c>
      <c r="C269" s="11" t="s">
        <v>755</v>
      </c>
      <c r="D269" s="8" t="s">
        <v>18</v>
      </c>
      <c r="E269" s="21">
        <v>180</v>
      </c>
      <c r="F269" s="43">
        <v>188.96</v>
      </c>
      <c r="G269" s="8">
        <v>17</v>
      </c>
      <c r="H269" s="22">
        <f t="shared" si="6"/>
        <v>3060</v>
      </c>
      <c r="I269" s="9" t="s">
        <v>748</v>
      </c>
      <c r="J269" s="12" t="s">
        <v>1556</v>
      </c>
      <c r="K269" s="55" t="str">
        <f t="shared" si="7"/>
        <v/>
      </c>
    </row>
    <row r="270" spans="1:11" ht="110.55" customHeight="1" x14ac:dyDescent="0.3">
      <c r="A270" s="25" t="s">
        <v>784</v>
      </c>
      <c r="B270" s="8" t="s">
        <v>488</v>
      </c>
      <c r="C270" s="11" t="s">
        <v>757</v>
      </c>
      <c r="D270" s="8" t="s">
        <v>18</v>
      </c>
      <c r="E270" s="21">
        <v>180</v>
      </c>
      <c r="F270" s="43">
        <v>202.95</v>
      </c>
      <c r="G270" s="8">
        <v>11</v>
      </c>
      <c r="H270" s="22">
        <f t="shared" si="6"/>
        <v>1980</v>
      </c>
      <c r="I270" s="9" t="s">
        <v>742</v>
      </c>
      <c r="J270" s="12" t="s">
        <v>1556</v>
      </c>
      <c r="K270" s="55" t="str">
        <f t="shared" si="7"/>
        <v/>
      </c>
    </row>
    <row r="271" spans="1:11" ht="72" x14ac:dyDescent="0.3">
      <c r="A271" s="49" t="s">
        <v>786</v>
      </c>
      <c r="B271" s="8" t="s">
        <v>488</v>
      </c>
      <c r="C271" s="11" t="s">
        <v>759</v>
      </c>
      <c r="D271" s="8" t="s">
        <v>18</v>
      </c>
      <c r="E271" s="21">
        <v>100</v>
      </c>
      <c r="F271" s="43">
        <v>166.17</v>
      </c>
      <c r="G271" s="8">
        <v>1</v>
      </c>
      <c r="H271" s="22">
        <f t="shared" si="6"/>
        <v>100</v>
      </c>
      <c r="I271" s="9" t="s">
        <v>745</v>
      </c>
      <c r="J271" s="12" t="s">
        <v>1556</v>
      </c>
      <c r="K271" s="55" t="str">
        <f t="shared" si="7"/>
        <v/>
      </c>
    </row>
    <row r="272" spans="1:11" ht="72" x14ac:dyDescent="0.3">
      <c r="A272" s="25" t="s">
        <v>788</v>
      </c>
      <c r="B272" s="8" t="s">
        <v>488</v>
      </c>
      <c r="C272" s="11" t="s">
        <v>761</v>
      </c>
      <c r="D272" s="8" t="s">
        <v>18</v>
      </c>
      <c r="E272" s="21">
        <v>150</v>
      </c>
      <c r="F272" s="43">
        <v>186.86</v>
      </c>
      <c r="G272" s="8">
        <v>2</v>
      </c>
      <c r="H272" s="22">
        <f t="shared" si="6"/>
        <v>300</v>
      </c>
      <c r="I272" s="9" t="s">
        <v>762</v>
      </c>
      <c r="J272" s="12" t="s">
        <v>1556</v>
      </c>
      <c r="K272" s="55" t="str">
        <f t="shared" si="7"/>
        <v/>
      </c>
    </row>
    <row r="273" spans="1:14" ht="72" x14ac:dyDescent="0.3">
      <c r="A273" s="49" t="s">
        <v>791</v>
      </c>
      <c r="B273" s="8" t="s">
        <v>488</v>
      </c>
      <c r="C273" s="11" t="s">
        <v>764</v>
      </c>
      <c r="D273" s="8" t="s">
        <v>18</v>
      </c>
      <c r="E273" s="21">
        <v>200</v>
      </c>
      <c r="F273" s="43">
        <v>221.56</v>
      </c>
      <c r="G273" s="8">
        <v>1</v>
      </c>
      <c r="H273" s="22">
        <f t="shared" si="6"/>
        <v>200</v>
      </c>
      <c r="I273" s="9" t="s">
        <v>765</v>
      </c>
      <c r="J273" s="12" t="s">
        <v>1556</v>
      </c>
      <c r="K273" s="55" t="str">
        <f t="shared" si="7"/>
        <v/>
      </c>
    </row>
    <row r="274" spans="1:14" ht="72" x14ac:dyDescent="0.3">
      <c r="A274" s="49" t="s">
        <v>793</v>
      </c>
      <c r="B274" s="8" t="s">
        <v>488</v>
      </c>
      <c r="C274" s="11" t="s">
        <v>767</v>
      </c>
      <c r="D274" s="8" t="s">
        <v>18</v>
      </c>
      <c r="E274" s="21">
        <v>100</v>
      </c>
      <c r="F274" s="43">
        <v>221.57</v>
      </c>
      <c r="G274" s="8">
        <v>1</v>
      </c>
      <c r="H274" s="22">
        <f t="shared" si="6"/>
        <v>100</v>
      </c>
      <c r="I274" s="9" t="s">
        <v>768</v>
      </c>
      <c r="J274" s="12" t="s">
        <v>1556</v>
      </c>
      <c r="K274" s="55" t="str">
        <f t="shared" si="7"/>
        <v/>
      </c>
    </row>
    <row r="275" spans="1:14" ht="72" x14ac:dyDescent="0.3">
      <c r="A275" s="25" t="s">
        <v>795</v>
      </c>
      <c r="B275" s="8" t="s">
        <v>488</v>
      </c>
      <c r="C275" s="11" t="s">
        <v>770</v>
      </c>
      <c r="D275" s="8" t="s">
        <v>18</v>
      </c>
      <c r="E275" s="21">
        <v>190</v>
      </c>
      <c r="F275" s="43">
        <v>204.81</v>
      </c>
      <c r="G275" s="8">
        <v>12</v>
      </c>
      <c r="H275" s="22">
        <f t="shared" si="6"/>
        <v>2280</v>
      </c>
      <c r="I275" s="9" t="s">
        <v>771</v>
      </c>
      <c r="J275" s="12" t="s">
        <v>1556</v>
      </c>
      <c r="K275" s="55" t="str">
        <f t="shared" si="7"/>
        <v/>
      </c>
    </row>
    <row r="276" spans="1:14" ht="72" x14ac:dyDescent="0.3">
      <c r="A276" s="49" t="s">
        <v>797</v>
      </c>
      <c r="B276" s="8" t="s">
        <v>488</v>
      </c>
      <c r="C276" s="11" t="s">
        <v>773</v>
      </c>
      <c r="D276" s="8" t="s">
        <v>18</v>
      </c>
      <c r="E276" s="21">
        <v>221</v>
      </c>
      <c r="F276" s="43">
        <v>221.91</v>
      </c>
      <c r="G276" s="8">
        <v>1</v>
      </c>
      <c r="H276" s="22">
        <f t="shared" si="6"/>
        <v>221</v>
      </c>
      <c r="I276" s="9" t="s">
        <v>771</v>
      </c>
      <c r="J276" s="12" t="s">
        <v>1556</v>
      </c>
      <c r="K276" s="55" t="str">
        <f t="shared" si="7"/>
        <v/>
      </c>
    </row>
    <row r="277" spans="1:14" ht="72" x14ac:dyDescent="0.3">
      <c r="A277" s="25" t="s">
        <v>800</v>
      </c>
      <c r="B277" s="8" t="s">
        <v>488</v>
      </c>
      <c r="C277" s="11" t="s">
        <v>775</v>
      </c>
      <c r="D277" s="8" t="s">
        <v>18</v>
      </c>
      <c r="E277" s="21">
        <v>200</v>
      </c>
      <c r="F277" s="43">
        <v>219.16</v>
      </c>
      <c r="G277" s="8">
        <v>29</v>
      </c>
      <c r="H277" s="22">
        <f t="shared" si="6"/>
        <v>5800</v>
      </c>
      <c r="I277" s="9" t="s">
        <v>771</v>
      </c>
      <c r="J277" s="12" t="s">
        <v>1556</v>
      </c>
      <c r="K277" s="55" t="str">
        <f t="shared" si="7"/>
        <v/>
      </c>
    </row>
    <row r="278" spans="1:14" ht="72" x14ac:dyDescent="0.3">
      <c r="A278" s="49" t="s">
        <v>802</v>
      </c>
      <c r="B278" s="8" t="s">
        <v>488</v>
      </c>
      <c r="C278" s="11" t="s">
        <v>777</v>
      </c>
      <c r="D278" s="8" t="s">
        <v>18</v>
      </c>
      <c r="E278" s="21">
        <v>200</v>
      </c>
      <c r="F278" s="43">
        <v>234.66</v>
      </c>
      <c r="G278" s="8">
        <v>5</v>
      </c>
      <c r="H278" s="22">
        <f t="shared" ref="H278:H342" si="8">E278*G278</f>
        <v>1000</v>
      </c>
      <c r="I278" s="9" t="s">
        <v>771</v>
      </c>
      <c r="J278" s="12" t="s">
        <v>1556</v>
      </c>
      <c r="K278" s="55" t="str">
        <f t="shared" ref="K278:K342" si="9">IF(AND(ISNUMBER(E278),ISNUMBER(FIND(",",E278)),LEN(E278)-LEN(SUBSTITUTE(E278,",",""))=1),IF(LEN(RIGHT(E278,LEN(E278)-FIND(",",E278)))&gt;2,ROW(),""),"")</f>
        <v/>
      </c>
    </row>
    <row r="279" spans="1:14" ht="72" x14ac:dyDescent="0.3">
      <c r="A279" s="49" t="s">
        <v>805</v>
      </c>
      <c r="B279" s="8" t="s">
        <v>488</v>
      </c>
      <c r="C279" s="11" t="s">
        <v>779</v>
      </c>
      <c r="D279" s="8" t="s">
        <v>18</v>
      </c>
      <c r="E279" s="21">
        <v>200</v>
      </c>
      <c r="F279" s="43">
        <v>236.03</v>
      </c>
      <c r="G279" s="8">
        <v>1</v>
      </c>
      <c r="H279" s="22">
        <f t="shared" si="8"/>
        <v>200</v>
      </c>
      <c r="I279" s="9" t="s">
        <v>771</v>
      </c>
      <c r="J279" s="12" t="s">
        <v>1556</v>
      </c>
      <c r="K279" s="55" t="str">
        <f t="shared" si="9"/>
        <v/>
      </c>
    </row>
    <row r="280" spans="1:14" ht="72" x14ac:dyDescent="0.3">
      <c r="A280" s="25" t="s">
        <v>807</v>
      </c>
      <c r="B280" s="8" t="s">
        <v>488</v>
      </c>
      <c r="C280" s="11" t="s">
        <v>781</v>
      </c>
      <c r="D280" s="8" t="s">
        <v>18</v>
      </c>
      <c r="E280" s="21">
        <v>200</v>
      </c>
      <c r="F280" s="43">
        <v>254.72</v>
      </c>
      <c r="G280" s="8">
        <v>153</v>
      </c>
      <c r="H280" s="22">
        <f t="shared" si="8"/>
        <v>30600</v>
      </c>
      <c r="I280" s="9" t="s">
        <v>771</v>
      </c>
      <c r="J280" s="12" t="s">
        <v>1556</v>
      </c>
      <c r="K280" s="55" t="str">
        <f t="shared" si="9"/>
        <v/>
      </c>
    </row>
    <row r="281" spans="1:14" ht="72" x14ac:dyDescent="0.3">
      <c r="A281" s="49" t="s">
        <v>809</v>
      </c>
      <c r="B281" s="8" t="s">
        <v>488</v>
      </c>
      <c r="C281" s="11" t="s">
        <v>783</v>
      </c>
      <c r="D281" s="8" t="s">
        <v>18</v>
      </c>
      <c r="E281" s="21">
        <v>200</v>
      </c>
      <c r="F281" s="43">
        <v>262.05</v>
      </c>
      <c r="G281" s="8">
        <v>7</v>
      </c>
      <c r="H281" s="22">
        <f t="shared" si="8"/>
        <v>1400</v>
      </c>
      <c r="I281" s="9" t="s">
        <v>771</v>
      </c>
      <c r="J281" s="12" t="s">
        <v>1556</v>
      </c>
      <c r="K281" s="55" t="str">
        <f t="shared" si="9"/>
        <v/>
      </c>
    </row>
    <row r="282" spans="1:14" ht="72" x14ac:dyDescent="0.3">
      <c r="A282" s="25" t="s">
        <v>811</v>
      </c>
      <c r="B282" s="8" t="s">
        <v>488</v>
      </c>
      <c r="C282" s="11" t="s">
        <v>785</v>
      </c>
      <c r="D282" s="8" t="s">
        <v>18</v>
      </c>
      <c r="E282" s="21">
        <v>240</v>
      </c>
      <c r="F282" s="43">
        <v>242.8</v>
      </c>
      <c r="G282" s="8">
        <v>4</v>
      </c>
      <c r="H282" s="22">
        <f t="shared" si="8"/>
        <v>960</v>
      </c>
      <c r="I282" s="9" t="s">
        <v>771</v>
      </c>
      <c r="J282" s="12" t="s">
        <v>1556</v>
      </c>
      <c r="K282" s="55" t="str">
        <f t="shared" si="9"/>
        <v/>
      </c>
    </row>
    <row r="283" spans="1:14" ht="72" x14ac:dyDescent="0.3">
      <c r="A283" s="49" t="s">
        <v>814</v>
      </c>
      <c r="B283" s="8" t="s">
        <v>488</v>
      </c>
      <c r="C283" s="11" t="s">
        <v>787</v>
      </c>
      <c r="D283" s="8" t="s">
        <v>18</v>
      </c>
      <c r="E283" s="21">
        <v>200</v>
      </c>
      <c r="F283" s="43">
        <v>242.96</v>
      </c>
      <c r="G283" s="8">
        <v>1</v>
      </c>
      <c r="H283" s="22">
        <f t="shared" si="8"/>
        <v>200</v>
      </c>
      <c r="I283" s="9" t="s">
        <v>771</v>
      </c>
      <c r="J283" s="12" t="s">
        <v>1556</v>
      </c>
      <c r="K283" s="55" t="str">
        <f t="shared" si="9"/>
        <v/>
      </c>
    </row>
    <row r="284" spans="1:14" s="13" customFormat="1" ht="86.4" x14ac:dyDescent="0.3">
      <c r="A284" s="49" t="s">
        <v>816</v>
      </c>
      <c r="B284" s="8" t="s">
        <v>706</v>
      </c>
      <c r="C284" s="11" t="s">
        <v>789</v>
      </c>
      <c r="D284" s="8" t="s">
        <v>18</v>
      </c>
      <c r="E284" s="21">
        <v>200</v>
      </c>
      <c r="F284" s="43">
        <v>242.56</v>
      </c>
      <c r="G284" s="8">
        <v>3</v>
      </c>
      <c r="H284" s="22">
        <f t="shared" si="8"/>
        <v>600</v>
      </c>
      <c r="I284" s="9" t="s">
        <v>790</v>
      </c>
      <c r="J284" s="12" t="s">
        <v>1556</v>
      </c>
      <c r="K284" s="55" t="str">
        <f t="shared" si="9"/>
        <v/>
      </c>
      <c r="N284"/>
    </row>
    <row r="285" spans="1:14" ht="86.4" x14ac:dyDescent="0.3">
      <c r="A285" s="25" t="s">
        <v>818</v>
      </c>
      <c r="B285" s="8" t="s">
        <v>706</v>
      </c>
      <c r="C285" s="11" t="s">
        <v>792</v>
      </c>
      <c r="D285" s="8" t="s">
        <v>18</v>
      </c>
      <c r="E285" s="21">
        <v>220</v>
      </c>
      <c r="F285" s="43">
        <v>279.32</v>
      </c>
      <c r="G285" s="8">
        <v>8</v>
      </c>
      <c r="H285" s="22">
        <f t="shared" si="8"/>
        <v>1760</v>
      </c>
      <c r="I285" s="9" t="s">
        <v>790</v>
      </c>
      <c r="J285" s="12" t="s">
        <v>1556</v>
      </c>
      <c r="K285" s="55" t="str">
        <f t="shared" si="9"/>
        <v/>
      </c>
    </row>
    <row r="286" spans="1:14" ht="86.4" x14ac:dyDescent="0.3">
      <c r="A286" s="49" t="s">
        <v>821</v>
      </c>
      <c r="B286" s="8" t="s">
        <v>706</v>
      </c>
      <c r="C286" s="11" t="s">
        <v>794</v>
      </c>
      <c r="D286" s="8" t="s">
        <v>18</v>
      </c>
      <c r="E286" s="21">
        <v>250</v>
      </c>
      <c r="F286" s="43">
        <v>277.93</v>
      </c>
      <c r="G286" s="8">
        <v>2</v>
      </c>
      <c r="H286" s="22">
        <f t="shared" si="8"/>
        <v>500</v>
      </c>
      <c r="I286" s="9" t="s">
        <v>790</v>
      </c>
      <c r="J286" s="12" t="s">
        <v>1556</v>
      </c>
      <c r="K286" s="55" t="str">
        <f t="shared" si="9"/>
        <v/>
      </c>
    </row>
    <row r="287" spans="1:14" ht="86.4" x14ac:dyDescent="0.3">
      <c r="A287" s="25" t="s">
        <v>823</v>
      </c>
      <c r="B287" s="8" t="s">
        <v>706</v>
      </c>
      <c r="C287" s="11" t="s">
        <v>796</v>
      </c>
      <c r="D287" s="8" t="s">
        <v>18</v>
      </c>
      <c r="E287" s="21">
        <v>250</v>
      </c>
      <c r="F287" s="43">
        <v>279.64</v>
      </c>
      <c r="G287" s="8">
        <v>3</v>
      </c>
      <c r="H287" s="22">
        <f t="shared" si="8"/>
        <v>750</v>
      </c>
      <c r="I287" s="9" t="s">
        <v>790</v>
      </c>
      <c r="J287" s="12" t="s">
        <v>1556</v>
      </c>
      <c r="K287" s="55" t="str">
        <f t="shared" si="9"/>
        <v/>
      </c>
    </row>
    <row r="288" spans="1:14" ht="72" x14ac:dyDescent="0.3">
      <c r="A288" s="49" t="s">
        <v>825</v>
      </c>
      <c r="B288" s="8" t="s">
        <v>706</v>
      </c>
      <c r="C288" s="11" t="s">
        <v>798</v>
      </c>
      <c r="D288" s="8" t="s">
        <v>18</v>
      </c>
      <c r="E288" s="21">
        <v>120</v>
      </c>
      <c r="F288" s="43">
        <v>166.6</v>
      </c>
      <c r="G288" s="8">
        <v>4</v>
      </c>
      <c r="H288" s="22">
        <f t="shared" si="8"/>
        <v>480</v>
      </c>
      <c r="I288" s="9" t="s">
        <v>799</v>
      </c>
      <c r="J288" s="12" t="s">
        <v>1556</v>
      </c>
      <c r="K288" s="55" t="str">
        <f t="shared" si="9"/>
        <v/>
      </c>
    </row>
    <row r="289" spans="1:11" ht="72" x14ac:dyDescent="0.3">
      <c r="A289" s="49" t="s">
        <v>828</v>
      </c>
      <c r="B289" s="8" t="s">
        <v>706</v>
      </c>
      <c r="C289" s="11" t="s">
        <v>801</v>
      </c>
      <c r="D289" s="8" t="s">
        <v>18</v>
      </c>
      <c r="E289" s="21">
        <v>120</v>
      </c>
      <c r="F289" s="43">
        <v>148.9</v>
      </c>
      <c r="G289" s="8">
        <v>4</v>
      </c>
      <c r="H289" s="22">
        <f t="shared" si="8"/>
        <v>480</v>
      </c>
      <c r="I289" s="9" t="s">
        <v>799</v>
      </c>
      <c r="J289" s="12" t="s">
        <v>1556</v>
      </c>
      <c r="K289" s="55" t="str">
        <f t="shared" si="9"/>
        <v/>
      </c>
    </row>
    <row r="290" spans="1:11" ht="72" x14ac:dyDescent="0.3">
      <c r="A290" s="25" t="s">
        <v>831</v>
      </c>
      <c r="B290" s="8" t="s">
        <v>706</v>
      </c>
      <c r="C290" s="11" t="s">
        <v>803</v>
      </c>
      <c r="D290" s="8" t="s">
        <v>18</v>
      </c>
      <c r="E290" s="21">
        <v>120</v>
      </c>
      <c r="F290" s="43">
        <v>148.93</v>
      </c>
      <c r="G290" s="8">
        <v>1</v>
      </c>
      <c r="H290" s="22">
        <f t="shared" si="8"/>
        <v>120</v>
      </c>
      <c r="I290" s="9" t="s">
        <v>804</v>
      </c>
      <c r="J290" s="12" t="s">
        <v>1556</v>
      </c>
      <c r="K290" s="55" t="str">
        <f t="shared" si="9"/>
        <v/>
      </c>
    </row>
    <row r="291" spans="1:11" ht="72" x14ac:dyDescent="0.3">
      <c r="A291" s="49" t="s">
        <v>834</v>
      </c>
      <c r="B291" s="8" t="s">
        <v>706</v>
      </c>
      <c r="C291" s="11" t="s">
        <v>806</v>
      </c>
      <c r="D291" s="8" t="s">
        <v>18</v>
      </c>
      <c r="E291" s="21">
        <v>120</v>
      </c>
      <c r="F291" s="43">
        <v>148.93</v>
      </c>
      <c r="G291" s="8">
        <v>6</v>
      </c>
      <c r="H291" s="22">
        <f t="shared" si="8"/>
        <v>720</v>
      </c>
      <c r="I291" s="9" t="s">
        <v>804</v>
      </c>
      <c r="J291" s="12" t="s">
        <v>1556</v>
      </c>
      <c r="K291" s="55" t="str">
        <f t="shared" si="9"/>
        <v/>
      </c>
    </row>
    <row r="292" spans="1:11" ht="72" x14ac:dyDescent="0.3">
      <c r="A292" s="25" t="s">
        <v>837</v>
      </c>
      <c r="B292" s="8" t="s">
        <v>706</v>
      </c>
      <c r="C292" s="11" t="s">
        <v>808</v>
      </c>
      <c r="D292" s="8" t="s">
        <v>18</v>
      </c>
      <c r="E292" s="21">
        <v>120</v>
      </c>
      <c r="F292" s="43">
        <v>148.9</v>
      </c>
      <c r="G292" s="8">
        <v>1</v>
      </c>
      <c r="H292" s="22">
        <f t="shared" si="8"/>
        <v>120</v>
      </c>
      <c r="I292" s="9" t="s">
        <v>804</v>
      </c>
      <c r="J292" s="12" t="s">
        <v>1556</v>
      </c>
      <c r="K292" s="55" t="str">
        <f t="shared" si="9"/>
        <v/>
      </c>
    </row>
    <row r="293" spans="1:11" ht="72" x14ac:dyDescent="0.3">
      <c r="A293" s="49" t="s">
        <v>840</v>
      </c>
      <c r="B293" s="8" t="s">
        <v>706</v>
      </c>
      <c r="C293" s="11" t="s">
        <v>810</v>
      </c>
      <c r="D293" s="8" t="s">
        <v>18</v>
      </c>
      <c r="E293" s="21">
        <v>120</v>
      </c>
      <c r="F293" s="43">
        <v>148.9</v>
      </c>
      <c r="G293" s="8">
        <v>1</v>
      </c>
      <c r="H293" s="22">
        <f t="shared" si="8"/>
        <v>120</v>
      </c>
      <c r="I293" s="9" t="s">
        <v>799</v>
      </c>
      <c r="J293" s="12" t="s">
        <v>1556</v>
      </c>
      <c r="K293" s="55" t="str">
        <f t="shared" si="9"/>
        <v/>
      </c>
    </row>
    <row r="294" spans="1:11" ht="72" x14ac:dyDescent="0.3">
      <c r="A294" s="49" t="s">
        <v>842</v>
      </c>
      <c r="B294" s="8" t="s">
        <v>488</v>
      </c>
      <c r="C294" s="11" t="s">
        <v>812</v>
      </c>
      <c r="D294" s="8" t="s">
        <v>18</v>
      </c>
      <c r="E294" s="21">
        <v>22</v>
      </c>
      <c r="F294" s="43">
        <v>22.55</v>
      </c>
      <c r="G294" s="8">
        <v>10</v>
      </c>
      <c r="H294" s="22">
        <f t="shared" si="8"/>
        <v>220</v>
      </c>
      <c r="I294" s="9" t="s">
        <v>813</v>
      </c>
      <c r="J294" s="12" t="s">
        <v>1556</v>
      </c>
      <c r="K294" s="55" t="str">
        <f t="shared" si="9"/>
        <v/>
      </c>
    </row>
    <row r="295" spans="1:11" ht="72" x14ac:dyDescent="0.3">
      <c r="A295" s="25" t="s">
        <v>845</v>
      </c>
      <c r="B295" s="8" t="s">
        <v>488</v>
      </c>
      <c r="C295" s="11" t="s">
        <v>815</v>
      </c>
      <c r="D295" s="8" t="s">
        <v>18</v>
      </c>
      <c r="E295" s="21">
        <v>28</v>
      </c>
      <c r="F295" s="43">
        <v>28.28</v>
      </c>
      <c r="G295" s="8">
        <v>46</v>
      </c>
      <c r="H295" s="22">
        <f t="shared" si="8"/>
        <v>1288</v>
      </c>
      <c r="I295" s="9" t="s">
        <v>813</v>
      </c>
      <c r="J295" s="12" t="s">
        <v>1556</v>
      </c>
      <c r="K295" s="55" t="str">
        <f t="shared" si="9"/>
        <v/>
      </c>
    </row>
    <row r="296" spans="1:11" ht="72" x14ac:dyDescent="0.3">
      <c r="A296" s="49" t="s">
        <v>848</v>
      </c>
      <c r="B296" s="8" t="s">
        <v>488</v>
      </c>
      <c r="C296" s="11" t="s">
        <v>817</v>
      </c>
      <c r="D296" s="8" t="s">
        <v>18</v>
      </c>
      <c r="E296" s="21">
        <v>40</v>
      </c>
      <c r="F296" s="43">
        <v>46.99</v>
      </c>
      <c r="G296" s="8">
        <v>4</v>
      </c>
      <c r="H296" s="22">
        <f t="shared" si="8"/>
        <v>160</v>
      </c>
      <c r="I296" s="9" t="s">
        <v>813</v>
      </c>
      <c r="J296" s="12" t="s">
        <v>1556</v>
      </c>
      <c r="K296" s="55" t="str">
        <f t="shared" si="9"/>
        <v/>
      </c>
    </row>
    <row r="297" spans="1:11" ht="72" x14ac:dyDescent="0.3">
      <c r="A297" s="25" t="s">
        <v>851</v>
      </c>
      <c r="B297" s="8" t="s">
        <v>488</v>
      </c>
      <c r="C297" s="11" t="s">
        <v>819</v>
      </c>
      <c r="D297" s="8" t="s">
        <v>18</v>
      </c>
      <c r="E297" s="21">
        <v>40</v>
      </c>
      <c r="F297" s="43">
        <v>47.02</v>
      </c>
      <c r="G297" s="8">
        <v>1</v>
      </c>
      <c r="H297" s="22">
        <f t="shared" si="8"/>
        <v>40</v>
      </c>
      <c r="I297" s="9" t="s">
        <v>820</v>
      </c>
      <c r="J297" s="12" t="s">
        <v>1556</v>
      </c>
      <c r="K297" s="55" t="str">
        <f t="shared" si="9"/>
        <v/>
      </c>
    </row>
    <row r="298" spans="1:11" ht="72" x14ac:dyDescent="0.3">
      <c r="A298" s="49" t="s">
        <v>854</v>
      </c>
      <c r="B298" s="8" t="s">
        <v>488</v>
      </c>
      <c r="C298" s="11" t="s">
        <v>822</v>
      </c>
      <c r="D298" s="8" t="s">
        <v>18</v>
      </c>
      <c r="E298" s="21">
        <v>50</v>
      </c>
      <c r="F298" s="43">
        <v>56.54</v>
      </c>
      <c r="G298" s="8">
        <v>1</v>
      </c>
      <c r="H298" s="22">
        <f t="shared" si="8"/>
        <v>50</v>
      </c>
      <c r="I298" s="9" t="s">
        <v>820</v>
      </c>
      <c r="J298" s="12" t="s">
        <v>1556</v>
      </c>
      <c r="K298" s="55" t="str">
        <f t="shared" si="9"/>
        <v/>
      </c>
    </row>
    <row r="299" spans="1:11" ht="72" x14ac:dyDescent="0.3">
      <c r="A299" s="49" t="s">
        <v>856</v>
      </c>
      <c r="B299" s="8" t="s">
        <v>488</v>
      </c>
      <c r="C299" s="11" t="s">
        <v>824</v>
      </c>
      <c r="D299" s="8" t="s">
        <v>18</v>
      </c>
      <c r="E299" s="21">
        <v>70</v>
      </c>
      <c r="F299" s="43">
        <v>71.81</v>
      </c>
      <c r="G299" s="8">
        <v>1</v>
      </c>
      <c r="H299" s="22">
        <f t="shared" si="8"/>
        <v>70</v>
      </c>
      <c r="I299" s="9" t="s">
        <v>820</v>
      </c>
      <c r="J299" s="12" t="s">
        <v>1556</v>
      </c>
      <c r="K299" s="55" t="str">
        <f t="shared" si="9"/>
        <v/>
      </c>
    </row>
    <row r="300" spans="1:11" ht="43.2" x14ac:dyDescent="0.3">
      <c r="A300" s="25" t="s">
        <v>859</v>
      </c>
      <c r="B300" s="8" t="s">
        <v>522</v>
      </c>
      <c r="C300" s="11" t="s">
        <v>826</v>
      </c>
      <c r="D300" s="8" t="s">
        <v>18</v>
      </c>
      <c r="E300" s="21">
        <v>140</v>
      </c>
      <c r="F300" s="43">
        <v>141.41</v>
      </c>
      <c r="G300" s="8">
        <v>1178</v>
      </c>
      <c r="H300" s="22">
        <f t="shared" si="8"/>
        <v>164920</v>
      </c>
      <c r="I300" s="9" t="s">
        <v>827</v>
      </c>
      <c r="J300" s="12" t="s">
        <v>1556</v>
      </c>
      <c r="K300" s="55" t="str">
        <f t="shared" si="9"/>
        <v/>
      </c>
    </row>
    <row r="301" spans="1:11" ht="43.2" x14ac:dyDescent="0.3">
      <c r="A301" s="49" t="s">
        <v>861</v>
      </c>
      <c r="B301" s="8" t="s">
        <v>522</v>
      </c>
      <c r="C301" s="11" t="s">
        <v>829</v>
      </c>
      <c r="D301" s="8" t="s">
        <v>18</v>
      </c>
      <c r="E301" s="21">
        <v>90</v>
      </c>
      <c r="F301" s="43">
        <v>107.37</v>
      </c>
      <c r="G301" s="8">
        <v>72</v>
      </c>
      <c r="H301" s="22">
        <f t="shared" si="8"/>
        <v>6480</v>
      </c>
      <c r="I301" s="9" t="s">
        <v>830</v>
      </c>
      <c r="J301" s="12" t="s">
        <v>1556</v>
      </c>
      <c r="K301" s="55" t="str">
        <f t="shared" si="9"/>
        <v/>
      </c>
    </row>
    <row r="302" spans="1:11" ht="28.8" x14ac:dyDescent="0.3">
      <c r="A302" s="25" t="s">
        <v>863</v>
      </c>
      <c r="B302" s="8" t="s">
        <v>256</v>
      </c>
      <c r="C302" s="11" t="s">
        <v>832</v>
      </c>
      <c r="D302" s="8" t="s">
        <v>294</v>
      </c>
      <c r="E302" s="21">
        <v>7.5</v>
      </c>
      <c r="F302" s="43">
        <v>8.3800000000000008</v>
      </c>
      <c r="G302" s="8">
        <v>262</v>
      </c>
      <c r="H302" s="22">
        <f t="shared" si="8"/>
        <v>1965</v>
      </c>
      <c r="I302" s="9" t="s">
        <v>833</v>
      </c>
      <c r="J302" s="12" t="s">
        <v>1556</v>
      </c>
      <c r="K302" s="55" t="str">
        <f t="shared" si="9"/>
        <v/>
      </c>
    </row>
    <row r="303" spans="1:11" ht="43.2" x14ac:dyDescent="0.3">
      <c r="A303" s="49" t="s">
        <v>866</v>
      </c>
      <c r="B303" s="8" t="s">
        <v>256</v>
      </c>
      <c r="C303" s="11" t="s">
        <v>835</v>
      </c>
      <c r="D303" s="8" t="s">
        <v>294</v>
      </c>
      <c r="E303" s="21">
        <v>5</v>
      </c>
      <c r="F303" s="43">
        <v>9.25</v>
      </c>
      <c r="G303" s="8">
        <v>161</v>
      </c>
      <c r="H303" s="22">
        <f t="shared" si="8"/>
        <v>805</v>
      </c>
      <c r="I303" s="9" t="s">
        <v>836</v>
      </c>
      <c r="J303" s="12" t="s">
        <v>1556</v>
      </c>
      <c r="K303" s="55" t="str">
        <f t="shared" si="9"/>
        <v/>
      </c>
    </row>
    <row r="304" spans="1:11" ht="43.2" x14ac:dyDescent="0.3">
      <c r="A304" s="49" t="s">
        <v>868</v>
      </c>
      <c r="B304" s="8" t="s">
        <v>522</v>
      </c>
      <c r="C304" s="11" t="s">
        <v>838</v>
      </c>
      <c r="D304" s="8" t="s">
        <v>294</v>
      </c>
      <c r="E304" s="21">
        <v>5.83</v>
      </c>
      <c r="F304" s="43">
        <v>6.48</v>
      </c>
      <c r="G304" s="8">
        <v>708</v>
      </c>
      <c r="H304" s="22">
        <f t="shared" si="8"/>
        <v>4127.6400000000003</v>
      </c>
      <c r="I304" s="9" t="s">
        <v>839</v>
      </c>
      <c r="J304" s="12" t="s">
        <v>1556</v>
      </c>
      <c r="K304" s="55" t="str">
        <f t="shared" si="9"/>
        <v/>
      </c>
    </row>
    <row r="305" spans="1:11" ht="43.2" x14ac:dyDescent="0.3">
      <c r="A305" s="25" t="s">
        <v>870</v>
      </c>
      <c r="B305" s="8" t="s">
        <v>522</v>
      </c>
      <c r="C305" s="11" t="s">
        <v>841</v>
      </c>
      <c r="D305" s="8" t="s">
        <v>294</v>
      </c>
      <c r="E305" s="21">
        <v>5.83</v>
      </c>
      <c r="F305" s="43">
        <v>7.13</v>
      </c>
      <c r="G305" s="8">
        <v>60</v>
      </c>
      <c r="H305" s="22">
        <f t="shared" si="8"/>
        <v>349.8</v>
      </c>
      <c r="I305" s="9" t="s">
        <v>839</v>
      </c>
      <c r="J305" s="12" t="s">
        <v>1556</v>
      </c>
      <c r="K305" s="55" t="str">
        <f t="shared" si="9"/>
        <v/>
      </c>
    </row>
    <row r="306" spans="1:11" ht="51" customHeight="1" x14ac:dyDescent="0.3">
      <c r="A306" s="49" t="s">
        <v>873</v>
      </c>
      <c r="B306" s="8" t="s">
        <v>522</v>
      </c>
      <c r="C306" s="11" t="s">
        <v>843</v>
      </c>
      <c r="D306" s="8" t="s">
        <v>294</v>
      </c>
      <c r="E306" s="21">
        <v>40</v>
      </c>
      <c r="F306" s="43">
        <v>58.74</v>
      </c>
      <c r="G306" s="8">
        <v>12936</v>
      </c>
      <c r="H306" s="22">
        <f t="shared" si="8"/>
        <v>517440</v>
      </c>
      <c r="I306" s="9" t="s">
        <v>844</v>
      </c>
      <c r="J306" s="12" t="s">
        <v>1556</v>
      </c>
      <c r="K306" s="55" t="str">
        <f t="shared" si="9"/>
        <v/>
      </c>
    </row>
    <row r="307" spans="1:11" ht="43.2" x14ac:dyDescent="0.3">
      <c r="A307" s="25" t="s">
        <v>876</v>
      </c>
      <c r="B307" s="8" t="s">
        <v>256</v>
      </c>
      <c r="C307" s="11" t="s">
        <v>846</v>
      </c>
      <c r="D307" s="8" t="s">
        <v>294</v>
      </c>
      <c r="E307" s="21">
        <v>4</v>
      </c>
      <c r="F307" s="43">
        <v>4.41</v>
      </c>
      <c r="G307" s="8">
        <v>211</v>
      </c>
      <c r="H307" s="22">
        <f t="shared" si="8"/>
        <v>844</v>
      </c>
      <c r="I307" s="9" t="s">
        <v>847</v>
      </c>
      <c r="J307" s="12" t="s">
        <v>1556</v>
      </c>
      <c r="K307" s="55" t="str">
        <f t="shared" si="9"/>
        <v/>
      </c>
    </row>
    <row r="308" spans="1:11" ht="47.25" customHeight="1" x14ac:dyDescent="0.3">
      <c r="A308" s="49" t="s">
        <v>878</v>
      </c>
      <c r="B308" s="8" t="s">
        <v>522</v>
      </c>
      <c r="C308" s="11" t="s">
        <v>849</v>
      </c>
      <c r="D308" s="8" t="s">
        <v>294</v>
      </c>
      <c r="E308" s="21">
        <v>7</v>
      </c>
      <c r="F308" s="43">
        <v>7.08</v>
      </c>
      <c r="G308" s="8">
        <v>2</v>
      </c>
      <c r="H308" s="22">
        <f t="shared" si="8"/>
        <v>14</v>
      </c>
      <c r="I308" s="9" t="s">
        <v>850</v>
      </c>
      <c r="J308" s="12" t="s">
        <v>1556</v>
      </c>
      <c r="K308" s="55" t="str">
        <f t="shared" si="9"/>
        <v/>
      </c>
    </row>
    <row r="309" spans="1:11" ht="32.25" customHeight="1" x14ac:dyDescent="0.3">
      <c r="A309" s="49" t="s">
        <v>881</v>
      </c>
      <c r="B309" s="8" t="s">
        <v>54</v>
      </c>
      <c r="C309" s="11" t="s">
        <v>852</v>
      </c>
      <c r="D309" s="8" t="s">
        <v>18</v>
      </c>
      <c r="E309" s="21">
        <v>344</v>
      </c>
      <c r="F309" s="43">
        <v>372.56</v>
      </c>
      <c r="G309" s="8">
        <v>19</v>
      </c>
      <c r="H309" s="22">
        <f t="shared" si="8"/>
        <v>6536</v>
      </c>
      <c r="I309" s="9" t="s">
        <v>853</v>
      </c>
      <c r="J309" s="12" t="s">
        <v>1556</v>
      </c>
      <c r="K309" s="55" t="str">
        <f t="shared" si="9"/>
        <v/>
      </c>
    </row>
    <row r="310" spans="1:11" ht="28.8" x14ac:dyDescent="0.3">
      <c r="A310" s="25" t="s">
        <v>883</v>
      </c>
      <c r="B310" s="8" t="s">
        <v>354</v>
      </c>
      <c r="C310" s="11" t="s">
        <v>1560</v>
      </c>
      <c r="D310" s="8" t="s">
        <v>141</v>
      </c>
      <c r="E310" s="21">
        <v>300</v>
      </c>
      <c r="F310" s="43">
        <v>301.05</v>
      </c>
      <c r="G310" s="8">
        <v>3</v>
      </c>
      <c r="H310" s="22">
        <f t="shared" si="8"/>
        <v>900</v>
      </c>
      <c r="I310" s="9" t="s">
        <v>855</v>
      </c>
      <c r="J310" s="12" t="s">
        <v>1556</v>
      </c>
      <c r="K310" s="55" t="str">
        <f t="shared" si="9"/>
        <v/>
      </c>
    </row>
    <row r="311" spans="1:11" ht="32.25" customHeight="1" x14ac:dyDescent="0.3">
      <c r="A311" s="49" t="s">
        <v>886</v>
      </c>
      <c r="B311" s="8" t="s">
        <v>522</v>
      </c>
      <c r="C311" s="11" t="s">
        <v>857</v>
      </c>
      <c r="D311" s="8" t="s">
        <v>18</v>
      </c>
      <c r="E311" s="21">
        <v>120</v>
      </c>
      <c r="F311" s="43">
        <v>129.25</v>
      </c>
      <c r="G311" s="8">
        <v>231</v>
      </c>
      <c r="H311" s="22">
        <f t="shared" si="8"/>
        <v>27720</v>
      </c>
      <c r="I311" s="9" t="s">
        <v>858</v>
      </c>
      <c r="J311" s="12" t="s">
        <v>1556</v>
      </c>
      <c r="K311" s="55" t="str">
        <f t="shared" si="9"/>
        <v/>
      </c>
    </row>
    <row r="312" spans="1:11" ht="28.8" x14ac:dyDescent="0.3">
      <c r="A312" s="25" t="s">
        <v>888</v>
      </c>
      <c r="B312" s="8" t="s">
        <v>522</v>
      </c>
      <c r="C312" s="11" t="s">
        <v>860</v>
      </c>
      <c r="D312" s="8" t="s">
        <v>18</v>
      </c>
      <c r="E312" s="21">
        <v>300</v>
      </c>
      <c r="F312" s="43">
        <v>309.81</v>
      </c>
      <c r="G312" s="8">
        <v>142</v>
      </c>
      <c r="H312" s="22">
        <f t="shared" si="8"/>
        <v>42600</v>
      </c>
      <c r="I312" s="9" t="s">
        <v>858</v>
      </c>
      <c r="J312" s="12" t="s">
        <v>1556</v>
      </c>
      <c r="K312" s="55" t="str">
        <f t="shared" si="9"/>
        <v/>
      </c>
    </row>
    <row r="313" spans="1:11" ht="28.8" x14ac:dyDescent="0.3">
      <c r="A313" s="49" t="s">
        <v>890</v>
      </c>
      <c r="B313" s="8" t="s">
        <v>522</v>
      </c>
      <c r="C313" s="11" t="s">
        <v>862</v>
      </c>
      <c r="D313" s="8" t="s">
        <v>18</v>
      </c>
      <c r="E313" s="21">
        <v>450</v>
      </c>
      <c r="F313" s="43">
        <v>533.34</v>
      </c>
      <c r="G313" s="8">
        <v>39</v>
      </c>
      <c r="H313" s="22">
        <f t="shared" si="8"/>
        <v>17550</v>
      </c>
      <c r="I313" s="9" t="s">
        <v>858</v>
      </c>
      <c r="J313" s="12" t="s">
        <v>1556</v>
      </c>
      <c r="K313" s="55" t="str">
        <f t="shared" si="9"/>
        <v/>
      </c>
    </row>
    <row r="314" spans="1:11" ht="15" x14ac:dyDescent="0.3">
      <c r="A314" s="49" t="s">
        <v>892</v>
      </c>
      <c r="B314" s="8" t="s">
        <v>522</v>
      </c>
      <c r="C314" s="11" t="s">
        <v>864</v>
      </c>
      <c r="D314" s="8" t="s">
        <v>18</v>
      </c>
      <c r="E314" s="21">
        <v>100</v>
      </c>
      <c r="F314" s="43">
        <v>109.9</v>
      </c>
      <c r="G314" s="8">
        <v>228</v>
      </c>
      <c r="H314" s="22">
        <f t="shared" si="8"/>
        <v>22800</v>
      </c>
      <c r="I314" s="9" t="s">
        <v>865</v>
      </c>
      <c r="J314" s="12" t="s">
        <v>1556</v>
      </c>
      <c r="K314" s="55" t="str">
        <f t="shared" si="9"/>
        <v/>
      </c>
    </row>
    <row r="315" spans="1:11" ht="15" x14ac:dyDescent="0.3">
      <c r="A315" s="25" t="s">
        <v>894</v>
      </c>
      <c r="B315" s="8" t="s">
        <v>522</v>
      </c>
      <c r="C315" s="11" t="s">
        <v>867</v>
      </c>
      <c r="D315" s="8" t="s">
        <v>18</v>
      </c>
      <c r="E315" s="21">
        <v>250</v>
      </c>
      <c r="F315" s="43">
        <v>267.05</v>
      </c>
      <c r="G315" s="8">
        <v>140</v>
      </c>
      <c r="H315" s="22">
        <f t="shared" si="8"/>
        <v>35000</v>
      </c>
      <c r="I315" s="9" t="s">
        <v>865</v>
      </c>
      <c r="J315" s="12" t="s">
        <v>1556</v>
      </c>
      <c r="K315" s="55" t="str">
        <f t="shared" si="9"/>
        <v/>
      </c>
    </row>
    <row r="316" spans="1:11" ht="15" x14ac:dyDescent="0.3">
      <c r="A316" s="49" t="s">
        <v>897</v>
      </c>
      <c r="B316" s="8" t="s">
        <v>522</v>
      </c>
      <c r="C316" s="11" t="s">
        <v>869</v>
      </c>
      <c r="D316" s="8" t="s">
        <v>18</v>
      </c>
      <c r="E316" s="21">
        <v>500</v>
      </c>
      <c r="F316" s="43">
        <v>537.62</v>
      </c>
      <c r="G316" s="8">
        <v>39</v>
      </c>
      <c r="H316" s="22">
        <f t="shared" si="8"/>
        <v>19500</v>
      </c>
      <c r="I316" s="9" t="s">
        <v>865</v>
      </c>
      <c r="J316" s="12" t="s">
        <v>1556</v>
      </c>
      <c r="K316" s="55" t="str">
        <f t="shared" si="9"/>
        <v/>
      </c>
    </row>
    <row r="317" spans="1:11" ht="15" x14ac:dyDescent="0.3">
      <c r="A317" s="25" t="s">
        <v>900</v>
      </c>
      <c r="B317" s="8" t="s">
        <v>522</v>
      </c>
      <c r="C317" s="11" t="s">
        <v>871</v>
      </c>
      <c r="D317" s="8" t="s">
        <v>244</v>
      </c>
      <c r="E317" s="21">
        <v>8</v>
      </c>
      <c r="F317" s="43">
        <v>12.16</v>
      </c>
      <c r="G317" s="8">
        <v>466</v>
      </c>
      <c r="H317" s="22">
        <f t="shared" si="8"/>
        <v>3728</v>
      </c>
      <c r="I317" s="9" t="s">
        <v>872</v>
      </c>
      <c r="J317" s="12" t="s">
        <v>1556</v>
      </c>
      <c r="K317" s="55" t="str">
        <f t="shared" si="9"/>
        <v/>
      </c>
    </row>
    <row r="318" spans="1:11" ht="15" x14ac:dyDescent="0.3">
      <c r="A318" s="49" t="s">
        <v>903</v>
      </c>
      <c r="B318" s="8" t="s">
        <v>522</v>
      </c>
      <c r="C318" s="11" t="s">
        <v>874</v>
      </c>
      <c r="D318" s="8" t="s">
        <v>244</v>
      </c>
      <c r="E318" s="21">
        <v>97</v>
      </c>
      <c r="F318" s="43">
        <v>97.33</v>
      </c>
      <c r="G318" s="8">
        <v>153</v>
      </c>
      <c r="H318" s="22">
        <f t="shared" si="8"/>
        <v>14841</v>
      </c>
      <c r="I318" s="9" t="s">
        <v>875</v>
      </c>
      <c r="J318" s="12" t="s">
        <v>1556</v>
      </c>
      <c r="K318" s="55" t="str">
        <f t="shared" si="9"/>
        <v/>
      </c>
    </row>
    <row r="319" spans="1:11" ht="15" x14ac:dyDescent="0.3">
      <c r="A319" s="49" t="s">
        <v>906</v>
      </c>
      <c r="B319" s="8" t="s">
        <v>522</v>
      </c>
      <c r="C319" s="11" t="s">
        <v>877</v>
      </c>
      <c r="D319" s="8" t="s">
        <v>244</v>
      </c>
      <c r="E319" s="21">
        <v>3</v>
      </c>
      <c r="F319" s="43">
        <v>5.0599999999999996</v>
      </c>
      <c r="G319" s="8">
        <v>84</v>
      </c>
      <c r="H319" s="22">
        <f t="shared" si="8"/>
        <v>252</v>
      </c>
      <c r="I319" s="9" t="s">
        <v>872</v>
      </c>
      <c r="J319" s="12" t="s">
        <v>1556</v>
      </c>
      <c r="K319" s="55" t="str">
        <f t="shared" si="9"/>
        <v/>
      </c>
    </row>
    <row r="320" spans="1:11" ht="15" x14ac:dyDescent="0.3">
      <c r="A320" s="25" t="s">
        <v>909</v>
      </c>
      <c r="B320" s="8" t="s">
        <v>522</v>
      </c>
      <c r="C320" s="11" t="s">
        <v>879</v>
      </c>
      <c r="D320" s="8" t="s">
        <v>244</v>
      </c>
      <c r="E320" s="21">
        <v>45</v>
      </c>
      <c r="F320" s="43">
        <v>45.46</v>
      </c>
      <c r="G320" s="8">
        <v>84</v>
      </c>
      <c r="H320" s="22">
        <f t="shared" si="8"/>
        <v>3780</v>
      </c>
      <c r="I320" s="9" t="s">
        <v>880</v>
      </c>
      <c r="J320" s="12" t="s">
        <v>1556</v>
      </c>
      <c r="K320" s="55" t="str">
        <f t="shared" si="9"/>
        <v/>
      </c>
    </row>
    <row r="321" spans="1:11" ht="15" x14ac:dyDescent="0.3">
      <c r="A321" s="49" t="s">
        <v>912</v>
      </c>
      <c r="B321" s="8" t="s">
        <v>522</v>
      </c>
      <c r="C321" s="11" t="s">
        <v>882</v>
      </c>
      <c r="D321" s="8" t="s">
        <v>244</v>
      </c>
      <c r="E321" s="21">
        <v>3</v>
      </c>
      <c r="F321" s="43">
        <v>6.69</v>
      </c>
      <c r="G321" s="8">
        <v>157</v>
      </c>
      <c r="H321" s="22">
        <f t="shared" si="8"/>
        <v>471</v>
      </c>
      <c r="I321" s="9" t="s">
        <v>872</v>
      </c>
      <c r="J321" s="12" t="s">
        <v>1556</v>
      </c>
      <c r="K321" s="55" t="str">
        <f t="shared" si="9"/>
        <v/>
      </c>
    </row>
    <row r="322" spans="1:11" ht="15" x14ac:dyDescent="0.3">
      <c r="A322" s="25" t="s">
        <v>915</v>
      </c>
      <c r="B322" s="8" t="s">
        <v>522</v>
      </c>
      <c r="C322" s="11" t="s">
        <v>884</v>
      </c>
      <c r="D322" s="8" t="s">
        <v>244</v>
      </c>
      <c r="E322" s="21">
        <v>60</v>
      </c>
      <c r="F322" s="43">
        <v>69.62</v>
      </c>
      <c r="G322" s="8">
        <v>155</v>
      </c>
      <c r="H322" s="22">
        <f t="shared" si="8"/>
        <v>9300</v>
      </c>
      <c r="I322" s="9" t="s">
        <v>885</v>
      </c>
      <c r="J322" s="12" t="s">
        <v>1556</v>
      </c>
      <c r="K322" s="55" t="str">
        <f t="shared" si="9"/>
        <v/>
      </c>
    </row>
    <row r="323" spans="1:11" ht="15" x14ac:dyDescent="0.3">
      <c r="A323" s="49" t="s">
        <v>917</v>
      </c>
      <c r="B323" s="8" t="s">
        <v>522</v>
      </c>
      <c r="C323" s="11" t="s">
        <v>887</v>
      </c>
      <c r="D323" s="8" t="s">
        <v>244</v>
      </c>
      <c r="E323" s="21">
        <v>2</v>
      </c>
      <c r="F323" s="43">
        <v>4.07</v>
      </c>
      <c r="G323" s="8">
        <v>630</v>
      </c>
      <c r="H323" s="22">
        <f t="shared" si="8"/>
        <v>1260</v>
      </c>
      <c r="I323" s="9" t="s">
        <v>872</v>
      </c>
      <c r="J323" s="12" t="s">
        <v>1556</v>
      </c>
      <c r="K323" s="55" t="str">
        <f t="shared" si="9"/>
        <v/>
      </c>
    </row>
    <row r="324" spans="1:11" ht="15" x14ac:dyDescent="0.3">
      <c r="A324" s="49" t="s">
        <v>919</v>
      </c>
      <c r="B324" s="8" t="s">
        <v>522</v>
      </c>
      <c r="C324" s="11" t="s">
        <v>889</v>
      </c>
      <c r="D324" s="8" t="s">
        <v>244</v>
      </c>
      <c r="E324" s="21">
        <v>10</v>
      </c>
      <c r="F324" s="43">
        <v>13.44</v>
      </c>
      <c r="G324" s="8">
        <v>636</v>
      </c>
      <c r="H324" s="22">
        <f t="shared" si="8"/>
        <v>6360</v>
      </c>
      <c r="I324" s="9" t="s">
        <v>875</v>
      </c>
      <c r="J324" s="12" t="s">
        <v>1556</v>
      </c>
      <c r="K324" s="55" t="str">
        <f t="shared" si="9"/>
        <v/>
      </c>
    </row>
    <row r="325" spans="1:11" ht="15" x14ac:dyDescent="0.3">
      <c r="A325" s="25" t="s">
        <v>921</v>
      </c>
      <c r="B325" s="8" t="s">
        <v>522</v>
      </c>
      <c r="C325" s="11" t="s">
        <v>891</v>
      </c>
      <c r="D325" s="8" t="s">
        <v>244</v>
      </c>
      <c r="E325" s="21">
        <v>3</v>
      </c>
      <c r="F325" s="43">
        <v>8.4499999999999993</v>
      </c>
      <c r="G325" s="8">
        <v>1</v>
      </c>
      <c r="H325" s="22">
        <f t="shared" si="8"/>
        <v>3</v>
      </c>
      <c r="I325" s="9" t="s">
        <v>872</v>
      </c>
      <c r="J325" s="12" t="s">
        <v>1556</v>
      </c>
      <c r="K325" s="55" t="str">
        <f t="shared" si="9"/>
        <v/>
      </c>
    </row>
    <row r="326" spans="1:11" ht="15" x14ac:dyDescent="0.3">
      <c r="A326" s="49" t="s">
        <v>923</v>
      </c>
      <c r="B326" s="8" t="s">
        <v>522</v>
      </c>
      <c r="C326" s="11" t="s">
        <v>893</v>
      </c>
      <c r="D326" s="8" t="s">
        <v>244</v>
      </c>
      <c r="E326" s="21">
        <v>114</v>
      </c>
      <c r="F326" s="43">
        <v>114.81</v>
      </c>
      <c r="G326" s="8">
        <v>1</v>
      </c>
      <c r="H326" s="22">
        <f t="shared" si="8"/>
        <v>114</v>
      </c>
      <c r="I326" s="9" t="s">
        <v>875</v>
      </c>
      <c r="J326" s="12" t="s">
        <v>1556</v>
      </c>
      <c r="K326" s="55" t="str">
        <f t="shared" si="9"/>
        <v/>
      </c>
    </row>
    <row r="327" spans="1:11" ht="43.2" x14ac:dyDescent="0.3">
      <c r="A327" s="25" t="s">
        <v>925</v>
      </c>
      <c r="B327" s="8" t="s">
        <v>522</v>
      </c>
      <c r="C327" s="11" t="s">
        <v>895</v>
      </c>
      <c r="D327" s="8" t="s">
        <v>244</v>
      </c>
      <c r="E327" s="21">
        <v>3</v>
      </c>
      <c r="F327" s="43">
        <v>6.95</v>
      </c>
      <c r="G327" s="8">
        <v>5226</v>
      </c>
      <c r="H327" s="22">
        <f t="shared" si="8"/>
        <v>15678</v>
      </c>
      <c r="I327" s="9" t="s">
        <v>896</v>
      </c>
      <c r="J327" s="12" t="s">
        <v>1556</v>
      </c>
      <c r="K327" s="55" t="str">
        <f t="shared" si="9"/>
        <v/>
      </c>
    </row>
    <row r="328" spans="1:11" ht="43.2" x14ac:dyDescent="0.3">
      <c r="A328" s="49" t="s">
        <v>928</v>
      </c>
      <c r="B328" s="8" t="s">
        <v>522</v>
      </c>
      <c r="C328" s="11" t="s">
        <v>898</v>
      </c>
      <c r="D328" s="8" t="s">
        <v>18</v>
      </c>
      <c r="E328" s="21">
        <v>5</v>
      </c>
      <c r="F328" s="43">
        <v>5.69</v>
      </c>
      <c r="G328" s="8">
        <v>229</v>
      </c>
      <c r="H328" s="22">
        <f t="shared" si="8"/>
        <v>1145</v>
      </c>
      <c r="I328" s="9" t="s">
        <v>899</v>
      </c>
      <c r="J328" s="12" t="s">
        <v>1556</v>
      </c>
      <c r="K328" s="55" t="str">
        <f t="shared" si="9"/>
        <v/>
      </c>
    </row>
    <row r="329" spans="1:11" ht="43.2" x14ac:dyDescent="0.3">
      <c r="A329" s="49" t="s">
        <v>931</v>
      </c>
      <c r="B329" s="8" t="s">
        <v>165</v>
      </c>
      <c r="C329" s="11" t="s">
        <v>901</v>
      </c>
      <c r="D329" s="8" t="s">
        <v>294</v>
      </c>
      <c r="E329" s="21">
        <v>4</v>
      </c>
      <c r="F329" s="43">
        <v>6.16</v>
      </c>
      <c r="G329" s="8">
        <v>328</v>
      </c>
      <c r="H329" s="22">
        <f t="shared" si="8"/>
        <v>1312</v>
      </c>
      <c r="I329" s="9" t="s">
        <v>902</v>
      </c>
      <c r="J329" s="12" t="s">
        <v>1556</v>
      </c>
      <c r="K329" s="55" t="str">
        <f t="shared" si="9"/>
        <v/>
      </c>
    </row>
    <row r="330" spans="1:11" ht="43.2" x14ac:dyDescent="0.3">
      <c r="A330" s="25" t="s">
        <v>934</v>
      </c>
      <c r="B330" s="8" t="s">
        <v>165</v>
      </c>
      <c r="C330" s="11" t="s">
        <v>904</v>
      </c>
      <c r="D330" s="8" t="s">
        <v>18</v>
      </c>
      <c r="E330" s="21">
        <v>170</v>
      </c>
      <c r="F330" s="43">
        <v>210.54</v>
      </c>
      <c r="G330" s="8">
        <v>53</v>
      </c>
      <c r="H330" s="22">
        <f t="shared" si="8"/>
        <v>9010</v>
      </c>
      <c r="I330" s="9" t="s">
        <v>905</v>
      </c>
      <c r="J330" s="12" t="s">
        <v>1556</v>
      </c>
      <c r="K330" s="55" t="str">
        <f t="shared" si="9"/>
        <v/>
      </c>
    </row>
    <row r="331" spans="1:11" ht="28.8" x14ac:dyDescent="0.3">
      <c r="A331" s="49" t="s">
        <v>937</v>
      </c>
      <c r="B331" s="8" t="s">
        <v>165</v>
      </c>
      <c r="C331" s="11" t="s">
        <v>907</v>
      </c>
      <c r="D331" s="8" t="s">
        <v>141</v>
      </c>
      <c r="E331" s="21">
        <v>100</v>
      </c>
      <c r="F331" s="43">
        <v>127.25</v>
      </c>
      <c r="G331" s="8">
        <v>1</v>
      </c>
      <c r="H331" s="22">
        <f t="shared" si="8"/>
        <v>100</v>
      </c>
      <c r="I331" s="9" t="s">
        <v>908</v>
      </c>
      <c r="J331" s="12" t="s">
        <v>1556</v>
      </c>
      <c r="K331" s="55" t="str">
        <f t="shared" si="9"/>
        <v/>
      </c>
    </row>
    <row r="332" spans="1:11" ht="183.75" customHeight="1" x14ac:dyDescent="0.3">
      <c r="A332" s="25" t="s">
        <v>939</v>
      </c>
      <c r="B332" s="8" t="s">
        <v>354</v>
      </c>
      <c r="C332" s="11" t="s">
        <v>910</v>
      </c>
      <c r="D332" s="8" t="s">
        <v>18</v>
      </c>
      <c r="E332" s="21">
        <v>1700</v>
      </c>
      <c r="F332" s="43">
        <v>1703.01</v>
      </c>
      <c r="G332" s="8">
        <v>1</v>
      </c>
      <c r="H332" s="22">
        <f t="shared" si="8"/>
        <v>1700</v>
      </c>
      <c r="I332" s="9" t="s">
        <v>911</v>
      </c>
      <c r="J332" s="12" t="s">
        <v>1556</v>
      </c>
      <c r="K332" s="55" t="str">
        <f t="shared" si="9"/>
        <v/>
      </c>
    </row>
    <row r="333" spans="1:11" ht="150.75" customHeight="1" x14ac:dyDescent="0.3">
      <c r="A333" s="49" t="s">
        <v>942</v>
      </c>
      <c r="B333" s="8" t="s">
        <v>354</v>
      </c>
      <c r="C333" s="11" t="s">
        <v>913</v>
      </c>
      <c r="D333" s="8" t="s">
        <v>18</v>
      </c>
      <c r="E333" s="21">
        <v>1800</v>
      </c>
      <c r="F333" s="43">
        <v>1890.56</v>
      </c>
      <c r="G333" s="8">
        <v>9</v>
      </c>
      <c r="H333" s="22">
        <f t="shared" si="8"/>
        <v>16200</v>
      </c>
      <c r="I333" s="9" t="s">
        <v>914</v>
      </c>
      <c r="J333" s="12" t="s">
        <v>1556</v>
      </c>
      <c r="K333" s="55" t="str">
        <f t="shared" si="9"/>
        <v/>
      </c>
    </row>
    <row r="334" spans="1:11" ht="87" customHeight="1" x14ac:dyDescent="0.3">
      <c r="A334" s="49" t="s">
        <v>945</v>
      </c>
      <c r="B334" s="8" t="s">
        <v>354</v>
      </c>
      <c r="C334" s="11" t="s">
        <v>916</v>
      </c>
      <c r="D334" s="8" t="s">
        <v>18</v>
      </c>
      <c r="E334" s="21">
        <v>3600</v>
      </c>
      <c r="F334" s="43">
        <v>3659.06</v>
      </c>
      <c r="G334" s="8">
        <v>31</v>
      </c>
      <c r="H334" s="22">
        <f t="shared" si="8"/>
        <v>111600</v>
      </c>
      <c r="I334" s="9" t="s">
        <v>1693</v>
      </c>
      <c r="J334" s="12" t="s">
        <v>1556</v>
      </c>
      <c r="K334" s="55" t="str">
        <f t="shared" si="9"/>
        <v/>
      </c>
    </row>
    <row r="335" spans="1:11" ht="322.5" customHeight="1" x14ac:dyDescent="0.3">
      <c r="A335" s="25" t="s">
        <v>948</v>
      </c>
      <c r="B335" s="8" t="s">
        <v>522</v>
      </c>
      <c r="C335" s="11" t="s">
        <v>918</v>
      </c>
      <c r="D335" s="8" t="s">
        <v>18</v>
      </c>
      <c r="E335" s="21">
        <v>1300</v>
      </c>
      <c r="F335" s="43">
        <v>1806.33</v>
      </c>
      <c r="G335" s="8">
        <v>250</v>
      </c>
      <c r="H335" s="22">
        <f t="shared" si="8"/>
        <v>325000</v>
      </c>
      <c r="I335" s="9" t="s">
        <v>1565</v>
      </c>
      <c r="J335" s="12" t="s">
        <v>1556</v>
      </c>
      <c r="K335" s="55" t="str">
        <f t="shared" si="9"/>
        <v/>
      </c>
    </row>
    <row r="336" spans="1:11" ht="316.5" customHeight="1" x14ac:dyDescent="0.3">
      <c r="A336" s="49" t="s">
        <v>951</v>
      </c>
      <c r="B336" s="8" t="s">
        <v>522</v>
      </c>
      <c r="C336" s="11" t="s">
        <v>920</v>
      </c>
      <c r="D336" s="8" t="s">
        <v>18</v>
      </c>
      <c r="E336" s="21">
        <v>2000</v>
      </c>
      <c r="F336" s="43">
        <v>4512.83</v>
      </c>
      <c r="G336" s="8">
        <v>20</v>
      </c>
      <c r="H336" s="22">
        <f t="shared" si="8"/>
        <v>40000</v>
      </c>
      <c r="I336" s="9" t="s">
        <v>1566</v>
      </c>
      <c r="J336" s="12" t="s">
        <v>1556</v>
      </c>
      <c r="K336" s="55" t="str">
        <f t="shared" si="9"/>
        <v/>
      </c>
    </row>
    <row r="337" spans="1:11" ht="60.75" customHeight="1" x14ac:dyDescent="0.3">
      <c r="A337" s="25" t="s">
        <v>954</v>
      </c>
      <c r="B337" s="8" t="s">
        <v>522</v>
      </c>
      <c r="C337" s="11" t="s">
        <v>1607</v>
      </c>
      <c r="D337" s="8" t="s">
        <v>18</v>
      </c>
      <c r="E337" s="21">
        <v>300</v>
      </c>
      <c r="F337" s="43">
        <v>400</v>
      </c>
      <c r="G337" s="8">
        <v>50</v>
      </c>
      <c r="H337" s="22">
        <f t="shared" si="8"/>
        <v>15000</v>
      </c>
      <c r="I337" s="9" t="s">
        <v>1608</v>
      </c>
      <c r="J337" s="12" t="s">
        <v>1556</v>
      </c>
      <c r="K337" s="55" t="str">
        <f t="shared" si="9"/>
        <v/>
      </c>
    </row>
    <row r="338" spans="1:11" ht="38.25" customHeight="1" x14ac:dyDescent="0.3">
      <c r="A338" s="49" t="s">
        <v>957</v>
      </c>
      <c r="B338" s="8" t="s">
        <v>522</v>
      </c>
      <c r="C338" s="11" t="s">
        <v>922</v>
      </c>
      <c r="D338" s="8" t="s">
        <v>18</v>
      </c>
      <c r="E338" s="21">
        <v>15</v>
      </c>
      <c r="F338" s="43">
        <v>42.14</v>
      </c>
      <c r="G338" s="8">
        <v>60</v>
      </c>
      <c r="H338" s="22">
        <f t="shared" si="8"/>
        <v>900</v>
      </c>
      <c r="I338" s="9" t="s">
        <v>1557</v>
      </c>
      <c r="J338" s="12" t="s">
        <v>1556</v>
      </c>
      <c r="K338" s="55" t="str">
        <f t="shared" si="9"/>
        <v/>
      </c>
    </row>
    <row r="339" spans="1:11" ht="57.6" x14ac:dyDescent="0.3">
      <c r="A339" s="49" t="s">
        <v>960</v>
      </c>
      <c r="B339" s="8" t="s">
        <v>522</v>
      </c>
      <c r="C339" s="11" t="s">
        <v>924</v>
      </c>
      <c r="D339" s="8" t="s">
        <v>294</v>
      </c>
      <c r="E339" s="21">
        <v>30</v>
      </c>
      <c r="F339" s="43">
        <v>41.51</v>
      </c>
      <c r="G339" s="8">
        <v>560</v>
      </c>
      <c r="H339" s="22">
        <f t="shared" si="8"/>
        <v>16800</v>
      </c>
      <c r="I339" s="9" t="s">
        <v>1694</v>
      </c>
      <c r="J339" s="12" t="s">
        <v>1556</v>
      </c>
      <c r="K339" s="55" t="str">
        <f t="shared" si="9"/>
        <v/>
      </c>
    </row>
    <row r="340" spans="1:11" ht="43.2" x14ac:dyDescent="0.3">
      <c r="A340" s="25" t="s">
        <v>963</v>
      </c>
      <c r="B340" s="8" t="s">
        <v>522</v>
      </c>
      <c r="C340" s="11" t="s">
        <v>926</v>
      </c>
      <c r="D340" s="8" t="s">
        <v>18</v>
      </c>
      <c r="E340" s="21">
        <v>100</v>
      </c>
      <c r="F340" s="44">
        <v>112.15</v>
      </c>
      <c r="G340" s="8">
        <v>6</v>
      </c>
      <c r="H340" s="22">
        <f t="shared" si="8"/>
        <v>600</v>
      </c>
      <c r="I340" s="9" t="s">
        <v>927</v>
      </c>
      <c r="J340" s="12" t="s">
        <v>1556</v>
      </c>
      <c r="K340" s="55" t="str">
        <f t="shared" si="9"/>
        <v/>
      </c>
    </row>
    <row r="341" spans="1:11" ht="86.4" x14ac:dyDescent="0.3">
      <c r="A341" s="49" t="s">
        <v>965</v>
      </c>
      <c r="B341" s="8" t="s">
        <v>522</v>
      </c>
      <c r="C341" s="11" t="s">
        <v>929</v>
      </c>
      <c r="D341" s="8" t="s">
        <v>18</v>
      </c>
      <c r="E341" s="21">
        <v>100</v>
      </c>
      <c r="F341" s="43">
        <v>115.4</v>
      </c>
      <c r="G341" s="8">
        <v>6</v>
      </c>
      <c r="H341" s="22">
        <f t="shared" si="8"/>
        <v>600</v>
      </c>
      <c r="I341" s="9" t="s">
        <v>930</v>
      </c>
      <c r="J341" s="12" t="s">
        <v>1556</v>
      </c>
      <c r="K341" s="55" t="str">
        <f t="shared" si="9"/>
        <v/>
      </c>
    </row>
    <row r="342" spans="1:11" ht="57.6" x14ac:dyDescent="0.3">
      <c r="A342" s="25" t="s">
        <v>967</v>
      </c>
      <c r="B342" s="8" t="s">
        <v>232</v>
      </c>
      <c r="C342" s="11" t="s">
        <v>932</v>
      </c>
      <c r="D342" s="8" t="s">
        <v>294</v>
      </c>
      <c r="E342" s="21">
        <v>20</v>
      </c>
      <c r="F342" s="43">
        <v>28.43</v>
      </c>
      <c r="G342" s="8">
        <v>214</v>
      </c>
      <c r="H342" s="22">
        <f t="shared" si="8"/>
        <v>4280</v>
      </c>
      <c r="I342" s="9" t="s">
        <v>933</v>
      </c>
      <c r="J342" s="12" t="s">
        <v>1556</v>
      </c>
      <c r="K342" s="55" t="str">
        <f t="shared" si="9"/>
        <v/>
      </c>
    </row>
    <row r="343" spans="1:11" ht="86.4" x14ac:dyDescent="0.3">
      <c r="A343" s="49" t="s">
        <v>969</v>
      </c>
      <c r="B343" s="8" t="s">
        <v>522</v>
      </c>
      <c r="C343" s="11" t="s">
        <v>935</v>
      </c>
      <c r="D343" s="8" t="s">
        <v>294</v>
      </c>
      <c r="E343" s="21">
        <v>20</v>
      </c>
      <c r="F343" s="43">
        <v>22.13</v>
      </c>
      <c r="G343" s="8">
        <v>1</v>
      </c>
      <c r="H343" s="22">
        <f t="shared" ref="H343:H406" si="10">E343*G343</f>
        <v>20</v>
      </c>
      <c r="I343" s="9" t="s">
        <v>936</v>
      </c>
      <c r="J343" s="12" t="s">
        <v>1556</v>
      </c>
      <c r="K343" s="55" t="str">
        <f t="shared" ref="K343:K406" si="11">IF(AND(ISNUMBER(E343),ISNUMBER(FIND(",",E343)),LEN(E343)-LEN(SUBSTITUTE(E343,",",""))=1),IF(LEN(RIGHT(E343,LEN(E343)-FIND(",",E343)))&gt;2,ROW(),""),"")</f>
        <v/>
      </c>
    </row>
    <row r="344" spans="1:11" ht="86.4" x14ac:dyDescent="0.3">
      <c r="A344" s="49" t="s">
        <v>971</v>
      </c>
      <c r="B344" s="8" t="s">
        <v>522</v>
      </c>
      <c r="C344" s="11" t="s">
        <v>938</v>
      </c>
      <c r="D344" s="8" t="s">
        <v>294</v>
      </c>
      <c r="E344" s="21">
        <v>22</v>
      </c>
      <c r="F344" s="43">
        <v>22.15</v>
      </c>
      <c r="G344" s="8">
        <v>1</v>
      </c>
      <c r="H344" s="22">
        <f t="shared" si="10"/>
        <v>22</v>
      </c>
      <c r="I344" s="9" t="s">
        <v>936</v>
      </c>
      <c r="J344" s="12" t="s">
        <v>1556</v>
      </c>
      <c r="K344" s="55" t="str">
        <f t="shared" si="11"/>
        <v/>
      </c>
    </row>
    <row r="345" spans="1:11" ht="28.8" x14ac:dyDescent="0.3">
      <c r="A345" s="25" t="s">
        <v>974</v>
      </c>
      <c r="B345" s="8" t="s">
        <v>522</v>
      </c>
      <c r="C345" s="11" t="s">
        <v>940</v>
      </c>
      <c r="D345" s="8" t="s">
        <v>18</v>
      </c>
      <c r="E345" s="21">
        <v>173</v>
      </c>
      <c r="F345" s="43">
        <v>173.19</v>
      </c>
      <c r="G345" s="8">
        <v>1</v>
      </c>
      <c r="H345" s="22">
        <f t="shared" si="10"/>
        <v>173</v>
      </c>
      <c r="I345" s="9" t="s">
        <v>941</v>
      </c>
      <c r="J345" s="12" t="s">
        <v>1556</v>
      </c>
      <c r="K345" s="55" t="str">
        <f t="shared" si="11"/>
        <v/>
      </c>
    </row>
    <row r="346" spans="1:11" ht="57.6" x14ac:dyDescent="0.3">
      <c r="A346" s="49" t="s">
        <v>977</v>
      </c>
      <c r="B346" s="8" t="s">
        <v>522</v>
      </c>
      <c r="C346" s="11" t="s">
        <v>943</v>
      </c>
      <c r="D346" s="8" t="s">
        <v>18</v>
      </c>
      <c r="E346" s="21">
        <v>2000</v>
      </c>
      <c r="F346" s="43">
        <v>2019.48</v>
      </c>
      <c r="G346" s="8">
        <v>1</v>
      </c>
      <c r="H346" s="22">
        <f t="shared" si="10"/>
        <v>2000</v>
      </c>
      <c r="I346" s="9" t="s">
        <v>944</v>
      </c>
      <c r="J346" s="12" t="s">
        <v>1556</v>
      </c>
      <c r="K346" s="55" t="str">
        <f t="shared" si="11"/>
        <v/>
      </c>
    </row>
    <row r="347" spans="1:11" ht="43.2" x14ac:dyDescent="0.3">
      <c r="A347" s="25" t="s">
        <v>980</v>
      </c>
      <c r="B347" s="8" t="s">
        <v>522</v>
      </c>
      <c r="C347" s="11" t="s">
        <v>946</v>
      </c>
      <c r="D347" s="8" t="s">
        <v>18</v>
      </c>
      <c r="E347" s="21">
        <v>4500</v>
      </c>
      <c r="F347" s="43">
        <v>4632.6499999999996</v>
      </c>
      <c r="G347" s="8">
        <v>1</v>
      </c>
      <c r="H347" s="22">
        <f t="shared" si="10"/>
        <v>4500</v>
      </c>
      <c r="I347" s="9" t="s">
        <v>947</v>
      </c>
      <c r="J347" s="12" t="s">
        <v>1556</v>
      </c>
      <c r="K347" s="55" t="str">
        <f t="shared" si="11"/>
        <v/>
      </c>
    </row>
    <row r="348" spans="1:11" ht="43.2" x14ac:dyDescent="0.3">
      <c r="A348" s="49" t="s">
        <v>983</v>
      </c>
      <c r="B348" s="8" t="s">
        <v>522</v>
      </c>
      <c r="C348" s="11" t="s">
        <v>949</v>
      </c>
      <c r="D348" s="8" t="s">
        <v>244</v>
      </c>
      <c r="E348" s="21">
        <v>65</v>
      </c>
      <c r="F348" s="43">
        <v>65.98</v>
      </c>
      <c r="G348" s="8">
        <v>1</v>
      </c>
      <c r="H348" s="22">
        <f t="shared" si="10"/>
        <v>65</v>
      </c>
      <c r="I348" s="9" t="s">
        <v>950</v>
      </c>
      <c r="J348" s="12" t="s">
        <v>1556</v>
      </c>
      <c r="K348" s="55" t="str">
        <f t="shared" si="11"/>
        <v/>
      </c>
    </row>
    <row r="349" spans="1:11" ht="43.2" x14ac:dyDescent="0.3">
      <c r="A349" s="49" t="s">
        <v>985</v>
      </c>
      <c r="B349" s="8" t="s">
        <v>488</v>
      </c>
      <c r="C349" s="11" t="s">
        <v>952</v>
      </c>
      <c r="D349" s="8" t="s">
        <v>18</v>
      </c>
      <c r="E349" s="21">
        <v>250</v>
      </c>
      <c r="F349" s="43">
        <v>384.61</v>
      </c>
      <c r="G349" s="8">
        <v>25</v>
      </c>
      <c r="H349" s="22">
        <f t="shared" si="10"/>
        <v>6250</v>
      </c>
      <c r="I349" s="9" t="s">
        <v>953</v>
      </c>
      <c r="J349" s="12" t="s">
        <v>1556</v>
      </c>
      <c r="K349" s="55" t="str">
        <f t="shared" si="11"/>
        <v/>
      </c>
    </row>
    <row r="350" spans="1:11" ht="15" x14ac:dyDescent="0.3">
      <c r="A350" s="25" t="s">
        <v>988</v>
      </c>
      <c r="B350" s="8" t="s">
        <v>488</v>
      </c>
      <c r="C350" s="11" t="s">
        <v>955</v>
      </c>
      <c r="D350" s="8" t="s">
        <v>18</v>
      </c>
      <c r="E350" s="21">
        <v>100</v>
      </c>
      <c r="F350" s="43">
        <v>116.97</v>
      </c>
      <c r="G350" s="8">
        <v>5</v>
      </c>
      <c r="H350" s="22">
        <f t="shared" si="10"/>
        <v>500</v>
      </c>
      <c r="I350" s="9" t="s">
        <v>956</v>
      </c>
      <c r="J350" s="12" t="s">
        <v>1556</v>
      </c>
      <c r="K350" s="55" t="str">
        <f t="shared" si="11"/>
        <v/>
      </c>
    </row>
    <row r="351" spans="1:11" ht="15" x14ac:dyDescent="0.3">
      <c r="A351" s="49" t="s">
        <v>990</v>
      </c>
      <c r="B351" s="8" t="s">
        <v>522</v>
      </c>
      <c r="C351" s="11" t="s">
        <v>958</v>
      </c>
      <c r="D351" s="8" t="s">
        <v>294</v>
      </c>
      <c r="E351" s="21">
        <v>10</v>
      </c>
      <c r="F351" s="43">
        <v>14.41</v>
      </c>
      <c r="G351" s="8">
        <v>17</v>
      </c>
      <c r="H351" s="22">
        <f t="shared" si="10"/>
        <v>170</v>
      </c>
      <c r="I351" s="9" t="s">
        <v>959</v>
      </c>
      <c r="J351" s="12" t="s">
        <v>1556</v>
      </c>
      <c r="K351" s="55" t="str">
        <f t="shared" si="11"/>
        <v/>
      </c>
    </row>
    <row r="352" spans="1:11" ht="43.2" x14ac:dyDescent="0.3">
      <c r="A352" s="25" t="s">
        <v>993</v>
      </c>
      <c r="B352" s="8" t="s">
        <v>256</v>
      </c>
      <c r="C352" s="11" t="s">
        <v>961</v>
      </c>
      <c r="D352" s="8" t="s">
        <v>294</v>
      </c>
      <c r="E352" s="21">
        <v>8</v>
      </c>
      <c r="F352" s="43">
        <v>8.66</v>
      </c>
      <c r="G352" s="8">
        <v>1</v>
      </c>
      <c r="H352" s="22">
        <f t="shared" si="10"/>
        <v>8</v>
      </c>
      <c r="I352" s="9" t="s">
        <v>962</v>
      </c>
      <c r="J352" s="12" t="s">
        <v>1556</v>
      </c>
      <c r="K352" s="55" t="str">
        <f t="shared" si="11"/>
        <v/>
      </c>
    </row>
    <row r="353" spans="1:14" ht="43.2" x14ac:dyDescent="0.3">
      <c r="A353" s="49" t="s">
        <v>996</v>
      </c>
      <c r="B353" s="8" t="s">
        <v>256</v>
      </c>
      <c r="C353" s="11" t="s">
        <v>964</v>
      </c>
      <c r="D353" s="8" t="s">
        <v>294</v>
      </c>
      <c r="E353" s="21">
        <v>8</v>
      </c>
      <c r="F353" s="43">
        <v>10.35</v>
      </c>
      <c r="G353" s="8">
        <v>1</v>
      </c>
      <c r="H353" s="22">
        <f t="shared" si="10"/>
        <v>8</v>
      </c>
      <c r="I353" s="9" t="s">
        <v>962</v>
      </c>
      <c r="J353" s="12" t="s">
        <v>1556</v>
      </c>
      <c r="K353" s="55" t="str">
        <f t="shared" si="11"/>
        <v/>
      </c>
    </row>
    <row r="354" spans="1:14" ht="43.2" x14ac:dyDescent="0.3">
      <c r="A354" s="49" t="s">
        <v>999</v>
      </c>
      <c r="B354" s="8" t="s">
        <v>256</v>
      </c>
      <c r="C354" s="11" t="s">
        <v>966</v>
      </c>
      <c r="D354" s="8" t="s">
        <v>294</v>
      </c>
      <c r="E354" s="21">
        <v>8</v>
      </c>
      <c r="F354" s="43">
        <v>12.17</v>
      </c>
      <c r="G354" s="8">
        <v>1</v>
      </c>
      <c r="H354" s="22">
        <f t="shared" si="10"/>
        <v>8</v>
      </c>
      <c r="I354" s="9" t="s">
        <v>962</v>
      </c>
      <c r="J354" s="12" t="s">
        <v>1556</v>
      </c>
      <c r="K354" s="55" t="str">
        <f t="shared" si="11"/>
        <v/>
      </c>
    </row>
    <row r="355" spans="1:14" ht="43.2" x14ac:dyDescent="0.3">
      <c r="A355" s="25" t="s">
        <v>1002</v>
      </c>
      <c r="B355" s="8" t="s">
        <v>256</v>
      </c>
      <c r="C355" s="11" t="s">
        <v>968</v>
      </c>
      <c r="D355" s="8" t="s">
        <v>294</v>
      </c>
      <c r="E355" s="21">
        <v>8</v>
      </c>
      <c r="F355" s="43">
        <v>12.19</v>
      </c>
      <c r="G355" s="8">
        <v>1</v>
      </c>
      <c r="H355" s="22">
        <f t="shared" si="10"/>
        <v>8</v>
      </c>
      <c r="I355" s="9" t="s">
        <v>962</v>
      </c>
      <c r="J355" s="12" t="s">
        <v>1556</v>
      </c>
      <c r="K355" s="55" t="str">
        <f t="shared" si="11"/>
        <v/>
      </c>
    </row>
    <row r="356" spans="1:14" ht="43.2" x14ac:dyDescent="0.3">
      <c r="A356" s="49" t="s">
        <v>1005</v>
      </c>
      <c r="B356" s="8" t="s">
        <v>256</v>
      </c>
      <c r="C356" s="11" t="s">
        <v>970</v>
      </c>
      <c r="D356" s="8" t="s">
        <v>294</v>
      </c>
      <c r="E356" s="21">
        <v>8</v>
      </c>
      <c r="F356" s="43">
        <v>13.95</v>
      </c>
      <c r="G356" s="8">
        <v>1</v>
      </c>
      <c r="H356" s="22">
        <f t="shared" si="10"/>
        <v>8</v>
      </c>
      <c r="I356" s="9" t="s">
        <v>962</v>
      </c>
      <c r="J356" s="12" t="s">
        <v>1556</v>
      </c>
      <c r="K356" s="55" t="str">
        <f t="shared" si="11"/>
        <v/>
      </c>
    </row>
    <row r="357" spans="1:14" ht="28.8" x14ac:dyDescent="0.3">
      <c r="A357" s="25" t="s">
        <v>1008</v>
      </c>
      <c r="B357" s="8" t="s">
        <v>522</v>
      </c>
      <c r="C357" s="11" t="s">
        <v>972</v>
      </c>
      <c r="D357" s="8" t="s">
        <v>18</v>
      </c>
      <c r="E357" s="21">
        <v>100</v>
      </c>
      <c r="F357" s="43">
        <v>210.27</v>
      </c>
      <c r="G357" s="8">
        <v>1</v>
      </c>
      <c r="H357" s="22">
        <f t="shared" si="10"/>
        <v>100</v>
      </c>
      <c r="I357" s="9" t="s">
        <v>973</v>
      </c>
      <c r="J357" s="12" t="s">
        <v>1556</v>
      </c>
      <c r="K357" s="55" t="str">
        <f t="shared" si="11"/>
        <v/>
      </c>
    </row>
    <row r="358" spans="1:14" ht="28.8" x14ac:dyDescent="0.3">
      <c r="A358" s="49" t="s">
        <v>1011</v>
      </c>
      <c r="B358" s="8" t="s">
        <v>522</v>
      </c>
      <c r="C358" s="11" t="s">
        <v>975</v>
      </c>
      <c r="D358" s="8" t="s">
        <v>18</v>
      </c>
      <c r="E358" s="21">
        <v>50</v>
      </c>
      <c r="F358" s="43">
        <v>124.99</v>
      </c>
      <c r="G358" s="8">
        <v>14</v>
      </c>
      <c r="H358" s="22">
        <f t="shared" si="10"/>
        <v>700</v>
      </c>
      <c r="I358" s="9" t="s">
        <v>976</v>
      </c>
      <c r="J358" s="12" t="s">
        <v>1556</v>
      </c>
      <c r="K358" s="55" t="str">
        <f t="shared" si="11"/>
        <v/>
      </c>
    </row>
    <row r="359" spans="1:14" ht="57.6" x14ac:dyDescent="0.3">
      <c r="A359" s="49" t="s">
        <v>1014</v>
      </c>
      <c r="B359" s="8" t="s">
        <v>522</v>
      </c>
      <c r="C359" s="11" t="s">
        <v>978</v>
      </c>
      <c r="D359" s="8" t="s">
        <v>18</v>
      </c>
      <c r="E359" s="21">
        <v>400</v>
      </c>
      <c r="F359" s="43">
        <v>448</v>
      </c>
      <c r="G359" s="8">
        <v>2</v>
      </c>
      <c r="H359" s="22">
        <f t="shared" si="10"/>
        <v>800</v>
      </c>
      <c r="I359" s="1" t="s">
        <v>979</v>
      </c>
      <c r="J359" s="12" t="s">
        <v>1556</v>
      </c>
      <c r="K359" s="55" t="str">
        <f t="shared" si="11"/>
        <v/>
      </c>
    </row>
    <row r="360" spans="1:14" ht="57.6" x14ac:dyDescent="0.3">
      <c r="A360" s="25" t="s">
        <v>1017</v>
      </c>
      <c r="B360" s="8" t="s">
        <v>488</v>
      </c>
      <c r="C360" s="11" t="s">
        <v>981</v>
      </c>
      <c r="D360" s="8" t="s">
        <v>18</v>
      </c>
      <c r="E360" s="21">
        <v>500</v>
      </c>
      <c r="F360" s="43">
        <v>643.11</v>
      </c>
      <c r="G360" s="8">
        <v>11</v>
      </c>
      <c r="H360" s="22">
        <f t="shared" si="10"/>
        <v>5500</v>
      </c>
      <c r="I360" s="1" t="s">
        <v>982</v>
      </c>
      <c r="J360" s="12" t="s">
        <v>1556</v>
      </c>
      <c r="K360" s="55" t="str">
        <f t="shared" si="11"/>
        <v/>
      </c>
    </row>
    <row r="361" spans="1:14" ht="15" x14ac:dyDescent="0.3">
      <c r="A361" s="49" t="s">
        <v>1020</v>
      </c>
      <c r="B361" s="8" t="s">
        <v>488</v>
      </c>
      <c r="C361" s="11" t="s">
        <v>984</v>
      </c>
      <c r="D361" s="8" t="s">
        <v>18</v>
      </c>
      <c r="E361" s="21">
        <v>30</v>
      </c>
      <c r="F361" s="43">
        <v>34.72</v>
      </c>
      <c r="G361" s="8">
        <v>205</v>
      </c>
      <c r="H361" s="22">
        <f t="shared" si="10"/>
        <v>6150</v>
      </c>
      <c r="I361" s="9" t="s">
        <v>1695</v>
      </c>
      <c r="J361" s="12" t="s">
        <v>1556</v>
      </c>
      <c r="K361" s="55" t="str">
        <f t="shared" si="11"/>
        <v/>
      </c>
    </row>
    <row r="362" spans="1:14" ht="43.2" x14ac:dyDescent="0.3">
      <c r="A362" s="25" t="s">
        <v>1023</v>
      </c>
      <c r="B362" s="8" t="s">
        <v>488</v>
      </c>
      <c r="C362" s="11" t="s">
        <v>986</v>
      </c>
      <c r="D362" s="8" t="s">
        <v>18</v>
      </c>
      <c r="E362" s="21">
        <v>30</v>
      </c>
      <c r="F362" s="43">
        <v>52.03</v>
      </c>
      <c r="G362" s="8">
        <v>1</v>
      </c>
      <c r="H362" s="22">
        <f t="shared" si="10"/>
        <v>30</v>
      </c>
      <c r="I362" s="9" t="s">
        <v>987</v>
      </c>
      <c r="J362" s="12" t="s">
        <v>1556</v>
      </c>
      <c r="K362" s="55" t="str">
        <f t="shared" si="11"/>
        <v/>
      </c>
    </row>
    <row r="363" spans="1:14" ht="43.2" x14ac:dyDescent="0.3">
      <c r="A363" s="49" t="s">
        <v>1026</v>
      </c>
      <c r="B363" s="8" t="s">
        <v>488</v>
      </c>
      <c r="C363" s="11" t="s">
        <v>989</v>
      </c>
      <c r="D363" s="8" t="s">
        <v>18</v>
      </c>
      <c r="E363" s="21">
        <v>66</v>
      </c>
      <c r="F363" s="43">
        <v>66.400000000000006</v>
      </c>
      <c r="G363" s="8">
        <v>1</v>
      </c>
      <c r="H363" s="22">
        <f t="shared" si="10"/>
        <v>66</v>
      </c>
      <c r="I363" s="9" t="s">
        <v>987</v>
      </c>
      <c r="J363" s="12" t="s">
        <v>1556</v>
      </c>
      <c r="K363" s="55" t="str">
        <f t="shared" si="11"/>
        <v/>
      </c>
    </row>
    <row r="364" spans="1:14" s="4" customFormat="1" ht="28.8" x14ac:dyDescent="0.3">
      <c r="A364" s="49" t="s">
        <v>1029</v>
      </c>
      <c r="B364" s="8" t="s">
        <v>256</v>
      </c>
      <c r="C364" s="11" t="s">
        <v>991</v>
      </c>
      <c r="D364" s="8" t="s">
        <v>294</v>
      </c>
      <c r="E364" s="21">
        <v>50</v>
      </c>
      <c r="F364" s="43">
        <v>57.86</v>
      </c>
      <c r="G364" s="8">
        <v>1</v>
      </c>
      <c r="H364" s="22">
        <f t="shared" si="10"/>
        <v>50</v>
      </c>
      <c r="I364" s="9" t="s">
        <v>992</v>
      </c>
      <c r="J364" s="12" t="s">
        <v>1556</v>
      </c>
      <c r="K364" s="55" t="str">
        <f t="shared" si="11"/>
        <v/>
      </c>
      <c r="N364"/>
    </row>
    <row r="365" spans="1:14" ht="15" x14ac:dyDescent="0.3">
      <c r="A365" s="25" t="s">
        <v>1032</v>
      </c>
      <c r="B365" s="8" t="s">
        <v>522</v>
      </c>
      <c r="C365" s="11" t="s">
        <v>994</v>
      </c>
      <c r="D365" s="8" t="s">
        <v>18</v>
      </c>
      <c r="E365" s="21">
        <v>40</v>
      </c>
      <c r="F365" s="43">
        <v>50.91</v>
      </c>
      <c r="G365" s="8">
        <v>12</v>
      </c>
      <c r="H365" s="22">
        <f t="shared" si="10"/>
        <v>480</v>
      </c>
      <c r="I365" s="9" t="s">
        <v>995</v>
      </c>
      <c r="J365" s="12" t="s">
        <v>1556</v>
      </c>
      <c r="K365" s="55" t="str">
        <f t="shared" si="11"/>
        <v/>
      </c>
    </row>
    <row r="366" spans="1:14" ht="28.8" x14ac:dyDescent="0.3">
      <c r="A366" s="49" t="s">
        <v>1035</v>
      </c>
      <c r="B366" s="8" t="s">
        <v>165</v>
      </c>
      <c r="C366" s="11" t="s">
        <v>997</v>
      </c>
      <c r="D366" s="8" t="s">
        <v>141</v>
      </c>
      <c r="E366" s="21">
        <v>150</v>
      </c>
      <c r="F366" s="43">
        <v>165.13</v>
      </c>
      <c r="G366" s="8">
        <v>80</v>
      </c>
      <c r="H366" s="22">
        <f t="shared" si="10"/>
        <v>12000</v>
      </c>
      <c r="I366" s="9" t="s">
        <v>998</v>
      </c>
      <c r="J366" s="12" t="s">
        <v>1556</v>
      </c>
      <c r="K366" s="55" t="str">
        <f t="shared" si="11"/>
        <v/>
      </c>
    </row>
    <row r="367" spans="1:14" ht="15" x14ac:dyDescent="0.3">
      <c r="A367" s="25" t="s">
        <v>1038</v>
      </c>
      <c r="B367" s="8" t="s">
        <v>522</v>
      </c>
      <c r="C367" s="11" t="s">
        <v>1000</v>
      </c>
      <c r="D367" s="8" t="s">
        <v>294</v>
      </c>
      <c r="E367" s="21">
        <v>20</v>
      </c>
      <c r="F367" s="43">
        <v>20.38</v>
      </c>
      <c r="G367" s="8">
        <v>1</v>
      </c>
      <c r="H367" s="22">
        <f t="shared" si="10"/>
        <v>20</v>
      </c>
      <c r="I367" s="9" t="s">
        <v>1001</v>
      </c>
      <c r="J367" s="12" t="s">
        <v>1556</v>
      </c>
      <c r="K367" s="55" t="str">
        <f t="shared" si="11"/>
        <v/>
      </c>
    </row>
    <row r="368" spans="1:14" ht="15" x14ac:dyDescent="0.3">
      <c r="A368" s="49" t="s">
        <v>1042</v>
      </c>
      <c r="B368" s="8" t="s">
        <v>522</v>
      </c>
      <c r="C368" s="11" t="s">
        <v>1003</v>
      </c>
      <c r="D368" s="8" t="s">
        <v>18</v>
      </c>
      <c r="E368" s="21">
        <v>58</v>
      </c>
      <c r="F368" s="43">
        <v>58.04</v>
      </c>
      <c r="G368" s="8">
        <v>1</v>
      </c>
      <c r="H368" s="22">
        <f t="shared" si="10"/>
        <v>58</v>
      </c>
      <c r="I368" s="9" t="s">
        <v>1004</v>
      </c>
      <c r="J368" s="12" t="s">
        <v>1556</v>
      </c>
      <c r="K368" s="55" t="str">
        <f t="shared" si="11"/>
        <v/>
      </c>
    </row>
    <row r="369" spans="1:11" ht="15" x14ac:dyDescent="0.3">
      <c r="A369" s="49" t="s">
        <v>1045</v>
      </c>
      <c r="B369" s="8" t="s">
        <v>522</v>
      </c>
      <c r="C369" s="11" t="s">
        <v>1006</v>
      </c>
      <c r="D369" s="8" t="s">
        <v>18</v>
      </c>
      <c r="E369" s="21">
        <v>50</v>
      </c>
      <c r="F369" s="43">
        <v>57.69</v>
      </c>
      <c r="G369" s="8">
        <v>1</v>
      </c>
      <c r="H369" s="22">
        <f t="shared" si="10"/>
        <v>50</v>
      </c>
      <c r="I369" s="9" t="s">
        <v>1007</v>
      </c>
      <c r="J369" s="12" t="s">
        <v>1556</v>
      </c>
      <c r="K369" s="55" t="str">
        <f t="shared" si="11"/>
        <v/>
      </c>
    </row>
    <row r="370" spans="1:11" ht="15" x14ac:dyDescent="0.3">
      <c r="A370" s="25" t="s">
        <v>1048</v>
      </c>
      <c r="B370" s="8" t="s">
        <v>522</v>
      </c>
      <c r="C370" s="11" t="s">
        <v>1009</v>
      </c>
      <c r="D370" s="8" t="s">
        <v>18</v>
      </c>
      <c r="E370" s="21">
        <v>70</v>
      </c>
      <c r="F370" s="43">
        <v>73.8</v>
      </c>
      <c r="G370" s="8">
        <v>2</v>
      </c>
      <c r="H370" s="22">
        <f t="shared" si="10"/>
        <v>140</v>
      </c>
      <c r="I370" s="9" t="s">
        <v>1010</v>
      </c>
      <c r="J370" s="12" t="s">
        <v>1556</v>
      </c>
      <c r="K370" s="55" t="str">
        <f t="shared" si="11"/>
        <v/>
      </c>
    </row>
    <row r="371" spans="1:11" ht="28.8" x14ac:dyDescent="0.3">
      <c r="A371" s="49" t="s">
        <v>1051</v>
      </c>
      <c r="B371" s="8" t="s">
        <v>488</v>
      </c>
      <c r="C371" s="11" t="s">
        <v>1012</v>
      </c>
      <c r="D371" s="8" t="s">
        <v>18</v>
      </c>
      <c r="E371" s="21">
        <v>490</v>
      </c>
      <c r="F371" s="43">
        <v>492.55</v>
      </c>
      <c r="G371" s="8">
        <v>1</v>
      </c>
      <c r="H371" s="22">
        <f t="shared" si="10"/>
        <v>490</v>
      </c>
      <c r="I371" s="9" t="s">
        <v>1013</v>
      </c>
      <c r="J371" s="12" t="s">
        <v>1556</v>
      </c>
      <c r="K371" s="55" t="str">
        <f t="shared" si="11"/>
        <v/>
      </c>
    </row>
    <row r="372" spans="1:11" ht="28.8" x14ac:dyDescent="0.3">
      <c r="A372" s="25" t="s">
        <v>1052</v>
      </c>
      <c r="B372" s="8" t="s">
        <v>354</v>
      </c>
      <c r="C372" s="11" t="s">
        <v>1015</v>
      </c>
      <c r="D372" s="8" t="s">
        <v>18</v>
      </c>
      <c r="E372" s="21">
        <v>25</v>
      </c>
      <c r="F372" s="43">
        <v>65.13</v>
      </c>
      <c r="G372" s="8">
        <v>1</v>
      </c>
      <c r="H372" s="22">
        <f t="shared" si="10"/>
        <v>25</v>
      </c>
      <c r="I372" s="9" t="s">
        <v>1016</v>
      </c>
      <c r="J372" s="12" t="s">
        <v>1556</v>
      </c>
      <c r="K372" s="55" t="str">
        <f t="shared" si="11"/>
        <v/>
      </c>
    </row>
    <row r="373" spans="1:11" ht="43.2" x14ac:dyDescent="0.3">
      <c r="A373" s="49" t="s">
        <v>1055</v>
      </c>
      <c r="B373" s="8" t="s">
        <v>354</v>
      </c>
      <c r="C373" s="11" t="s">
        <v>1018</v>
      </c>
      <c r="D373" s="8" t="s">
        <v>18</v>
      </c>
      <c r="E373" s="21">
        <v>30</v>
      </c>
      <c r="F373" s="43">
        <v>76.2</v>
      </c>
      <c r="G373" s="8">
        <v>32</v>
      </c>
      <c r="H373" s="22">
        <f t="shared" si="10"/>
        <v>960</v>
      </c>
      <c r="I373" s="9" t="s">
        <v>1019</v>
      </c>
      <c r="J373" s="12" t="s">
        <v>1556</v>
      </c>
      <c r="K373" s="55" t="str">
        <f t="shared" si="11"/>
        <v/>
      </c>
    </row>
    <row r="374" spans="1:11" ht="15" x14ac:dyDescent="0.3">
      <c r="A374" s="49" t="s">
        <v>1058</v>
      </c>
      <c r="B374" s="8" t="s">
        <v>522</v>
      </c>
      <c r="C374" s="11" t="s">
        <v>1021</v>
      </c>
      <c r="D374" s="8" t="s">
        <v>18</v>
      </c>
      <c r="E374" s="21">
        <v>10</v>
      </c>
      <c r="F374" s="43">
        <v>27.07</v>
      </c>
      <c r="G374" s="8">
        <v>63</v>
      </c>
      <c r="H374" s="22">
        <f t="shared" si="10"/>
        <v>630</v>
      </c>
      <c r="I374" s="9" t="s">
        <v>1022</v>
      </c>
      <c r="J374" s="12" t="s">
        <v>1556</v>
      </c>
      <c r="K374" s="55" t="str">
        <f t="shared" si="11"/>
        <v/>
      </c>
    </row>
    <row r="375" spans="1:11" ht="15" x14ac:dyDescent="0.3">
      <c r="A375" s="25" t="s">
        <v>1060</v>
      </c>
      <c r="B375" s="8" t="s">
        <v>522</v>
      </c>
      <c r="C375" s="11" t="s">
        <v>1024</v>
      </c>
      <c r="D375" s="8" t="s">
        <v>244</v>
      </c>
      <c r="E375" s="21">
        <v>6</v>
      </c>
      <c r="F375" s="43">
        <v>16.920000000000002</v>
      </c>
      <c r="G375" s="8">
        <v>55</v>
      </c>
      <c r="H375" s="22">
        <f t="shared" si="10"/>
        <v>330</v>
      </c>
      <c r="I375" s="9" t="s">
        <v>1025</v>
      </c>
      <c r="J375" s="12" t="s">
        <v>1556</v>
      </c>
      <c r="K375" s="55" t="str">
        <f t="shared" si="11"/>
        <v/>
      </c>
    </row>
    <row r="376" spans="1:11" ht="72" x14ac:dyDescent="0.3">
      <c r="A376" s="49" t="s">
        <v>1063</v>
      </c>
      <c r="B376" s="8" t="s">
        <v>522</v>
      </c>
      <c r="C376" s="11" t="s">
        <v>1027</v>
      </c>
      <c r="D376" s="8" t="s">
        <v>18</v>
      </c>
      <c r="E376" s="21">
        <v>20</v>
      </c>
      <c r="F376" s="43">
        <v>59.8</v>
      </c>
      <c r="G376" s="8">
        <v>5</v>
      </c>
      <c r="H376" s="22">
        <f t="shared" si="10"/>
        <v>100</v>
      </c>
      <c r="I376" s="9" t="s">
        <v>1028</v>
      </c>
      <c r="J376" s="12" t="s">
        <v>1556</v>
      </c>
      <c r="K376" s="55" t="str">
        <f t="shared" si="11"/>
        <v/>
      </c>
    </row>
    <row r="377" spans="1:11" ht="57.6" x14ac:dyDescent="0.3">
      <c r="A377" s="25" t="s">
        <v>1067</v>
      </c>
      <c r="B377" s="8" t="s">
        <v>522</v>
      </c>
      <c r="C377" s="11" t="s">
        <v>1030</v>
      </c>
      <c r="D377" s="8" t="s">
        <v>18</v>
      </c>
      <c r="E377" s="21">
        <v>15</v>
      </c>
      <c r="F377" s="43">
        <v>25.53</v>
      </c>
      <c r="G377" s="8">
        <v>32</v>
      </c>
      <c r="H377" s="22">
        <f t="shared" si="10"/>
        <v>480</v>
      </c>
      <c r="I377" s="9" t="s">
        <v>1031</v>
      </c>
      <c r="J377" s="12" t="s">
        <v>1556</v>
      </c>
      <c r="K377" s="55" t="str">
        <f t="shared" si="11"/>
        <v/>
      </c>
    </row>
    <row r="378" spans="1:11" ht="28.8" x14ac:dyDescent="0.3">
      <c r="A378" s="49" t="s">
        <v>1071</v>
      </c>
      <c r="B378" s="8" t="s">
        <v>54</v>
      </c>
      <c r="C378" s="11" t="s">
        <v>1033</v>
      </c>
      <c r="D378" s="8" t="s">
        <v>18</v>
      </c>
      <c r="E378" s="21">
        <v>200</v>
      </c>
      <c r="F378" s="43">
        <v>270.67</v>
      </c>
      <c r="G378" s="8">
        <v>2</v>
      </c>
      <c r="H378" s="22">
        <f t="shared" si="10"/>
        <v>400</v>
      </c>
      <c r="I378" s="9" t="s">
        <v>1034</v>
      </c>
      <c r="J378" s="12" t="s">
        <v>1556</v>
      </c>
      <c r="K378" s="55" t="str">
        <f t="shared" si="11"/>
        <v/>
      </c>
    </row>
    <row r="379" spans="1:11" ht="28.8" x14ac:dyDescent="0.3">
      <c r="A379" s="49" t="s">
        <v>1074</v>
      </c>
      <c r="B379" s="8" t="s">
        <v>522</v>
      </c>
      <c r="C379" s="11" t="s">
        <v>1036</v>
      </c>
      <c r="D379" s="8" t="s">
        <v>18</v>
      </c>
      <c r="E379" s="21">
        <v>400</v>
      </c>
      <c r="F379" s="43">
        <v>434.2</v>
      </c>
      <c r="G379" s="8">
        <v>1</v>
      </c>
      <c r="H379" s="22">
        <f t="shared" si="10"/>
        <v>400</v>
      </c>
      <c r="I379" s="9" t="s">
        <v>1037</v>
      </c>
      <c r="J379" s="12" t="s">
        <v>1556</v>
      </c>
      <c r="K379" s="55" t="str">
        <f t="shared" si="11"/>
        <v/>
      </c>
    </row>
    <row r="380" spans="1:11" ht="158.4" x14ac:dyDescent="0.3">
      <c r="A380" s="25" t="s">
        <v>1077</v>
      </c>
      <c r="B380" s="8" t="s">
        <v>522</v>
      </c>
      <c r="C380" s="11" t="s">
        <v>1039</v>
      </c>
      <c r="D380" s="8" t="s">
        <v>1040</v>
      </c>
      <c r="E380" s="21">
        <v>56</v>
      </c>
      <c r="F380" s="43">
        <v>56.09</v>
      </c>
      <c r="G380" s="8">
        <v>1</v>
      </c>
      <c r="H380" s="22">
        <f t="shared" si="10"/>
        <v>56</v>
      </c>
      <c r="I380" s="1" t="s">
        <v>1041</v>
      </c>
      <c r="J380" s="12" t="s">
        <v>1556</v>
      </c>
      <c r="K380" s="55" t="str">
        <f t="shared" si="11"/>
        <v/>
      </c>
    </row>
    <row r="381" spans="1:11" ht="15" x14ac:dyDescent="0.3">
      <c r="A381" s="49" t="s">
        <v>1080</v>
      </c>
      <c r="B381" s="8" t="s">
        <v>522</v>
      </c>
      <c r="C381" s="11" t="s">
        <v>1043</v>
      </c>
      <c r="D381" s="8" t="s">
        <v>18</v>
      </c>
      <c r="E381" s="21">
        <v>15</v>
      </c>
      <c r="F381" s="43">
        <v>22.81</v>
      </c>
      <c r="G381" s="8">
        <v>20</v>
      </c>
      <c r="H381" s="22">
        <f t="shared" si="10"/>
        <v>300</v>
      </c>
      <c r="I381" s="9" t="s">
        <v>1044</v>
      </c>
      <c r="J381" s="12" t="s">
        <v>1556</v>
      </c>
      <c r="K381" s="55" t="str">
        <f t="shared" si="11"/>
        <v/>
      </c>
    </row>
    <row r="382" spans="1:11" ht="28.8" x14ac:dyDescent="0.3">
      <c r="A382" s="25" t="s">
        <v>1083</v>
      </c>
      <c r="B382" s="8" t="s">
        <v>522</v>
      </c>
      <c r="C382" s="11" t="s">
        <v>1046</v>
      </c>
      <c r="D382" s="8" t="s">
        <v>18</v>
      </c>
      <c r="E382" s="21">
        <v>1200</v>
      </c>
      <c r="F382" s="43">
        <v>1269.7</v>
      </c>
      <c r="G382" s="8">
        <v>1</v>
      </c>
      <c r="H382" s="22">
        <f t="shared" si="10"/>
        <v>1200</v>
      </c>
      <c r="I382" s="9" t="s">
        <v>1047</v>
      </c>
      <c r="J382" s="12" t="s">
        <v>1556</v>
      </c>
      <c r="K382" s="55" t="str">
        <f t="shared" si="11"/>
        <v/>
      </c>
    </row>
    <row r="383" spans="1:11" ht="28.8" x14ac:dyDescent="0.3">
      <c r="A383" s="49" t="s">
        <v>1086</v>
      </c>
      <c r="B383" s="8" t="s">
        <v>522</v>
      </c>
      <c r="C383" s="11" t="s">
        <v>1049</v>
      </c>
      <c r="D383" s="8" t="s">
        <v>18</v>
      </c>
      <c r="E383" s="21">
        <v>990</v>
      </c>
      <c r="F383" s="43">
        <v>995.87</v>
      </c>
      <c r="G383" s="8">
        <v>1</v>
      </c>
      <c r="H383" s="22">
        <f t="shared" si="10"/>
        <v>990</v>
      </c>
      <c r="I383" s="9" t="s">
        <v>1050</v>
      </c>
      <c r="J383" s="12" t="s">
        <v>1556</v>
      </c>
      <c r="K383" s="55" t="str">
        <f t="shared" si="11"/>
        <v/>
      </c>
    </row>
    <row r="384" spans="1:11" ht="57.6" x14ac:dyDescent="0.3">
      <c r="A384" s="49" t="s">
        <v>1089</v>
      </c>
      <c r="B384" s="8" t="s">
        <v>522</v>
      </c>
      <c r="C384" s="11" t="s">
        <v>1649</v>
      </c>
      <c r="D384" s="8" t="s">
        <v>18</v>
      </c>
      <c r="E384" s="21">
        <v>2500</v>
      </c>
      <c r="F384" s="43">
        <v>3233.22</v>
      </c>
      <c r="G384" s="8">
        <v>2</v>
      </c>
      <c r="H384" s="22">
        <f t="shared" si="10"/>
        <v>5000</v>
      </c>
      <c r="I384" s="9" t="s">
        <v>1696</v>
      </c>
      <c r="J384" s="12" t="s">
        <v>1556</v>
      </c>
      <c r="K384" s="55" t="str">
        <f t="shared" si="11"/>
        <v/>
      </c>
    </row>
    <row r="385" spans="1:11" ht="28.8" x14ac:dyDescent="0.3">
      <c r="A385" s="25" t="s">
        <v>1093</v>
      </c>
      <c r="B385" s="8" t="s">
        <v>522</v>
      </c>
      <c r="C385" s="11" t="s">
        <v>1053</v>
      </c>
      <c r="D385" s="8" t="s">
        <v>141</v>
      </c>
      <c r="E385" s="21">
        <v>924</v>
      </c>
      <c r="F385" s="43">
        <v>924.64</v>
      </c>
      <c r="G385" s="8">
        <v>1</v>
      </c>
      <c r="H385" s="22">
        <f t="shared" si="10"/>
        <v>924</v>
      </c>
      <c r="I385" s="9" t="s">
        <v>1054</v>
      </c>
      <c r="J385" s="12" t="s">
        <v>1556</v>
      </c>
      <c r="K385" s="55" t="str">
        <f t="shared" si="11"/>
        <v/>
      </c>
    </row>
    <row r="386" spans="1:11" ht="28.8" x14ac:dyDescent="0.3">
      <c r="A386" s="49" t="s">
        <v>1096</v>
      </c>
      <c r="B386" s="8" t="s">
        <v>522</v>
      </c>
      <c r="C386" s="11" t="s">
        <v>1056</v>
      </c>
      <c r="D386" s="8" t="s">
        <v>18</v>
      </c>
      <c r="E386" s="21">
        <v>10900</v>
      </c>
      <c r="F386" s="43">
        <v>10919.75</v>
      </c>
      <c r="G386" s="8">
        <v>1</v>
      </c>
      <c r="H386" s="22">
        <f t="shared" si="10"/>
        <v>10900</v>
      </c>
      <c r="I386" s="9" t="s">
        <v>1057</v>
      </c>
      <c r="J386" s="12" t="s">
        <v>1556</v>
      </c>
      <c r="K386" s="55" t="str">
        <f t="shared" si="11"/>
        <v/>
      </c>
    </row>
    <row r="387" spans="1:11" ht="57.6" x14ac:dyDescent="0.3">
      <c r="A387" s="25" t="s">
        <v>1099</v>
      </c>
      <c r="B387" s="8" t="s">
        <v>522</v>
      </c>
      <c r="C387" s="11" t="s">
        <v>1059</v>
      </c>
      <c r="D387" s="8" t="s">
        <v>18</v>
      </c>
      <c r="E387" s="21">
        <v>5500</v>
      </c>
      <c r="F387" s="43">
        <v>5535.33</v>
      </c>
      <c r="G387" s="8">
        <v>1</v>
      </c>
      <c r="H387" s="22">
        <f t="shared" si="10"/>
        <v>5500</v>
      </c>
      <c r="I387" s="9" t="s">
        <v>1697</v>
      </c>
      <c r="J387" s="12" t="s">
        <v>1556</v>
      </c>
      <c r="K387" s="55" t="str">
        <f t="shared" si="11"/>
        <v/>
      </c>
    </row>
    <row r="388" spans="1:11" ht="43.2" x14ac:dyDescent="0.3">
      <c r="A388" s="49" t="s">
        <v>1102</v>
      </c>
      <c r="B388" s="8" t="s">
        <v>522</v>
      </c>
      <c r="C388" s="11" t="s">
        <v>1061</v>
      </c>
      <c r="D388" s="8" t="s">
        <v>141</v>
      </c>
      <c r="E388" s="21">
        <v>3800</v>
      </c>
      <c r="F388" s="43">
        <v>3870.03</v>
      </c>
      <c r="G388" s="8">
        <v>1</v>
      </c>
      <c r="H388" s="22">
        <f t="shared" si="10"/>
        <v>3800</v>
      </c>
      <c r="I388" s="9" t="s">
        <v>1062</v>
      </c>
      <c r="J388" s="12" t="s">
        <v>1556</v>
      </c>
      <c r="K388" s="55" t="str">
        <f t="shared" si="11"/>
        <v/>
      </c>
    </row>
    <row r="389" spans="1:11" ht="57.6" x14ac:dyDescent="0.3">
      <c r="A389" s="49" t="s">
        <v>1105</v>
      </c>
      <c r="B389" s="8" t="s">
        <v>1064</v>
      </c>
      <c r="C389" s="11" t="s">
        <v>1065</v>
      </c>
      <c r="D389" s="8" t="s">
        <v>18</v>
      </c>
      <c r="E389" s="21">
        <v>85</v>
      </c>
      <c r="F389" s="43">
        <v>248.14</v>
      </c>
      <c r="G389" s="8">
        <v>1</v>
      </c>
      <c r="H389" s="22">
        <f t="shared" si="10"/>
        <v>85</v>
      </c>
      <c r="I389" s="9" t="s">
        <v>1066</v>
      </c>
      <c r="J389" s="12" t="s">
        <v>1556</v>
      </c>
      <c r="K389" s="55" t="str">
        <f t="shared" si="11"/>
        <v/>
      </c>
    </row>
    <row r="390" spans="1:11" ht="57.6" x14ac:dyDescent="0.3">
      <c r="A390" s="25" t="s">
        <v>1108</v>
      </c>
      <c r="B390" s="8" t="s">
        <v>1068</v>
      </c>
      <c r="C390" s="11" t="s">
        <v>1069</v>
      </c>
      <c r="D390" s="8" t="s">
        <v>18</v>
      </c>
      <c r="E390" s="21">
        <v>235</v>
      </c>
      <c r="F390" s="43">
        <v>235.81</v>
      </c>
      <c r="G390" s="8">
        <v>1</v>
      </c>
      <c r="H390" s="22">
        <f t="shared" si="10"/>
        <v>235</v>
      </c>
      <c r="I390" s="9" t="s">
        <v>1070</v>
      </c>
      <c r="J390" s="12" t="s">
        <v>1556</v>
      </c>
      <c r="K390" s="55" t="str">
        <f t="shared" si="11"/>
        <v/>
      </c>
    </row>
    <row r="391" spans="1:11" ht="43.2" x14ac:dyDescent="0.3">
      <c r="A391" s="49" t="s">
        <v>1111</v>
      </c>
      <c r="B391" s="8" t="s">
        <v>1068</v>
      </c>
      <c r="C391" s="11" t="s">
        <v>1072</v>
      </c>
      <c r="D391" s="8" t="s">
        <v>18</v>
      </c>
      <c r="E391" s="21">
        <v>61</v>
      </c>
      <c r="F391" s="43">
        <v>61.42</v>
      </c>
      <c r="G391" s="8">
        <v>1</v>
      </c>
      <c r="H391" s="22">
        <f t="shared" si="10"/>
        <v>61</v>
      </c>
      <c r="I391" s="9" t="s">
        <v>1073</v>
      </c>
      <c r="J391" s="12" t="s">
        <v>1556</v>
      </c>
      <c r="K391" s="55" t="str">
        <f t="shared" si="11"/>
        <v/>
      </c>
    </row>
    <row r="392" spans="1:11" ht="43.2" x14ac:dyDescent="0.3">
      <c r="A392" s="25" t="s">
        <v>1114</v>
      </c>
      <c r="B392" s="8" t="s">
        <v>1068</v>
      </c>
      <c r="C392" s="11" t="s">
        <v>1075</v>
      </c>
      <c r="D392" s="8" t="s">
        <v>18</v>
      </c>
      <c r="E392" s="21">
        <v>107</v>
      </c>
      <c r="F392" s="43">
        <v>107.24</v>
      </c>
      <c r="G392" s="8">
        <v>1</v>
      </c>
      <c r="H392" s="22">
        <f t="shared" si="10"/>
        <v>107</v>
      </c>
      <c r="I392" s="9" t="s">
        <v>1076</v>
      </c>
      <c r="J392" s="12" t="s">
        <v>1556</v>
      </c>
      <c r="K392" s="55" t="str">
        <f t="shared" si="11"/>
        <v/>
      </c>
    </row>
    <row r="393" spans="1:11" ht="57.6" x14ac:dyDescent="0.3">
      <c r="A393" s="49" t="s">
        <v>1117</v>
      </c>
      <c r="B393" s="8" t="s">
        <v>1068</v>
      </c>
      <c r="C393" s="11" t="s">
        <v>1078</v>
      </c>
      <c r="D393" s="8" t="s">
        <v>18</v>
      </c>
      <c r="E393" s="21">
        <v>180</v>
      </c>
      <c r="F393" s="43">
        <v>180.9</v>
      </c>
      <c r="G393" s="8">
        <v>1</v>
      </c>
      <c r="H393" s="22">
        <f t="shared" si="10"/>
        <v>180</v>
      </c>
      <c r="I393" s="9" t="s">
        <v>1079</v>
      </c>
      <c r="J393" s="12" t="s">
        <v>1556</v>
      </c>
      <c r="K393" s="55" t="str">
        <f t="shared" si="11"/>
        <v/>
      </c>
    </row>
    <row r="394" spans="1:11" ht="57.6" x14ac:dyDescent="0.3">
      <c r="A394" s="49" t="s">
        <v>1121</v>
      </c>
      <c r="B394" s="8" t="s">
        <v>1068</v>
      </c>
      <c r="C394" s="11" t="s">
        <v>1081</v>
      </c>
      <c r="D394" s="8" t="s">
        <v>18</v>
      </c>
      <c r="E394" s="21">
        <v>92</v>
      </c>
      <c r="F394" s="43">
        <v>92.17</v>
      </c>
      <c r="G394" s="8">
        <v>1</v>
      </c>
      <c r="H394" s="22">
        <f t="shared" si="10"/>
        <v>92</v>
      </c>
      <c r="I394" s="9" t="s">
        <v>1082</v>
      </c>
      <c r="J394" s="12" t="s">
        <v>1556</v>
      </c>
      <c r="K394" s="55" t="str">
        <f t="shared" si="11"/>
        <v/>
      </c>
    </row>
    <row r="395" spans="1:11" ht="43.2" x14ac:dyDescent="0.3">
      <c r="A395" s="25" t="s">
        <v>1125</v>
      </c>
      <c r="B395" s="8" t="s">
        <v>1068</v>
      </c>
      <c r="C395" s="11" t="s">
        <v>1084</v>
      </c>
      <c r="D395" s="8" t="s">
        <v>18</v>
      </c>
      <c r="E395" s="21">
        <v>183</v>
      </c>
      <c r="F395" s="43">
        <v>183.69</v>
      </c>
      <c r="G395" s="8">
        <v>1</v>
      </c>
      <c r="H395" s="22">
        <f t="shared" si="10"/>
        <v>183</v>
      </c>
      <c r="I395" s="9" t="s">
        <v>1085</v>
      </c>
      <c r="J395" s="12" t="s">
        <v>1556</v>
      </c>
      <c r="K395" s="55" t="str">
        <f t="shared" si="11"/>
        <v/>
      </c>
    </row>
    <row r="396" spans="1:11" ht="43.2" x14ac:dyDescent="0.3">
      <c r="A396" s="49" t="s">
        <v>1128</v>
      </c>
      <c r="B396" s="8" t="s">
        <v>1068</v>
      </c>
      <c r="C396" s="11" t="s">
        <v>1087</v>
      </c>
      <c r="D396" s="8" t="s">
        <v>18</v>
      </c>
      <c r="E396" s="21">
        <v>109</v>
      </c>
      <c r="F396" s="43">
        <v>109.76</v>
      </c>
      <c r="G396" s="8">
        <v>1</v>
      </c>
      <c r="H396" s="22">
        <f t="shared" si="10"/>
        <v>109</v>
      </c>
      <c r="I396" s="9" t="s">
        <v>1088</v>
      </c>
      <c r="J396" s="12" t="s">
        <v>1556</v>
      </c>
      <c r="K396" s="55" t="str">
        <f t="shared" si="11"/>
        <v/>
      </c>
    </row>
    <row r="397" spans="1:11" ht="28.8" x14ac:dyDescent="0.3">
      <c r="A397" s="25" t="s">
        <v>1131</v>
      </c>
      <c r="B397" s="8" t="s">
        <v>1090</v>
      </c>
      <c r="C397" s="11" t="s">
        <v>1091</v>
      </c>
      <c r="D397" s="8" t="s">
        <v>18</v>
      </c>
      <c r="E397" s="21">
        <v>1081</v>
      </c>
      <c r="F397" s="43">
        <v>1081.9100000000001</v>
      </c>
      <c r="G397" s="8">
        <v>1</v>
      </c>
      <c r="H397" s="22">
        <f t="shared" si="10"/>
        <v>1081</v>
      </c>
      <c r="I397" s="9" t="s">
        <v>1092</v>
      </c>
      <c r="J397" s="12" t="s">
        <v>1556</v>
      </c>
      <c r="K397" s="55" t="str">
        <f t="shared" si="11"/>
        <v/>
      </c>
    </row>
    <row r="398" spans="1:11" ht="28.8" x14ac:dyDescent="0.3">
      <c r="A398" s="49" t="s">
        <v>1134</v>
      </c>
      <c r="B398" s="8" t="s">
        <v>1090</v>
      </c>
      <c r="C398" s="11" t="s">
        <v>1094</v>
      </c>
      <c r="D398" s="8" t="s">
        <v>18</v>
      </c>
      <c r="E398" s="21">
        <v>1065</v>
      </c>
      <c r="F398" s="43">
        <v>1065.68</v>
      </c>
      <c r="G398" s="8">
        <v>1</v>
      </c>
      <c r="H398" s="22">
        <f t="shared" si="10"/>
        <v>1065</v>
      </c>
      <c r="I398" s="9" t="s">
        <v>1095</v>
      </c>
      <c r="J398" s="12" t="s">
        <v>1556</v>
      </c>
      <c r="K398" s="55" t="str">
        <f t="shared" si="11"/>
        <v/>
      </c>
    </row>
    <row r="399" spans="1:11" ht="28.8" x14ac:dyDescent="0.3">
      <c r="A399" s="49" t="s">
        <v>1137</v>
      </c>
      <c r="B399" s="8" t="s">
        <v>1090</v>
      </c>
      <c r="C399" s="11" t="s">
        <v>1097</v>
      </c>
      <c r="D399" s="8" t="s">
        <v>18</v>
      </c>
      <c r="E399" s="21">
        <v>1927</v>
      </c>
      <c r="F399" s="43">
        <v>1927.83</v>
      </c>
      <c r="G399" s="8">
        <v>1</v>
      </c>
      <c r="H399" s="22">
        <f t="shared" si="10"/>
        <v>1927</v>
      </c>
      <c r="I399" s="9" t="s">
        <v>1098</v>
      </c>
      <c r="J399" s="12" t="s">
        <v>1556</v>
      </c>
      <c r="K399" s="55" t="str">
        <f t="shared" si="11"/>
        <v/>
      </c>
    </row>
    <row r="400" spans="1:11" ht="28.8" x14ac:dyDescent="0.3">
      <c r="A400" s="25" t="s">
        <v>1140</v>
      </c>
      <c r="B400" s="8" t="s">
        <v>1090</v>
      </c>
      <c r="C400" s="11" t="s">
        <v>1100</v>
      </c>
      <c r="D400" s="8" t="s">
        <v>18</v>
      </c>
      <c r="E400" s="21">
        <v>1966</v>
      </c>
      <c r="F400" s="43">
        <v>1966.54</v>
      </c>
      <c r="G400" s="8">
        <v>1</v>
      </c>
      <c r="H400" s="22">
        <f t="shared" si="10"/>
        <v>1966</v>
      </c>
      <c r="I400" s="9" t="s">
        <v>1101</v>
      </c>
      <c r="J400" s="12" t="s">
        <v>1556</v>
      </c>
      <c r="K400" s="55" t="str">
        <f t="shared" si="11"/>
        <v/>
      </c>
    </row>
    <row r="401" spans="1:11" ht="86.4" x14ac:dyDescent="0.3">
      <c r="A401" s="49" t="s">
        <v>1142</v>
      </c>
      <c r="B401" s="8" t="s">
        <v>1068</v>
      </c>
      <c r="C401" s="11" t="s">
        <v>1103</v>
      </c>
      <c r="D401" s="8" t="s">
        <v>18</v>
      </c>
      <c r="E401" s="21">
        <v>147</v>
      </c>
      <c r="F401" s="43">
        <v>147.72999999999999</v>
      </c>
      <c r="G401" s="8">
        <v>1</v>
      </c>
      <c r="H401" s="22">
        <f t="shared" si="10"/>
        <v>147</v>
      </c>
      <c r="I401" s="9" t="s">
        <v>1104</v>
      </c>
      <c r="J401" s="12" t="s">
        <v>1556</v>
      </c>
      <c r="K401" s="55" t="str">
        <f t="shared" si="11"/>
        <v/>
      </c>
    </row>
    <row r="402" spans="1:11" ht="72" x14ac:dyDescent="0.3">
      <c r="A402" s="25" t="s">
        <v>1145</v>
      </c>
      <c r="B402" s="8" t="s">
        <v>1068</v>
      </c>
      <c r="C402" s="11" t="s">
        <v>1106</v>
      </c>
      <c r="D402" s="8" t="s">
        <v>18</v>
      </c>
      <c r="E402" s="21">
        <v>37</v>
      </c>
      <c r="F402" s="43">
        <v>37.03</v>
      </c>
      <c r="G402" s="8">
        <v>1</v>
      </c>
      <c r="H402" s="22">
        <f t="shared" si="10"/>
        <v>37</v>
      </c>
      <c r="I402" s="9" t="s">
        <v>1107</v>
      </c>
      <c r="J402" s="12" t="s">
        <v>1556</v>
      </c>
      <c r="K402" s="55" t="str">
        <f t="shared" si="11"/>
        <v/>
      </c>
    </row>
    <row r="403" spans="1:11" ht="28.8" x14ac:dyDescent="0.3">
      <c r="A403" s="49" t="s">
        <v>1147</v>
      </c>
      <c r="B403" s="8" t="s">
        <v>1064</v>
      </c>
      <c r="C403" s="11" t="s">
        <v>1109</v>
      </c>
      <c r="D403" s="8" t="s">
        <v>18</v>
      </c>
      <c r="E403" s="21">
        <v>40</v>
      </c>
      <c r="F403" s="43">
        <v>55.72</v>
      </c>
      <c r="G403" s="8">
        <v>15</v>
      </c>
      <c r="H403" s="22">
        <f t="shared" si="10"/>
        <v>600</v>
      </c>
      <c r="I403" s="9" t="s">
        <v>1110</v>
      </c>
      <c r="J403" s="12" t="s">
        <v>1556</v>
      </c>
      <c r="K403" s="55" t="str">
        <f t="shared" si="11"/>
        <v/>
      </c>
    </row>
    <row r="404" spans="1:11" ht="28.8" x14ac:dyDescent="0.3">
      <c r="A404" s="49" t="s">
        <v>1561</v>
      </c>
      <c r="B404" s="8" t="s">
        <v>1064</v>
      </c>
      <c r="C404" s="11" t="s">
        <v>1112</v>
      </c>
      <c r="D404" s="8" t="s">
        <v>18</v>
      </c>
      <c r="E404" s="21">
        <v>270</v>
      </c>
      <c r="F404" s="43">
        <v>270.95999999999998</v>
      </c>
      <c r="G404" s="8">
        <v>1</v>
      </c>
      <c r="H404" s="22">
        <f t="shared" si="10"/>
        <v>270</v>
      </c>
      <c r="I404" s="9" t="s">
        <v>1113</v>
      </c>
      <c r="J404" s="12" t="s">
        <v>1556</v>
      </c>
      <c r="K404" s="55" t="str">
        <f t="shared" si="11"/>
        <v/>
      </c>
    </row>
    <row r="405" spans="1:11" ht="28.8" x14ac:dyDescent="0.3">
      <c r="A405" s="25" t="s">
        <v>1570</v>
      </c>
      <c r="B405" s="8" t="s">
        <v>1064</v>
      </c>
      <c r="C405" s="11" t="s">
        <v>1115</v>
      </c>
      <c r="D405" s="8" t="s">
        <v>18</v>
      </c>
      <c r="E405" s="21">
        <v>43</v>
      </c>
      <c r="F405" s="43">
        <v>43.32</v>
      </c>
      <c r="G405" s="8">
        <v>1</v>
      </c>
      <c r="H405" s="22">
        <f t="shared" si="10"/>
        <v>43</v>
      </c>
      <c r="I405" s="9" t="s">
        <v>1116</v>
      </c>
      <c r="J405" s="12" t="s">
        <v>1556</v>
      </c>
      <c r="K405" s="55" t="str">
        <f t="shared" si="11"/>
        <v/>
      </c>
    </row>
    <row r="406" spans="1:11" ht="43.2" x14ac:dyDescent="0.3">
      <c r="A406" s="49" t="s">
        <v>1623</v>
      </c>
      <c r="B406" s="8" t="s">
        <v>1118</v>
      </c>
      <c r="C406" s="11" t="s">
        <v>1119</v>
      </c>
      <c r="D406" s="8" t="s">
        <v>18</v>
      </c>
      <c r="E406" s="21">
        <v>2737</v>
      </c>
      <c r="F406" s="43">
        <v>2737.42</v>
      </c>
      <c r="G406" s="8">
        <v>1</v>
      </c>
      <c r="H406" s="22">
        <f t="shared" si="10"/>
        <v>2737</v>
      </c>
      <c r="I406" s="9" t="s">
        <v>1120</v>
      </c>
      <c r="J406" s="12" t="s">
        <v>1556</v>
      </c>
      <c r="K406" s="55" t="str">
        <f t="shared" si="11"/>
        <v/>
      </c>
    </row>
    <row r="407" spans="1:11" ht="63" customHeight="1" x14ac:dyDescent="0.3">
      <c r="A407" s="25" t="s">
        <v>1624</v>
      </c>
      <c r="B407" s="8" t="s">
        <v>1122</v>
      </c>
      <c r="C407" s="11" t="s">
        <v>1123</v>
      </c>
      <c r="D407" s="8" t="s">
        <v>141</v>
      </c>
      <c r="E407" s="21">
        <v>800</v>
      </c>
      <c r="F407" s="43">
        <v>840.02</v>
      </c>
      <c r="G407" s="8">
        <v>1</v>
      </c>
      <c r="H407" s="22">
        <f t="shared" ref="H407:H417" si="12">E407*G407</f>
        <v>800</v>
      </c>
      <c r="I407" s="9" t="s">
        <v>1124</v>
      </c>
      <c r="J407" s="12" t="s">
        <v>1556</v>
      </c>
      <c r="K407" s="55" t="str">
        <f t="shared" ref="K407:K485" si="13">IF(AND(ISNUMBER(E407),ISNUMBER(FIND(",",E407)),LEN(E407)-LEN(SUBSTITUTE(E407,",",""))=1),IF(LEN(RIGHT(E407,LEN(E407)-FIND(",",E407)))&gt;2,ROW(),""),"")</f>
        <v/>
      </c>
    </row>
    <row r="408" spans="1:11" ht="28.8" x14ac:dyDescent="0.3">
      <c r="A408" s="49" t="s">
        <v>1625</v>
      </c>
      <c r="B408" s="8" t="s">
        <v>354</v>
      </c>
      <c r="C408" s="11" t="s">
        <v>1126</v>
      </c>
      <c r="D408" s="8" t="s">
        <v>141</v>
      </c>
      <c r="E408" s="21">
        <v>3000</v>
      </c>
      <c r="F408" s="43">
        <v>3161.85</v>
      </c>
      <c r="G408" s="8">
        <v>1</v>
      </c>
      <c r="H408" s="22">
        <f t="shared" si="12"/>
        <v>3000</v>
      </c>
      <c r="I408" s="9" t="s">
        <v>1127</v>
      </c>
      <c r="J408" s="12" t="s">
        <v>1556</v>
      </c>
      <c r="K408" s="55" t="str">
        <f t="shared" si="13"/>
        <v/>
      </c>
    </row>
    <row r="409" spans="1:11" ht="28.8" x14ac:dyDescent="0.3">
      <c r="A409" s="49" t="s">
        <v>1626</v>
      </c>
      <c r="B409" s="8" t="s">
        <v>354</v>
      </c>
      <c r="C409" s="11" t="s">
        <v>1129</v>
      </c>
      <c r="D409" s="8" t="s">
        <v>141</v>
      </c>
      <c r="E409" s="21">
        <v>931</v>
      </c>
      <c r="F409" s="43">
        <v>931.18</v>
      </c>
      <c r="G409" s="8">
        <v>1</v>
      </c>
      <c r="H409" s="22">
        <f t="shared" si="12"/>
        <v>931</v>
      </c>
      <c r="I409" s="9" t="s">
        <v>1130</v>
      </c>
      <c r="J409" s="12" t="s">
        <v>1556</v>
      </c>
      <c r="K409" s="55" t="str">
        <f t="shared" si="13"/>
        <v/>
      </c>
    </row>
    <row r="410" spans="1:11" ht="28.8" x14ac:dyDescent="0.3">
      <c r="A410" s="25" t="s">
        <v>1627</v>
      </c>
      <c r="B410" s="8" t="s">
        <v>354</v>
      </c>
      <c r="C410" s="11" t="s">
        <v>1132</v>
      </c>
      <c r="D410" s="8" t="s">
        <v>141</v>
      </c>
      <c r="E410" s="21">
        <v>933</v>
      </c>
      <c r="F410" s="43">
        <v>933.44</v>
      </c>
      <c r="G410" s="8">
        <v>1</v>
      </c>
      <c r="H410" s="22">
        <f t="shared" si="12"/>
        <v>933</v>
      </c>
      <c r="I410" s="9" t="s">
        <v>1133</v>
      </c>
      <c r="J410" s="12" t="s">
        <v>1556</v>
      </c>
      <c r="K410" s="55" t="str">
        <f t="shared" si="13"/>
        <v/>
      </c>
    </row>
    <row r="411" spans="1:11" ht="244.8" x14ac:dyDescent="0.3">
      <c r="A411" s="49" t="s">
        <v>1628</v>
      </c>
      <c r="B411" s="8" t="s">
        <v>522</v>
      </c>
      <c r="C411" s="11" t="s">
        <v>1135</v>
      </c>
      <c r="D411" s="8" t="s">
        <v>1040</v>
      </c>
      <c r="E411" s="21">
        <v>50</v>
      </c>
      <c r="F411" s="43">
        <v>65.959999999999994</v>
      </c>
      <c r="G411" s="8">
        <v>25</v>
      </c>
      <c r="H411" s="22">
        <f t="shared" si="12"/>
        <v>1250</v>
      </c>
      <c r="I411" s="9" t="s">
        <v>1136</v>
      </c>
      <c r="J411" s="12" t="s">
        <v>1556</v>
      </c>
      <c r="K411" s="55" t="str">
        <f t="shared" si="13"/>
        <v/>
      </c>
    </row>
    <row r="412" spans="1:11" ht="72" x14ac:dyDescent="0.3">
      <c r="A412" s="25" t="s">
        <v>1629</v>
      </c>
      <c r="B412" s="8" t="s">
        <v>16</v>
      </c>
      <c r="C412" s="11" t="s">
        <v>1138</v>
      </c>
      <c r="D412" s="8" t="s">
        <v>18</v>
      </c>
      <c r="E412" s="21">
        <v>65</v>
      </c>
      <c r="F412" s="43">
        <v>123.07</v>
      </c>
      <c r="G412" s="8">
        <v>20</v>
      </c>
      <c r="H412" s="22">
        <f t="shared" si="12"/>
        <v>1300</v>
      </c>
      <c r="I412" s="9" t="s">
        <v>1139</v>
      </c>
      <c r="J412" s="12" t="s">
        <v>1556</v>
      </c>
      <c r="K412" s="55" t="str">
        <f t="shared" si="13"/>
        <v/>
      </c>
    </row>
    <row r="413" spans="1:11" ht="92.25" customHeight="1" x14ac:dyDescent="0.3">
      <c r="A413" s="49" t="s">
        <v>1630</v>
      </c>
      <c r="B413" s="8" t="s">
        <v>16</v>
      </c>
      <c r="C413" s="11" t="s">
        <v>1141</v>
      </c>
      <c r="D413" s="8" t="s">
        <v>18</v>
      </c>
      <c r="E413" s="21">
        <v>100</v>
      </c>
      <c r="F413" s="43">
        <v>243.92</v>
      </c>
      <c r="G413" s="8">
        <v>30</v>
      </c>
      <c r="H413" s="22">
        <f t="shared" si="12"/>
        <v>3000</v>
      </c>
      <c r="I413" s="9" t="s">
        <v>1139</v>
      </c>
      <c r="J413" s="12" t="s">
        <v>1556</v>
      </c>
      <c r="K413" s="55" t="str">
        <f t="shared" si="13"/>
        <v/>
      </c>
    </row>
    <row r="414" spans="1:11" ht="89.25" customHeight="1" x14ac:dyDescent="0.3">
      <c r="A414" s="49" t="s">
        <v>1631</v>
      </c>
      <c r="B414" s="8" t="s">
        <v>16</v>
      </c>
      <c r="C414" s="11" t="s">
        <v>1609</v>
      </c>
      <c r="D414" s="8" t="s">
        <v>18</v>
      </c>
      <c r="E414" s="21">
        <v>200</v>
      </c>
      <c r="F414" s="43">
        <v>360</v>
      </c>
      <c r="G414" s="8">
        <v>30</v>
      </c>
      <c r="H414" s="22">
        <f t="shared" si="12"/>
        <v>6000</v>
      </c>
      <c r="I414" s="9" t="s">
        <v>1139</v>
      </c>
      <c r="J414" s="12" t="s">
        <v>1556</v>
      </c>
      <c r="K414" s="55" t="str">
        <f t="shared" si="13"/>
        <v/>
      </c>
    </row>
    <row r="415" spans="1:11" ht="88.5" customHeight="1" x14ac:dyDescent="0.3">
      <c r="A415" s="25" t="s">
        <v>1632</v>
      </c>
      <c r="B415" s="8" t="s">
        <v>16</v>
      </c>
      <c r="C415" s="11" t="s">
        <v>1610</v>
      </c>
      <c r="D415" s="8" t="s">
        <v>18</v>
      </c>
      <c r="E415" s="21">
        <v>200</v>
      </c>
      <c r="F415" s="43">
        <v>480</v>
      </c>
      <c r="G415" s="8">
        <v>25</v>
      </c>
      <c r="H415" s="22">
        <f t="shared" si="12"/>
        <v>5000</v>
      </c>
      <c r="I415" s="9" t="s">
        <v>1139</v>
      </c>
      <c r="J415" s="12" t="s">
        <v>1556</v>
      </c>
      <c r="K415" s="55" t="str">
        <f t="shared" si="13"/>
        <v/>
      </c>
    </row>
    <row r="416" spans="1:11" ht="181.5" customHeight="1" x14ac:dyDescent="0.3">
      <c r="A416" s="49" t="s">
        <v>1633</v>
      </c>
      <c r="B416" s="8" t="s">
        <v>522</v>
      </c>
      <c r="C416" s="11" t="s">
        <v>1143</v>
      </c>
      <c r="D416" s="8" t="s">
        <v>18</v>
      </c>
      <c r="E416" s="21">
        <v>400</v>
      </c>
      <c r="F416" s="43">
        <v>500</v>
      </c>
      <c r="G416" s="8">
        <v>5</v>
      </c>
      <c r="H416" s="22">
        <f t="shared" si="12"/>
        <v>2000</v>
      </c>
      <c r="I416" s="9" t="s">
        <v>1144</v>
      </c>
      <c r="J416" s="12" t="s">
        <v>1556</v>
      </c>
      <c r="K416" s="55" t="str">
        <f t="shared" si="13"/>
        <v/>
      </c>
    </row>
    <row r="417" spans="1:14" ht="158.4" x14ac:dyDescent="0.3">
      <c r="A417" s="25" t="s">
        <v>1634</v>
      </c>
      <c r="B417" s="8" t="s">
        <v>522</v>
      </c>
      <c r="C417" s="11" t="s">
        <v>1146</v>
      </c>
      <c r="D417" s="8" t="s">
        <v>18</v>
      </c>
      <c r="E417" s="21">
        <v>400</v>
      </c>
      <c r="F417" s="43">
        <v>850</v>
      </c>
      <c r="G417" s="8">
        <v>5</v>
      </c>
      <c r="H417" s="22">
        <f t="shared" si="12"/>
        <v>2000</v>
      </c>
      <c r="I417" s="63" t="s">
        <v>1144</v>
      </c>
      <c r="J417" s="12" t="s">
        <v>1556</v>
      </c>
      <c r="K417" s="55" t="str">
        <f t="shared" si="13"/>
        <v/>
      </c>
    </row>
    <row r="418" spans="1:14" ht="103.05" customHeight="1" x14ac:dyDescent="0.3">
      <c r="A418" s="49" t="s">
        <v>1635</v>
      </c>
      <c r="B418" s="45" t="s">
        <v>354</v>
      </c>
      <c r="C418" s="51" t="s">
        <v>1148</v>
      </c>
      <c r="D418" s="45" t="s">
        <v>141</v>
      </c>
      <c r="E418" s="52">
        <v>890</v>
      </c>
      <c r="F418" s="53">
        <v>892.83</v>
      </c>
      <c r="G418" s="45">
        <v>1</v>
      </c>
      <c r="H418" s="54">
        <f>E418*G418</f>
        <v>890</v>
      </c>
      <c r="I418" s="63" t="s">
        <v>1149</v>
      </c>
      <c r="J418" s="57" t="s">
        <v>1556</v>
      </c>
      <c r="K418" s="55" t="str">
        <f t="shared" si="13"/>
        <v/>
      </c>
    </row>
    <row r="419" spans="1:14" ht="57" customHeight="1" x14ac:dyDescent="0.3">
      <c r="A419" s="49" t="s">
        <v>1636</v>
      </c>
      <c r="B419" s="8" t="s">
        <v>354</v>
      </c>
      <c r="C419" s="11" t="s">
        <v>1563</v>
      </c>
      <c r="D419" s="8" t="s">
        <v>18</v>
      </c>
      <c r="E419" s="58">
        <v>90</v>
      </c>
      <c r="F419" s="43">
        <v>97.11</v>
      </c>
      <c r="G419" s="8">
        <v>100</v>
      </c>
      <c r="H419" s="27">
        <f>E419*G419</f>
        <v>9000</v>
      </c>
      <c r="I419" s="9" t="s">
        <v>1562</v>
      </c>
      <c r="J419" s="57" t="s">
        <v>1556</v>
      </c>
      <c r="K419" s="55" t="str">
        <f t="shared" si="13"/>
        <v/>
      </c>
    </row>
    <row r="420" spans="1:14" ht="32.549999999999997" customHeight="1" x14ac:dyDescent="0.3">
      <c r="A420" s="49" t="s">
        <v>1650</v>
      </c>
      <c r="B420" s="8" t="s">
        <v>522</v>
      </c>
      <c r="C420" s="11" t="s">
        <v>1657</v>
      </c>
      <c r="D420" s="8" t="s">
        <v>18</v>
      </c>
      <c r="E420" s="58">
        <v>400</v>
      </c>
      <c r="F420" s="43">
        <v>600</v>
      </c>
      <c r="G420" s="8">
        <v>15</v>
      </c>
      <c r="H420" s="27">
        <f t="shared" ref="H420:H429" si="14">E420*G420</f>
        <v>6000</v>
      </c>
      <c r="I420" s="9" t="s">
        <v>1676</v>
      </c>
      <c r="J420" s="57" t="s">
        <v>1556</v>
      </c>
      <c r="K420" s="55" t="str">
        <f t="shared" si="13"/>
        <v/>
      </c>
    </row>
    <row r="421" spans="1:14" ht="28.8" x14ac:dyDescent="0.3">
      <c r="A421" s="49" t="s">
        <v>1651</v>
      </c>
      <c r="B421" s="8" t="s">
        <v>522</v>
      </c>
      <c r="C421" s="11" t="s">
        <v>1658</v>
      </c>
      <c r="D421" s="8" t="s">
        <v>18</v>
      </c>
      <c r="E421" s="58">
        <v>1000</v>
      </c>
      <c r="F421" s="43">
        <v>1700</v>
      </c>
      <c r="G421" s="8">
        <v>15</v>
      </c>
      <c r="H421" s="27">
        <f t="shared" si="14"/>
        <v>15000</v>
      </c>
      <c r="I421" s="9" t="s">
        <v>1677</v>
      </c>
      <c r="J421" s="57" t="s">
        <v>1556</v>
      </c>
      <c r="K421" s="55" t="str">
        <f t="shared" si="13"/>
        <v/>
      </c>
    </row>
    <row r="422" spans="1:14" ht="28.8" x14ac:dyDescent="0.3">
      <c r="A422" s="49" t="s">
        <v>1652</v>
      </c>
      <c r="B422" s="8" t="s">
        <v>522</v>
      </c>
      <c r="C422" s="11" t="s">
        <v>1659</v>
      </c>
      <c r="D422" s="8" t="s">
        <v>141</v>
      </c>
      <c r="E422" s="58">
        <v>1500</v>
      </c>
      <c r="F422" s="43">
        <v>1800</v>
      </c>
      <c r="G422" s="8">
        <v>15</v>
      </c>
      <c r="H422" s="27">
        <f t="shared" si="14"/>
        <v>22500</v>
      </c>
      <c r="I422" s="9" t="s">
        <v>1677</v>
      </c>
      <c r="J422" s="57" t="s">
        <v>1556</v>
      </c>
      <c r="K422" s="55" t="str">
        <f t="shared" si="13"/>
        <v/>
      </c>
    </row>
    <row r="423" spans="1:14" ht="28.8" x14ac:dyDescent="0.3">
      <c r="A423" s="49" t="s">
        <v>1653</v>
      </c>
      <c r="B423" s="8" t="s">
        <v>522</v>
      </c>
      <c r="C423" s="11" t="s">
        <v>1660</v>
      </c>
      <c r="D423" s="8" t="s">
        <v>141</v>
      </c>
      <c r="E423" s="58">
        <v>2000</v>
      </c>
      <c r="F423" s="43">
        <v>2900</v>
      </c>
      <c r="G423" s="8">
        <v>15</v>
      </c>
      <c r="H423" s="27">
        <f>E423*G423</f>
        <v>30000</v>
      </c>
      <c r="I423" s="9" t="s">
        <v>1678</v>
      </c>
      <c r="J423" s="57" t="s">
        <v>1556</v>
      </c>
      <c r="K423" s="55" t="str">
        <f t="shared" si="13"/>
        <v/>
      </c>
    </row>
    <row r="424" spans="1:14" ht="28.8" x14ac:dyDescent="0.3">
      <c r="A424" s="49" t="s">
        <v>1654</v>
      </c>
      <c r="B424" s="8" t="s">
        <v>522</v>
      </c>
      <c r="C424" s="11" t="s">
        <v>1661</v>
      </c>
      <c r="D424" s="8" t="s">
        <v>141</v>
      </c>
      <c r="E424" s="58">
        <v>3000</v>
      </c>
      <c r="F424" s="43">
        <v>3800</v>
      </c>
      <c r="G424" s="8">
        <v>15</v>
      </c>
      <c r="H424" s="27">
        <f>E424*G424</f>
        <v>45000</v>
      </c>
      <c r="I424" s="9" t="s">
        <v>1679</v>
      </c>
      <c r="J424" s="57" t="s">
        <v>1556</v>
      </c>
      <c r="K424" s="55" t="str">
        <f t="shared" si="13"/>
        <v/>
      </c>
    </row>
    <row r="425" spans="1:14" ht="28.8" x14ac:dyDescent="0.3">
      <c r="A425" s="49" t="s">
        <v>1655</v>
      </c>
      <c r="B425" s="8" t="s">
        <v>522</v>
      </c>
      <c r="C425" s="11" t="s">
        <v>1662</v>
      </c>
      <c r="D425" s="8" t="s">
        <v>18</v>
      </c>
      <c r="E425" s="58">
        <v>3000</v>
      </c>
      <c r="F425" s="43">
        <v>3500</v>
      </c>
      <c r="G425" s="8">
        <v>15</v>
      </c>
      <c r="H425" s="27">
        <f t="shared" si="14"/>
        <v>45000</v>
      </c>
      <c r="I425" s="9" t="s">
        <v>1680</v>
      </c>
      <c r="J425" s="57" t="s">
        <v>1556</v>
      </c>
      <c r="K425" s="55" t="str">
        <f t="shared" si="13"/>
        <v/>
      </c>
    </row>
    <row r="426" spans="1:14" ht="62.55" customHeight="1" x14ac:dyDescent="0.3">
      <c r="A426" s="49" t="s">
        <v>1656</v>
      </c>
      <c r="B426" s="8" t="s">
        <v>522</v>
      </c>
      <c r="C426" s="11" t="s">
        <v>1663</v>
      </c>
      <c r="D426" s="8" t="s">
        <v>141</v>
      </c>
      <c r="E426" s="58">
        <v>2500</v>
      </c>
      <c r="F426" s="43">
        <v>5000</v>
      </c>
      <c r="G426" s="8">
        <v>15</v>
      </c>
      <c r="H426" s="27">
        <f t="shared" si="14"/>
        <v>37500</v>
      </c>
      <c r="I426" s="9" t="s">
        <v>1664</v>
      </c>
      <c r="J426" s="57" t="s">
        <v>1556</v>
      </c>
      <c r="K426" s="55" t="str">
        <f t="shared" si="13"/>
        <v/>
      </c>
    </row>
    <row r="427" spans="1:14" ht="54.6" customHeight="1" x14ac:dyDescent="0.3">
      <c r="A427" s="49" t="s">
        <v>1665</v>
      </c>
      <c r="B427" s="8" t="s">
        <v>522</v>
      </c>
      <c r="C427" s="11" t="s">
        <v>1673</v>
      </c>
      <c r="D427" s="8" t="s">
        <v>141</v>
      </c>
      <c r="E427" s="58">
        <v>100</v>
      </c>
      <c r="F427" s="43">
        <v>100</v>
      </c>
      <c r="G427" s="8">
        <v>15</v>
      </c>
      <c r="H427" s="27">
        <f>E427*G427</f>
        <v>1500</v>
      </c>
      <c r="I427" s="9" t="s">
        <v>1675</v>
      </c>
      <c r="J427" s="57" t="s">
        <v>1556</v>
      </c>
      <c r="K427" s="55" t="str">
        <f t="shared" si="13"/>
        <v/>
      </c>
    </row>
    <row r="428" spans="1:14" ht="28.8" x14ac:dyDescent="0.3">
      <c r="A428" s="49" t="s">
        <v>1666</v>
      </c>
      <c r="B428" s="8" t="s">
        <v>522</v>
      </c>
      <c r="C428" s="11" t="s">
        <v>1674</v>
      </c>
      <c r="D428" s="8" t="s">
        <v>141</v>
      </c>
      <c r="E428" s="58">
        <v>20</v>
      </c>
      <c r="F428" s="43">
        <v>50</v>
      </c>
      <c r="G428" s="8">
        <v>15</v>
      </c>
      <c r="H428" s="27">
        <f t="shared" si="14"/>
        <v>300</v>
      </c>
      <c r="I428" s="9" t="s">
        <v>1681</v>
      </c>
      <c r="J428" s="57" t="s">
        <v>1556</v>
      </c>
      <c r="K428" s="55" t="str">
        <f t="shared" si="13"/>
        <v/>
      </c>
    </row>
    <row r="429" spans="1:14" ht="57.6" x14ac:dyDescent="0.3">
      <c r="A429" s="49" t="s">
        <v>1667</v>
      </c>
      <c r="B429" s="8" t="s">
        <v>522</v>
      </c>
      <c r="C429" s="11" t="s">
        <v>1670</v>
      </c>
      <c r="D429" s="8" t="s">
        <v>18</v>
      </c>
      <c r="E429" s="58">
        <v>3000</v>
      </c>
      <c r="F429" s="43">
        <v>3700</v>
      </c>
      <c r="G429" s="8">
        <v>15</v>
      </c>
      <c r="H429" s="27">
        <f t="shared" si="14"/>
        <v>45000</v>
      </c>
      <c r="I429" s="9" t="s">
        <v>1682</v>
      </c>
      <c r="J429" s="57" t="s">
        <v>1556</v>
      </c>
      <c r="K429" s="55" t="str">
        <f t="shared" si="13"/>
        <v/>
      </c>
    </row>
    <row r="430" spans="1:14" ht="57.6" x14ac:dyDescent="0.3">
      <c r="A430" s="49" t="s">
        <v>1668</v>
      </c>
      <c r="B430" s="8" t="s">
        <v>522</v>
      </c>
      <c r="C430" s="11" t="s">
        <v>1671</v>
      </c>
      <c r="D430" s="8" t="s">
        <v>18</v>
      </c>
      <c r="E430" s="58">
        <v>4000</v>
      </c>
      <c r="F430" s="43">
        <v>4500</v>
      </c>
      <c r="G430" s="8">
        <v>15</v>
      </c>
      <c r="H430" s="27">
        <f>E430*G430</f>
        <v>60000</v>
      </c>
      <c r="I430" s="9" t="s">
        <v>1682</v>
      </c>
      <c r="J430" s="57" t="s">
        <v>1556</v>
      </c>
      <c r="K430" s="55" t="str">
        <f t="shared" si="13"/>
        <v/>
      </c>
    </row>
    <row r="431" spans="1:14" ht="57.6" x14ac:dyDescent="0.3">
      <c r="A431" s="49" t="s">
        <v>1669</v>
      </c>
      <c r="B431" s="8" t="s">
        <v>522</v>
      </c>
      <c r="C431" s="11" t="s">
        <v>1672</v>
      </c>
      <c r="D431" s="8" t="s">
        <v>18</v>
      </c>
      <c r="E431" s="58">
        <v>3000</v>
      </c>
      <c r="F431" s="43">
        <v>3700</v>
      </c>
      <c r="G431" s="8">
        <v>15</v>
      </c>
      <c r="H431" s="27">
        <f>E431*G431</f>
        <v>45000</v>
      </c>
      <c r="I431" s="9" t="s">
        <v>1682</v>
      </c>
      <c r="J431" s="57" t="s">
        <v>1556</v>
      </c>
      <c r="K431" s="55" t="str">
        <f t="shared" si="13"/>
        <v/>
      </c>
    </row>
    <row r="432" spans="1:14" s="6" customFormat="1" ht="18.75" customHeight="1" x14ac:dyDescent="0.3">
      <c r="A432" s="24"/>
      <c r="B432" s="46" t="s">
        <v>1150</v>
      </c>
      <c r="C432" s="34"/>
      <c r="D432" s="36"/>
      <c r="E432" s="36"/>
      <c r="F432" s="37"/>
      <c r="G432" s="36"/>
      <c r="H432" s="37"/>
      <c r="I432" s="64"/>
      <c r="J432" s="47"/>
      <c r="K432" s="55"/>
      <c r="N432"/>
    </row>
    <row r="433" spans="1:11" ht="28.8" x14ac:dyDescent="0.3">
      <c r="A433" s="49" t="s">
        <v>1151</v>
      </c>
      <c r="B433" s="26" t="s">
        <v>16</v>
      </c>
      <c r="C433" s="31" t="s">
        <v>17</v>
      </c>
      <c r="D433" s="26" t="s">
        <v>18</v>
      </c>
      <c r="E433" s="21">
        <v>8</v>
      </c>
      <c r="F433" s="50">
        <v>15.05</v>
      </c>
      <c r="G433" s="19">
        <v>406</v>
      </c>
      <c r="H433" s="22">
        <f>E433*G433</f>
        <v>3248</v>
      </c>
      <c r="I433" s="65" t="s">
        <v>19</v>
      </c>
      <c r="J433" s="26" t="s">
        <v>1554</v>
      </c>
      <c r="K433" s="55" t="str">
        <f t="shared" si="13"/>
        <v/>
      </c>
    </row>
    <row r="434" spans="1:11" ht="15" x14ac:dyDescent="0.3">
      <c r="A434" s="25" t="s">
        <v>1152</v>
      </c>
      <c r="B434" s="12" t="s">
        <v>16</v>
      </c>
      <c r="C434" s="1" t="s">
        <v>21</v>
      </c>
      <c r="D434" s="12" t="s">
        <v>18</v>
      </c>
      <c r="E434" s="21">
        <v>30</v>
      </c>
      <c r="F434" s="43">
        <v>75.73</v>
      </c>
      <c r="G434" s="8">
        <v>4</v>
      </c>
      <c r="H434" s="27">
        <f t="shared" ref="H434:H497" si="15">E434*G434</f>
        <v>120</v>
      </c>
      <c r="I434" s="9" t="s">
        <v>22</v>
      </c>
      <c r="J434" s="12" t="s">
        <v>1554</v>
      </c>
      <c r="K434" s="55" t="str">
        <f t="shared" si="13"/>
        <v/>
      </c>
    </row>
    <row r="435" spans="1:11" ht="15" x14ac:dyDescent="0.3">
      <c r="A435" s="49" t="s">
        <v>1153</v>
      </c>
      <c r="B435" s="12" t="s">
        <v>16</v>
      </c>
      <c r="C435" s="1" t="s">
        <v>24</v>
      </c>
      <c r="D435" s="12" t="s">
        <v>18</v>
      </c>
      <c r="E435" s="21">
        <v>89</v>
      </c>
      <c r="F435" s="43">
        <v>89.96</v>
      </c>
      <c r="G435" s="8">
        <v>1</v>
      </c>
      <c r="H435" s="27">
        <f t="shared" si="15"/>
        <v>89</v>
      </c>
      <c r="I435" s="9" t="s">
        <v>25</v>
      </c>
      <c r="J435" s="12" t="s">
        <v>1554</v>
      </c>
      <c r="K435" s="55" t="str">
        <f t="shared" si="13"/>
        <v/>
      </c>
    </row>
    <row r="436" spans="1:11" ht="28.8" x14ac:dyDescent="0.3">
      <c r="A436" s="25" t="s">
        <v>1154</v>
      </c>
      <c r="B436" s="12" t="s">
        <v>16</v>
      </c>
      <c r="C436" s="1" t="s">
        <v>27</v>
      </c>
      <c r="D436" s="12" t="s">
        <v>18</v>
      </c>
      <c r="E436" s="21">
        <v>200</v>
      </c>
      <c r="F436" s="43">
        <v>282.51</v>
      </c>
      <c r="G436" s="8">
        <v>5</v>
      </c>
      <c r="H436" s="27">
        <f t="shared" si="15"/>
        <v>1000</v>
      </c>
      <c r="I436" s="9" t="s">
        <v>28</v>
      </c>
      <c r="J436" s="12" t="s">
        <v>1551</v>
      </c>
      <c r="K436" s="55" t="str">
        <f t="shared" si="13"/>
        <v/>
      </c>
    </row>
    <row r="437" spans="1:11" ht="15" x14ac:dyDescent="0.3">
      <c r="A437" s="49" t="s">
        <v>1155</v>
      </c>
      <c r="B437" s="12" t="s">
        <v>16</v>
      </c>
      <c r="C437" s="1" t="s">
        <v>30</v>
      </c>
      <c r="D437" s="12" t="s">
        <v>18</v>
      </c>
      <c r="E437" s="21">
        <v>50</v>
      </c>
      <c r="F437" s="43">
        <v>77.42</v>
      </c>
      <c r="G437" s="8">
        <v>2</v>
      </c>
      <c r="H437" s="27">
        <f t="shared" si="15"/>
        <v>100</v>
      </c>
      <c r="I437" s="9" t="s">
        <v>31</v>
      </c>
      <c r="J437" s="12" t="s">
        <v>1554</v>
      </c>
      <c r="K437" s="55" t="str">
        <f t="shared" si="13"/>
        <v/>
      </c>
    </row>
    <row r="438" spans="1:11" ht="42.6" customHeight="1" x14ac:dyDescent="0.3">
      <c r="A438" s="25" t="s">
        <v>1156</v>
      </c>
      <c r="B438" s="12" t="s">
        <v>16</v>
      </c>
      <c r="C438" s="1" t="s">
        <v>33</v>
      </c>
      <c r="D438" s="12" t="s">
        <v>18</v>
      </c>
      <c r="E438" s="21">
        <v>200</v>
      </c>
      <c r="F438" s="43">
        <v>324.7</v>
      </c>
      <c r="G438" s="8">
        <v>17</v>
      </c>
      <c r="H438" s="27">
        <f t="shared" si="15"/>
        <v>3400</v>
      </c>
      <c r="I438" s="9" t="s">
        <v>34</v>
      </c>
      <c r="J438" s="12" t="s">
        <v>1551</v>
      </c>
      <c r="K438" s="55" t="str">
        <f t="shared" si="13"/>
        <v/>
      </c>
    </row>
    <row r="439" spans="1:11" ht="15" x14ac:dyDescent="0.3">
      <c r="A439" s="49" t="s">
        <v>1157</v>
      </c>
      <c r="B439" s="12" t="s">
        <v>16</v>
      </c>
      <c r="C439" s="1" t="s">
        <v>36</v>
      </c>
      <c r="D439" s="12" t="s">
        <v>18</v>
      </c>
      <c r="E439" s="21">
        <v>190</v>
      </c>
      <c r="F439" s="43">
        <v>196.04</v>
      </c>
      <c r="G439" s="8">
        <v>5</v>
      </c>
      <c r="H439" s="27">
        <f t="shared" si="15"/>
        <v>950</v>
      </c>
      <c r="I439" s="9" t="s">
        <v>37</v>
      </c>
      <c r="J439" s="12" t="s">
        <v>1551</v>
      </c>
      <c r="K439" s="55" t="str">
        <f t="shared" si="13"/>
        <v/>
      </c>
    </row>
    <row r="440" spans="1:11" ht="43.2" x14ac:dyDescent="0.3">
      <c r="A440" s="25" t="s">
        <v>1158</v>
      </c>
      <c r="B440" s="12" t="s">
        <v>16</v>
      </c>
      <c r="C440" s="1" t="s">
        <v>39</v>
      </c>
      <c r="D440" s="12" t="s">
        <v>18</v>
      </c>
      <c r="E440" s="21">
        <v>380</v>
      </c>
      <c r="F440" s="43">
        <v>535.70000000000005</v>
      </c>
      <c r="G440" s="8">
        <v>15</v>
      </c>
      <c r="H440" s="27">
        <f t="shared" si="15"/>
        <v>5700</v>
      </c>
      <c r="I440" s="9" t="s">
        <v>40</v>
      </c>
      <c r="J440" s="12" t="s">
        <v>1551</v>
      </c>
      <c r="K440" s="55" t="str">
        <f t="shared" si="13"/>
        <v/>
      </c>
    </row>
    <row r="441" spans="1:11" ht="32.1" customHeight="1" x14ac:dyDescent="0.3">
      <c r="A441" s="49" t="s">
        <v>1159</v>
      </c>
      <c r="B441" s="12" t="s">
        <v>16</v>
      </c>
      <c r="C441" s="1" t="s">
        <v>42</v>
      </c>
      <c r="D441" s="12" t="s">
        <v>18</v>
      </c>
      <c r="E441" s="21">
        <v>290</v>
      </c>
      <c r="F441" s="43">
        <v>388.7</v>
      </c>
      <c r="G441" s="8">
        <v>4</v>
      </c>
      <c r="H441" s="27">
        <f t="shared" si="15"/>
        <v>1160</v>
      </c>
      <c r="I441" s="9" t="s">
        <v>43</v>
      </c>
      <c r="J441" s="12" t="s">
        <v>1551</v>
      </c>
      <c r="K441" s="55" t="str">
        <f t="shared" si="13"/>
        <v/>
      </c>
    </row>
    <row r="442" spans="1:11" ht="43.2" x14ac:dyDescent="0.3">
      <c r="A442" s="25" t="s">
        <v>1160</v>
      </c>
      <c r="B442" s="12" t="s">
        <v>16</v>
      </c>
      <c r="C442" s="1" t="s">
        <v>45</v>
      </c>
      <c r="D442" s="12" t="s">
        <v>18</v>
      </c>
      <c r="E442" s="21">
        <v>200</v>
      </c>
      <c r="F442" s="43">
        <v>362.95</v>
      </c>
      <c r="G442" s="8">
        <v>7</v>
      </c>
      <c r="H442" s="27">
        <f t="shared" si="15"/>
        <v>1400</v>
      </c>
      <c r="I442" s="9" t="s">
        <v>46</v>
      </c>
      <c r="J442" s="12" t="s">
        <v>1551</v>
      </c>
      <c r="K442" s="55" t="str">
        <f t="shared" si="13"/>
        <v/>
      </c>
    </row>
    <row r="443" spans="1:11" ht="28.8" x14ac:dyDescent="0.3">
      <c r="A443" s="49" t="s">
        <v>1161</v>
      </c>
      <c r="B443" s="12" t="s">
        <v>16</v>
      </c>
      <c r="C443" s="1" t="s">
        <v>48</v>
      </c>
      <c r="D443" s="12" t="s">
        <v>18</v>
      </c>
      <c r="E443" s="21">
        <v>270</v>
      </c>
      <c r="F443" s="43">
        <v>274.14999999999998</v>
      </c>
      <c r="G443" s="8">
        <v>1</v>
      </c>
      <c r="H443" s="27">
        <f t="shared" si="15"/>
        <v>270</v>
      </c>
      <c r="I443" s="9" t="s">
        <v>49</v>
      </c>
      <c r="J443" s="12" t="s">
        <v>1551</v>
      </c>
      <c r="K443" s="55" t="str">
        <f t="shared" si="13"/>
        <v/>
      </c>
    </row>
    <row r="444" spans="1:11" ht="30.6" customHeight="1" x14ac:dyDescent="0.3">
      <c r="A444" s="25" t="s">
        <v>1162</v>
      </c>
      <c r="B444" s="12" t="s">
        <v>16</v>
      </c>
      <c r="C444" s="1" t="s">
        <v>51</v>
      </c>
      <c r="D444" s="12" t="s">
        <v>18</v>
      </c>
      <c r="E444" s="21">
        <v>200</v>
      </c>
      <c r="F444" s="43">
        <v>233.94</v>
      </c>
      <c r="G444" s="8">
        <v>51</v>
      </c>
      <c r="H444" s="27">
        <f t="shared" si="15"/>
        <v>10200</v>
      </c>
      <c r="I444" s="9" t="s">
        <v>52</v>
      </c>
      <c r="J444" s="12" t="s">
        <v>1551</v>
      </c>
      <c r="K444" s="55" t="str">
        <f t="shared" si="13"/>
        <v/>
      </c>
    </row>
    <row r="445" spans="1:11" ht="43.2" x14ac:dyDescent="0.3">
      <c r="A445" s="49" t="s">
        <v>1163</v>
      </c>
      <c r="B445" s="12" t="s">
        <v>54</v>
      </c>
      <c r="C445" s="1" t="s">
        <v>55</v>
      </c>
      <c r="D445" s="12" t="s">
        <v>18</v>
      </c>
      <c r="E445" s="21">
        <v>240</v>
      </c>
      <c r="F445" s="43">
        <v>268.54000000000002</v>
      </c>
      <c r="G445" s="8">
        <v>4</v>
      </c>
      <c r="H445" s="27">
        <f t="shared" si="15"/>
        <v>960</v>
      </c>
      <c r="I445" s="9" t="s">
        <v>56</v>
      </c>
      <c r="J445" s="12" t="s">
        <v>1554</v>
      </c>
      <c r="K445" s="55" t="str">
        <f t="shared" si="13"/>
        <v/>
      </c>
    </row>
    <row r="446" spans="1:11" ht="15" x14ac:dyDescent="0.3">
      <c r="A446" s="25" t="s">
        <v>1164</v>
      </c>
      <c r="B446" s="12" t="s">
        <v>16</v>
      </c>
      <c r="C446" s="1" t="s">
        <v>58</v>
      </c>
      <c r="D446" s="12" t="s">
        <v>18</v>
      </c>
      <c r="E446" s="21">
        <v>120</v>
      </c>
      <c r="F446" s="43">
        <v>178.81</v>
      </c>
      <c r="G446" s="8">
        <v>21</v>
      </c>
      <c r="H446" s="27">
        <f t="shared" si="15"/>
        <v>2520</v>
      </c>
      <c r="I446" s="9" t="s">
        <v>59</v>
      </c>
      <c r="J446" s="12" t="s">
        <v>1551</v>
      </c>
      <c r="K446" s="55" t="str">
        <f t="shared" si="13"/>
        <v/>
      </c>
    </row>
    <row r="447" spans="1:11" ht="15" x14ac:dyDescent="0.3">
      <c r="A447" s="49" t="s">
        <v>1165</v>
      </c>
      <c r="B447" s="12" t="s">
        <v>16</v>
      </c>
      <c r="C447" s="1" t="s">
        <v>61</v>
      </c>
      <c r="D447" s="12" t="s">
        <v>18</v>
      </c>
      <c r="E447" s="21">
        <v>200</v>
      </c>
      <c r="F447" s="43">
        <v>237.26</v>
      </c>
      <c r="G447" s="8">
        <v>8</v>
      </c>
      <c r="H447" s="27">
        <f t="shared" si="15"/>
        <v>1600</v>
      </c>
      <c r="I447" s="9" t="s">
        <v>62</v>
      </c>
      <c r="J447" s="12" t="s">
        <v>1551</v>
      </c>
      <c r="K447" s="55" t="str">
        <f t="shared" si="13"/>
        <v/>
      </c>
    </row>
    <row r="448" spans="1:11" ht="28.8" x14ac:dyDescent="0.3">
      <c r="A448" s="25" t="s">
        <v>1166</v>
      </c>
      <c r="B448" s="12" t="s">
        <v>54</v>
      </c>
      <c r="C448" s="1" t="s">
        <v>64</v>
      </c>
      <c r="D448" s="12" t="s">
        <v>18</v>
      </c>
      <c r="E448" s="21">
        <v>70</v>
      </c>
      <c r="F448" s="43">
        <v>100.95</v>
      </c>
      <c r="G448" s="8">
        <v>16</v>
      </c>
      <c r="H448" s="27">
        <f t="shared" si="15"/>
        <v>1120</v>
      </c>
      <c r="I448" s="9" t="s">
        <v>65</v>
      </c>
      <c r="J448" s="12" t="s">
        <v>1554</v>
      </c>
      <c r="K448" s="55" t="str">
        <f t="shared" si="13"/>
        <v/>
      </c>
    </row>
    <row r="449" spans="1:11" ht="28.8" x14ac:dyDescent="0.3">
      <c r="A449" s="49" t="s">
        <v>1167</v>
      </c>
      <c r="B449" s="12" t="s">
        <v>54</v>
      </c>
      <c r="C449" s="1" t="s">
        <v>67</v>
      </c>
      <c r="D449" s="12" t="s">
        <v>18</v>
      </c>
      <c r="E449" s="21">
        <v>40</v>
      </c>
      <c r="F449" s="43">
        <v>72.650000000000006</v>
      </c>
      <c r="G449" s="8">
        <v>247</v>
      </c>
      <c r="H449" s="27">
        <f t="shared" si="15"/>
        <v>9880</v>
      </c>
      <c r="I449" s="9" t="s">
        <v>68</v>
      </c>
      <c r="J449" s="12" t="s">
        <v>1554</v>
      </c>
      <c r="K449" s="55" t="str">
        <f t="shared" si="13"/>
        <v/>
      </c>
    </row>
    <row r="450" spans="1:11" ht="28.8" x14ac:dyDescent="0.3">
      <c r="A450" s="25" t="s">
        <v>1168</v>
      </c>
      <c r="B450" s="12" t="s">
        <v>16</v>
      </c>
      <c r="C450" s="1" t="s">
        <v>70</v>
      </c>
      <c r="D450" s="12" t="s">
        <v>18</v>
      </c>
      <c r="E450" s="21">
        <v>27</v>
      </c>
      <c r="F450" s="43">
        <v>61.12</v>
      </c>
      <c r="G450" s="8">
        <v>46</v>
      </c>
      <c r="H450" s="27">
        <f t="shared" si="15"/>
        <v>1242</v>
      </c>
      <c r="I450" s="9" t="s">
        <v>71</v>
      </c>
      <c r="J450" s="12" t="s">
        <v>1554</v>
      </c>
      <c r="K450" s="55" t="str">
        <f t="shared" si="13"/>
        <v/>
      </c>
    </row>
    <row r="451" spans="1:11" ht="20.55" customHeight="1" x14ac:dyDescent="0.3">
      <c r="A451" s="49" t="s">
        <v>1169</v>
      </c>
      <c r="B451" s="12" t="s">
        <v>16</v>
      </c>
      <c r="C451" s="1" t="s">
        <v>73</v>
      </c>
      <c r="D451" s="12" t="s">
        <v>74</v>
      </c>
      <c r="E451" s="21">
        <v>200</v>
      </c>
      <c r="F451" s="43">
        <v>813.51</v>
      </c>
      <c r="G451" s="8">
        <v>10</v>
      </c>
      <c r="H451" s="27">
        <f t="shared" si="15"/>
        <v>2000</v>
      </c>
      <c r="I451" s="9" t="s">
        <v>75</v>
      </c>
      <c r="J451" s="12" t="s">
        <v>1554</v>
      </c>
      <c r="K451" s="55" t="str">
        <f t="shared" si="13"/>
        <v/>
      </c>
    </row>
    <row r="452" spans="1:11" ht="59.55" customHeight="1" x14ac:dyDescent="0.3">
      <c r="A452" s="25" t="s">
        <v>1170</v>
      </c>
      <c r="B452" s="12" t="s">
        <v>16</v>
      </c>
      <c r="C452" s="1" t="s">
        <v>77</v>
      </c>
      <c r="D452" s="12" t="s">
        <v>18</v>
      </c>
      <c r="E452" s="21">
        <v>150</v>
      </c>
      <c r="F452" s="43">
        <v>200.73</v>
      </c>
      <c r="G452" s="8">
        <v>49</v>
      </c>
      <c r="H452" s="27">
        <f t="shared" si="15"/>
        <v>7350</v>
      </c>
      <c r="I452" s="9" t="s">
        <v>78</v>
      </c>
      <c r="J452" s="12" t="s">
        <v>1554</v>
      </c>
      <c r="K452" s="55" t="str">
        <f t="shared" si="13"/>
        <v/>
      </c>
    </row>
    <row r="453" spans="1:11" ht="28.8" x14ac:dyDescent="0.3">
      <c r="A453" s="49" t="s">
        <v>1171</v>
      </c>
      <c r="B453" s="12" t="s">
        <v>16</v>
      </c>
      <c r="C453" s="1" t="s">
        <v>80</v>
      </c>
      <c r="D453" s="12" t="s">
        <v>74</v>
      </c>
      <c r="E453" s="21">
        <v>2000</v>
      </c>
      <c r="F453" s="43">
        <v>2366.3000000000002</v>
      </c>
      <c r="G453" s="8">
        <v>1</v>
      </c>
      <c r="H453" s="27">
        <f t="shared" si="15"/>
        <v>2000</v>
      </c>
      <c r="I453" s="9" t="s">
        <v>81</v>
      </c>
      <c r="J453" s="12" t="s">
        <v>1554</v>
      </c>
      <c r="K453" s="55" t="str">
        <f t="shared" si="13"/>
        <v/>
      </c>
    </row>
    <row r="454" spans="1:11" ht="15" x14ac:dyDescent="0.3">
      <c r="A454" s="25" t="s">
        <v>1172</v>
      </c>
      <c r="B454" s="12" t="s">
        <v>54</v>
      </c>
      <c r="C454" s="1" t="s">
        <v>83</v>
      </c>
      <c r="D454" s="12" t="s">
        <v>74</v>
      </c>
      <c r="E454" s="21">
        <v>900</v>
      </c>
      <c r="F454" s="43">
        <v>1007.06</v>
      </c>
      <c r="G454" s="8">
        <v>2</v>
      </c>
      <c r="H454" s="27">
        <f t="shared" si="15"/>
        <v>1800</v>
      </c>
      <c r="I454" s="9" t="s">
        <v>84</v>
      </c>
      <c r="J454" s="12" t="s">
        <v>1554</v>
      </c>
      <c r="K454" s="55" t="str">
        <f t="shared" si="13"/>
        <v/>
      </c>
    </row>
    <row r="455" spans="1:11" ht="15" x14ac:dyDescent="0.3">
      <c r="A455" s="49" t="s">
        <v>1173</v>
      </c>
      <c r="B455" s="12" t="s">
        <v>54</v>
      </c>
      <c r="C455" s="1" t="s">
        <v>86</v>
      </c>
      <c r="D455" s="12" t="s">
        <v>74</v>
      </c>
      <c r="E455" s="21">
        <v>500</v>
      </c>
      <c r="F455" s="43">
        <v>790.48</v>
      </c>
      <c r="G455" s="8">
        <v>40</v>
      </c>
      <c r="H455" s="27">
        <f t="shared" si="15"/>
        <v>20000</v>
      </c>
      <c r="I455" s="9" t="s">
        <v>87</v>
      </c>
      <c r="J455" s="12" t="s">
        <v>1554</v>
      </c>
      <c r="K455" s="55" t="str">
        <f t="shared" si="13"/>
        <v/>
      </c>
    </row>
    <row r="456" spans="1:11" ht="28.8" x14ac:dyDescent="0.3">
      <c r="A456" s="25" t="s">
        <v>1174</v>
      </c>
      <c r="B456" s="12" t="s">
        <v>16</v>
      </c>
      <c r="C456" s="1" t="s">
        <v>89</v>
      </c>
      <c r="D456" s="12" t="s">
        <v>18</v>
      </c>
      <c r="E456" s="21">
        <v>67</v>
      </c>
      <c r="F456" s="43">
        <v>87.99</v>
      </c>
      <c r="G456" s="8">
        <v>11</v>
      </c>
      <c r="H456" s="27">
        <f t="shared" si="15"/>
        <v>737</v>
      </c>
      <c r="I456" s="9" t="s">
        <v>90</v>
      </c>
      <c r="J456" s="12" t="s">
        <v>1554</v>
      </c>
      <c r="K456" s="55" t="str">
        <f t="shared" si="13"/>
        <v/>
      </c>
    </row>
    <row r="457" spans="1:11" ht="28.8" x14ac:dyDescent="0.3">
      <c r="A457" s="49" t="s">
        <v>1175</v>
      </c>
      <c r="B457" s="12" t="s">
        <v>54</v>
      </c>
      <c r="C457" s="1" t="s">
        <v>92</v>
      </c>
      <c r="D457" s="12" t="s">
        <v>18</v>
      </c>
      <c r="E457" s="21">
        <v>169</v>
      </c>
      <c r="F457" s="43">
        <v>169.4</v>
      </c>
      <c r="G457" s="8">
        <v>1</v>
      </c>
      <c r="H457" s="27">
        <f t="shared" si="15"/>
        <v>169</v>
      </c>
      <c r="I457" s="9" t="s">
        <v>93</v>
      </c>
      <c r="J457" s="12" t="s">
        <v>1554</v>
      </c>
      <c r="K457" s="55" t="str">
        <f t="shared" si="13"/>
        <v/>
      </c>
    </row>
    <row r="458" spans="1:11" ht="39" customHeight="1" x14ac:dyDescent="0.3">
      <c r="A458" s="25" t="s">
        <v>1176</v>
      </c>
      <c r="B458" s="12" t="s">
        <v>54</v>
      </c>
      <c r="C458" s="1" t="s">
        <v>95</v>
      </c>
      <c r="D458" s="12" t="s">
        <v>74</v>
      </c>
      <c r="E458" s="21">
        <v>5400</v>
      </c>
      <c r="F458" s="43">
        <v>6471.93</v>
      </c>
      <c r="G458" s="8">
        <v>3</v>
      </c>
      <c r="H458" s="27">
        <f t="shared" si="15"/>
        <v>16200</v>
      </c>
      <c r="I458" s="9" t="s">
        <v>96</v>
      </c>
      <c r="J458" s="12" t="s">
        <v>1554</v>
      </c>
      <c r="K458" s="55" t="str">
        <f t="shared" si="13"/>
        <v/>
      </c>
    </row>
    <row r="459" spans="1:11" ht="28.8" x14ac:dyDescent="0.3">
      <c r="A459" s="49" t="s">
        <v>1177</v>
      </c>
      <c r="B459" s="12" t="s">
        <v>16</v>
      </c>
      <c r="C459" s="1" t="s">
        <v>98</v>
      </c>
      <c r="D459" s="12" t="s">
        <v>18</v>
      </c>
      <c r="E459" s="21">
        <v>100</v>
      </c>
      <c r="F459" s="43">
        <v>195.25</v>
      </c>
      <c r="G459" s="8">
        <v>569</v>
      </c>
      <c r="H459" s="27">
        <f t="shared" si="15"/>
        <v>56900</v>
      </c>
      <c r="I459" s="9" t="s">
        <v>99</v>
      </c>
      <c r="J459" s="12" t="s">
        <v>1554</v>
      </c>
      <c r="K459" s="55" t="str">
        <f t="shared" si="13"/>
        <v/>
      </c>
    </row>
    <row r="460" spans="1:11" ht="28.8" x14ac:dyDescent="0.3">
      <c r="A460" s="25" t="s">
        <v>1178</v>
      </c>
      <c r="B460" s="12" t="s">
        <v>16</v>
      </c>
      <c r="C460" s="1" t="s">
        <v>101</v>
      </c>
      <c r="D460" s="12" t="s">
        <v>18</v>
      </c>
      <c r="E460" s="21">
        <v>30</v>
      </c>
      <c r="F460" s="43">
        <v>74.23</v>
      </c>
      <c r="G460" s="8">
        <v>63</v>
      </c>
      <c r="H460" s="27">
        <f t="shared" si="15"/>
        <v>1890</v>
      </c>
      <c r="I460" s="9" t="s">
        <v>102</v>
      </c>
      <c r="J460" s="12" t="s">
        <v>1554</v>
      </c>
      <c r="K460" s="55" t="str">
        <f t="shared" si="13"/>
        <v/>
      </c>
    </row>
    <row r="461" spans="1:11" ht="82.5" customHeight="1" x14ac:dyDescent="0.3">
      <c r="A461" s="49" t="s">
        <v>1179</v>
      </c>
      <c r="B461" s="12" t="s">
        <v>54</v>
      </c>
      <c r="C461" s="1" t="s">
        <v>104</v>
      </c>
      <c r="D461" s="12" t="s">
        <v>18</v>
      </c>
      <c r="E461" s="21">
        <v>1000</v>
      </c>
      <c r="F461" s="43">
        <v>1613.05</v>
      </c>
      <c r="G461" s="8">
        <v>80</v>
      </c>
      <c r="H461" s="27">
        <f t="shared" si="15"/>
        <v>80000</v>
      </c>
      <c r="I461" s="9" t="s">
        <v>105</v>
      </c>
      <c r="J461" s="12" t="s">
        <v>1551</v>
      </c>
      <c r="K461" s="55" t="str">
        <f t="shared" si="13"/>
        <v/>
      </c>
    </row>
    <row r="462" spans="1:11" ht="57.6" x14ac:dyDescent="0.3">
      <c r="A462" s="25" t="s">
        <v>1180</v>
      </c>
      <c r="B462" s="12" t="s">
        <v>54</v>
      </c>
      <c r="C462" s="1" t="s">
        <v>107</v>
      </c>
      <c r="D462" s="12" t="s">
        <v>18</v>
      </c>
      <c r="E462" s="21">
        <v>350</v>
      </c>
      <c r="F462" s="43">
        <v>695.03</v>
      </c>
      <c r="G462" s="8">
        <v>110</v>
      </c>
      <c r="H462" s="27">
        <f t="shared" si="15"/>
        <v>38500</v>
      </c>
      <c r="I462" s="9" t="s">
        <v>108</v>
      </c>
      <c r="J462" s="12" t="s">
        <v>1551</v>
      </c>
      <c r="K462" s="55" t="str">
        <f t="shared" si="13"/>
        <v/>
      </c>
    </row>
    <row r="463" spans="1:11" ht="15" x14ac:dyDescent="0.3">
      <c r="A463" s="49" t="s">
        <v>1181</v>
      </c>
      <c r="B463" s="12" t="s">
        <v>16</v>
      </c>
      <c r="C463" s="1" t="s">
        <v>110</v>
      </c>
      <c r="D463" s="12" t="s">
        <v>18</v>
      </c>
      <c r="E463" s="21">
        <v>25</v>
      </c>
      <c r="F463" s="43">
        <v>38.840000000000003</v>
      </c>
      <c r="G463" s="8">
        <v>119</v>
      </c>
      <c r="H463" s="27">
        <f t="shared" si="15"/>
        <v>2975</v>
      </c>
      <c r="I463" s="9" t="s">
        <v>111</v>
      </c>
      <c r="J463" s="12" t="s">
        <v>1554</v>
      </c>
      <c r="K463" s="55" t="str">
        <f t="shared" si="13"/>
        <v/>
      </c>
    </row>
    <row r="464" spans="1:11" ht="28.8" x14ac:dyDescent="0.3">
      <c r="A464" s="25" t="s">
        <v>1182</v>
      </c>
      <c r="B464" s="12" t="s">
        <v>54</v>
      </c>
      <c r="C464" s="1" t="s">
        <v>113</v>
      </c>
      <c r="D464" s="12" t="s">
        <v>18</v>
      </c>
      <c r="E464" s="21">
        <v>86</v>
      </c>
      <c r="F464" s="44">
        <v>104.37</v>
      </c>
      <c r="G464" s="8">
        <v>132</v>
      </c>
      <c r="H464" s="27">
        <f t="shared" si="15"/>
        <v>11352</v>
      </c>
      <c r="I464" s="9" t="s">
        <v>114</v>
      </c>
      <c r="J464" s="12" t="s">
        <v>1554</v>
      </c>
      <c r="K464" s="55" t="str">
        <f t="shared" si="13"/>
        <v/>
      </c>
    </row>
    <row r="465" spans="1:11" ht="15" x14ac:dyDescent="0.3">
      <c r="A465" s="49" t="s">
        <v>1183</v>
      </c>
      <c r="B465" s="12" t="s">
        <v>54</v>
      </c>
      <c r="C465" s="1" t="s">
        <v>116</v>
      </c>
      <c r="D465" s="12" t="s">
        <v>18</v>
      </c>
      <c r="E465" s="21">
        <v>83</v>
      </c>
      <c r="F465" s="43">
        <v>107.43</v>
      </c>
      <c r="G465" s="8">
        <v>8</v>
      </c>
      <c r="H465" s="27">
        <f t="shared" si="15"/>
        <v>664</v>
      </c>
      <c r="I465" s="9" t="s">
        <v>117</v>
      </c>
      <c r="J465" s="12" t="s">
        <v>1554</v>
      </c>
      <c r="K465" s="55" t="str">
        <f t="shared" si="13"/>
        <v/>
      </c>
    </row>
    <row r="466" spans="1:11" ht="15" x14ac:dyDescent="0.3">
      <c r="A466" s="25" t="s">
        <v>1184</v>
      </c>
      <c r="B466" s="12" t="s">
        <v>16</v>
      </c>
      <c r="C466" s="1" t="s">
        <v>119</v>
      </c>
      <c r="D466" s="12" t="s">
        <v>18</v>
      </c>
      <c r="E466" s="21">
        <v>120</v>
      </c>
      <c r="F466" s="43">
        <v>160</v>
      </c>
      <c r="G466" s="8">
        <v>20</v>
      </c>
      <c r="H466" s="27">
        <f t="shared" si="15"/>
        <v>2400</v>
      </c>
      <c r="I466" s="9" t="s">
        <v>120</v>
      </c>
      <c r="J466" s="12" t="s">
        <v>1551</v>
      </c>
      <c r="K466" s="55" t="str">
        <f t="shared" si="13"/>
        <v/>
      </c>
    </row>
    <row r="467" spans="1:11" ht="15" x14ac:dyDescent="0.3">
      <c r="A467" s="49" t="s">
        <v>1185</v>
      </c>
      <c r="B467" s="12" t="s">
        <v>16</v>
      </c>
      <c r="C467" s="1" t="s">
        <v>122</v>
      </c>
      <c r="D467" s="12" t="s">
        <v>18</v>
      </c>
      <c r="E467" s="21">
        <v>100</v>
      </c>
      <c r="F467" s="43">
        <v>139.63</v>
      </c>
      <c r="G467" s="8">
        <v>93</v>
      </c>
      <c r="H467" s="27">
        <f t="shared" si="15"/>
        <v>9300</v>
      </c>
      <c r="I467" s="9" t="s">
        <v>123</v>
      </c>
      <c r="J467" s="12" t="s">
        <v>1551</v>
      </c>
      <c r="K467" s="55" t="str">
        <f t="shared" si="13"/>
        <v/>
      </c>
    </row>
    <row r="468" spans="1:11" ht="30" customHeight="1" x14ac:dyDescent="0.3">
      <c r="A468" s="25" t="s">
        <v>1186</v>
      </c>
      <c r="B468" s="12" t="s">
        <v>54</v>
      </c>
      <c r="C468" s="1" t="s">
        <v>125</v>
      </c>
      <c r="D468" s="12" t="s">
        <v>74</v>
      </c>
      <c r="E468" s="21">
        <v>5000</v>
      </c>
      <c r="F468" s="43">
        <v>5024.75</v>
      </c>
      <c r="G468" s="8">
        <v>1</v>
      </c>
      <c r="H468" s="27">
        <f t="shared" si="15"/>
        <v>5000</v>
      </c>
      <c r="I468" s="9" t="s">
        <v>126</v>
      </c>
      <c r="J468" s="12" t="s">
        <v>1554</v>
      </c>
      <c r="K468" s="55" t="str">
        <f t="shared" si="13"/>
        <v/>
      </c>
    </row>
    <row r="469" spans="1:11" ht="15" x14ac:dyDescent="0.3">
      <c r="A469" s="49" t="s">
        <v>1187</v>
      </c>
      <c r="B469" s="12" t="s">
        <v>54</v>
      </c>
      <c r="C469" s="1" t="s">
        <v>128</v>
      </c>
      <c r="D469" s="12" t="s">
        <v>74</v>
      </c>
      <c r="E469" s="21">
        <v>3483</v>
      </c>
      <c r="F469" s="43">
        <v>3483.03</v>
      </c>
      <c r="G469" s="8">
        <v>1</v>
      </c>
      <c r="H469" s="27">
        <f t="shared" si="15"/>
        <v>3483</v>
      </c>
      <c r="I469" s="9" t="s">
        <v>129</v>
      </c>
      <c r="J469" s="12" t="s">
        <v>1554</v>
      </c>
      <c r="K469" s="55" t="str">
        <f t="shared" si="13"/>
        <v/>
      </c>
    </row>
    <row r="470" spans="1:11" ht="15" x14ac:dyDescent="0.3">
      <c r="A470" s="25" t="s">
        <v>1188</v>
      </c>
      <c r="B470" s="12" t="s">
        <v>54</v>
      </c>
      <c r="C470" s="1" t="s">
        <v>131</v>
      </c>
      <c r="D470" s="12" t="s">
        <v>18</v>
      </c>
      <c r="E470" s="21">
        <v>50</v>
      </c>
      <c r="F470" s="43">
        <v>70.56</v>
      </c>
      <c r="G470" s="8">
        <v>228</v>
      </c>
      <c r="H470" s="27">
        <f t="shared" si="15"/>
        <v>11400</v>
      </c>
      <c r="I470" s="9" t="s">
        <v>132</v>
      </c>
      <c r="J470" s="12" t="s">
        <v>1554</v>
      </c>
      <c r="K470" s="55" t="str">
        <f t="shared" si="13"/>
        <v/>
      </c>
    </row>
    <row r="471" spans="1:11" ht="43.2" x14ac:dyDescent="0.3">
      <c r="A471" s="49" t="s">
        <v>1189</v>
      </c>
      <c r="B471" s="12" t="s">
        <v>54</v>
      </c>
      <c r="C471" s="1" t="s">
        <v>134</v>
      </c>
      <c r="D471" s="12" t="s">
        <v>18</v>
      </c>
      <c r="E471" s="21">
        <v>300</v>
      </c>
      <c r="F471" s="43">
        <v>357.75</v>
      </c>
      <c r="G471" s="8">
        <v>12</v>
      </c>
      <c r="H471" s="27">
        <f t="shared" si="15"/>
        <v>3600</v>
      </c>
      <c r="I471" s="9" t="s">
        <v>135</v>
      </c>
      <c r="J471" s="12" t="s">
        <v>1554</v>
      </c>
      <c r="K471" s="55" t="str">
        <f t="shared" si="13"/>
        <v/>
      </c>
    </row>
    <row r="472" spans="1:11" ht="43.2" x14ac:dyDescent="0.3">
      <c r="A472" s="25" t="s">
        <v>1190</v>
      </c>
      <c r="B472" s="12" t="s">
        <v>54</v>
      </c>
      <c r="C472" s="1" t="s">
        <v>137</v>
      </c>
      <c r="D472" s="12" t="s">
        <v>18</v>
      </c>
      <c r="E472" s="21">
        <v>200</v>
      </c>
      <c r="F472" s="43">
        <v>290.35000000000002</v>
      </c>
      <c r="G472" s="8">
        <v>13</v>
      </c>
      <c r="H472" s="27">
        <f t="shared" si="15"/>
        <v>2600</v>
      </c>
      <c r="I472" s="9" t="s">
        <v>138</v>
      </c>
      <c r="J472" s="12" t="s">
        <v>1554</v>
      </c>
      <c r="K472" s="55" t="str">
        <f t="shared" si="13"/>
        <v/>
      </c>
    </row>
    <row r="473" spans="1:11" ht="23.1" customHeight="1" x14ac:dyDescent="0.3">
      <c r="A473" s="49" t="s">
        <v>1191</v>
      </c>
      <c r="B473" s="12" t="s">
        <v>54</v>
      </c>
      <c r="C473" s="1" t="s">
        <v>140</v>
      </c>
      <c r="D473" s="12" t="s">
        <v>141</v>
      </c>
      <c r="E473" s="21">
        <v>160</v>
      </c>
      <c r="F473" s="43">
        <v>210.94</v>
      </c>
      <c r="G473" s="8">
        <v>10</v>
      </c>
      <c r="H473" s="27">
        <f t="shared" si="15"/>
        <v>1600</v>
      </c>
      <c r="I473" s="9" t="s">
        <v>142</v>
      </c>
      <c r="J473" s="12" t="s">
        <v>1554</v>
      </c>
      <c r="K473" s="55" t="str">
        <f t="shared" si="13"/>
        <v/>
      </c>
    </row>
    <row r="474" spans="1:11" ht="15" x14ac:dyDescent="0.3">
      <c r="A474" s="25" t="s">
        <v>1192</v>
      </c>
      <c r="B474" s="12" t="s">
        <v>54</v>
      </c>
      <c r="C474" s="1" t="s">
        <v>144</v>
      </c>
      <c r="D474" s="12" t="s">
        <v>18</v>
      </c>
      <c r="E474" s="21">
        <v>30</v>
      </c>
      <c r="F474" s="43">
        <v>127.51</v>
      </c>
      <c r="G474" s="8">
        <v>228</v>
      </c>
      <c r="H474" s="27">
        <f t="shared" si="15"/>
        <v>6840</v>
      </c>
      <c r="I474" s="9" t="s">
        <v>145</v>
      </c>
      <c r="J474" s="12" t="s">
        <v>1554</v>
      </c>
      <c r="K474" s="55" t="str">
        <f t="shared" si="13"/>
        <v/>
      </c>
    </row>
    <row r="475" spans="1:11" ht="15" x14ac:dyDescent="0.3">
      <c r="A475" s="49" t="s">
        <v>1193</v>
      </c>
      <c r="B475" s="12" t="s">
        <v>54</v>
      </c>
      <c r="C475" s="1" t="s">
        <v>147</v>
      </c>
      <c r="D475" s="12" t="s">
        <v>18</v>
      </c>
      <c r="E475" s="21">
        <v>100</v>
      </c>
      <c r="F475" s="43">
        <v>258.91000000000003</v>
      </c>
      <c r="G475" s="8">
        <v>2</v>
      </c>
      <c r="H475" s="27">
        <f t="shared" si="15"/>
        <v>200</v>
      </c>
      <c r="I475" s="9" t="s">
        <v>148</v>
      </c>
      <c r="J475" s="12" t="s">
        <v>1554</v>
      </c>
      <c r="K475" s="55" t="str">
        <f t="shared" si="13"/>
        <v/>
      </c>
    </row>
    <row r="476" spans="1:11" ht="27.6" customHeight="1" x14ac:dyDescent="0.3">
      <c r="A476" s="25" t="s">
        <v>1194</v>
      </c>
      <c r="B476" s="12" t="s">
        <v>54</v>
      </c>
      <c r="C476" s="1" t="s">
        <v>150</v>
      </c>
      <c r="D476" s="12" t="s">
        <v>18</v>
      </c>
      <c r="E476" s="21">
        <v>350</v>
      </c>
      <c r="F476" s="43">
        <v>428.16</v>
      </c>
      <c r="G476" s="8">
        <v>37</v>
      </c>
      <c r="H476" s="27">
        <f t="shared" si="15"/>
        <v>12950</v>
      </c>
      <c r="I476" s="9" t="s">
        <v>151</v>
      </c>
      <c r="J476" s="12" t="s">
        <v>1554</v>
      </c>
      <c r="K476" s="55" t="str">
        <f t="shared" si="13"/>
        <v/>
      </c>
    </row>
    <row r="477" spans="1:11" ht="28.8" x14ac:dyDescent="0.3">
      <c r="A477" s="49" t="s">
        <v>1195</v>
      </c>
      <c r="B477" s="12" t="s">
        <v>54</v>
      </c>
      <c r="C477" s="1" t="s">
        <v>153</v>
      </c>
      <c r="D477" s="12" t="s">
        <v>18</v>
      </c>
      <c r="E477" s="21">
        <v>80</v>
      </c>
      <c r="F477" s="43">
        <v>102.62</v>
      </c>
      <c r="G477" s="8">
        <v>9</v>
      </c>
      <c r="H477" s="27">
        <f t="shared" si="15"/>
        <v>720</v>
      </c>
      <c r="I477" s="9" t="s">
        <v>154</v>
      </c>
      <c r="J477" s="12" t="s">
        <v>1554</v>
      </c>
      <c r="K477" s="55" t="str">
        <f t="shared" si="13"/>
        <v/>
      </c>
    </row>
    <row r="478" spans="1:11" ht="28.8" x14ac:dyDescent="0.3">
      <c r="A478" s="25" t="s">
        <v>1196</v>
      </c>
      <c r="B478" s="12" t="s">
        <v>54</v>
      </c>
      <c r="C478" s="1" t="s">
        <v>156</v>
      </c>
      <c r="D478" s="12" t="s">
        <v>18</v>
      </c>
      <c r="E478" s="21">
        <v>200</v>
      </c>
      <c r="F478" s="43">
        <v>393.91</v>
      </c>
      <c r="G478" s="8">
        <v>21</v>
      </c>
      <c r="H478" s="27">
        <f t="shared" si="15"/>
        <v>4200</v>
      </c>
      <c r="I478" s="9" t="s">
        <v>157</v>
      </c>
      <c r="J478" s="12" t="s">
        <v>1554</v>
      </c>
      <c r="K478" s="55" t="str">
        <f t="shared" si="13"/>
        <v/>
      </c>
    </row>
    <row r="479" spans="1:11" ht="43.2" x14ac:dyDescent="0.3">
      <c r="A479" s="49" t="s">
        <v>1197</v>
      </c>
      <c r="B479" s="12" t="s">
        <v>54</v>
      </c>
      <c r="C479" s="1" t="s">
        <v>159</v>
      </c>
      <c r="D479" s="12" t="s">
        <v>18</v>
      </c>
      <c r="E479" s="21">
        <v>600</v>
      </c>
      <c r="F479" s="43">
        <v>673.15</v>
      </c>
      <c r="G479" s="8">
        <v>34</v>
      </c>
      <c r="H479" s="27">
        <f t="shared" si="15"/>
        <v>20400</v>
      </c>
      <c r="I479" s="9" t="s">
        <v>160</v>
      </c>
      <c r="J479" s="12" t="s">
        <v>1554</v>
      </c>
      <c r="K479" s="55" t="str">
        <f t="shared" si="13"/>
        <v/>
      </c>
    </row>
    <row r="480" spans="1:11" ht="28.8" x14ac:dyDescent="0.3">
      <c r="A480" s="25" t="s">
        <v>1198</v>
      </c>
      <c r="B480" s="12" t="s">
        <v>54</v>
      </c>
      <c r="C480" s="1" t="s">
        <v>162</v>
      </c>
      <c r="D480" s="12" t="s">
        <v>18</v>
      </c>
      <c r="E480" s="21">
        <v>600</v>
      </c>
      <c r="F480" s="43">
        <v>625.29999999999995</v>
      </c>
      <c r="G480" s="8">
        <v>8</v>
      </c>
      <c r="H480" s="27">
        <f t="shared" si="15"/>
        <v>4800</v>
      </c>
      <c r="I480" s="9" t="s">
        <v>163</v>
      </c>
      <c r="J480" s="12" t="s">
        <v>1551</v>
      </c>
      <c r="K480" s="55" t="str">
        <f t="shared" si="13"/>
        <v/>
      </c>
    </row>
    <row r="481" spans="1:11" ht="43.2" x14ac:dyDescent="0.3">
      <c r="A481" s="49" t="s">
        <v>1199</v>
      </c>
      <c r="B481" s="12" t="s">
        <v>165</v>
      </c>
      <c r="C481" s="1" t="s">
        <v>166</v>
      </c>
      <c r="D481" s="12" t="s">
        <v>74</v>
      </c>
      <c r="E481" s="21">
        <v>15000</v>
      </c>
      <c r="F481" s="43">
        <v>20507.97</v>
      </c>
      <c r="G481" s="8">
        <v>1</v>
      </c>
      <c r="H481" s="27">
        <f t="shared" si="15"/>
        <v>15000</v>
      </c>
      <c r="I481" s="9" t="s">
        <v>167</v>
      </c>
      <c r="J481" s="12" t="s">
        <v>1554</v>
      </c>
      <c r="K481" s="55" t="str">
        <f t="shared" si="13"/>
        <v/>
      </c>
    </row>
    <row r="482" spans="1:11" ht="28.8" x14ac:dyDescent="0.3">
      <c r="A482" s="25" t="s">
        <v>1200</v>
      </c>
      <c r="B482" s="12" t="s">
        <v>165</v>
      </c>
      <c r="C482" s="1" t="s">
        <v>169</v>
      </c>
      <c r="D482" s="12" t="s">
        <v>18</v>
      </c>
      <c r="E482" s="21">
        <v>150</v>
      </c>
      <c r="F482" s="43">
        <v>326.39</v>
      </c>
      <c r="G482" s="8">
        <v>25</v>
      </c>
      <c r="H482" s="27">
        <f t="shared" si="15"/>
        <v>3750</v>
      </c>
      <c r="I482" s="9" t="s">
        <v>170</v>
      </c>
      <c r="J482" s="12" t="s">
        <v>1554</v>
      </c>
      <c r="K482" s="55" t="str">
        <f t="shared" si="13"/>
        <v/>
      </c>
    </row>
    <row r="483" spans="1:11" ht="28.8" x14ac:dyDescent="0.3">
      <c r="A483" s="49" t="s">
        <v>1201</v>
      </c>
      <c r="B483" s="12" t="s">
        <v>165</v>
      </c>
      <c r="C483" s="1" t="s">
        <v>172</v>
      </c>
      <c r="D483" s="12" t="s">
        <v>18</v>
      </c>
      <c r="E483" s="21">
        <v>150</v>
      </c>
      <c r="F483" s="43">
        <v>175.41</v>
      </c>
      <c r="G483" s="8">
        <v>52</v>
      </c>
      <c r="H483" s="27">
        <f t="shared" si="15"/>
        <v>7800</v>
      </c>
      <c r="I483" s="9" t="s">
        <v>173</v>
      </c>
      <c r="J483" s="12" t="s">
        <v>1554</v>
      </c>
      <c r="K483" s="55" t="str">
        <f t="shared" si="13"/>
        <v/>
      </c>
    </row>
    <row r="484" spans="1:11" ht="15" x14ac:dyDescent="0.3">
      <c r="A484" s="25" t="s">
        <v>1202</v>
      </c>
      <c r="B484" s="12" t="s">
        <v>165</v>
      </c>
      <c r="C484" s="1" t="s">
        <v>175</v>
      </c>
      <c r="D484" s="12" t="s">
        <v>18</v>
      </c>
      <c r="E484" s="21">
        <v>15</v>
      </c>
      <c r="F484" s="43">
        <v>24.75</v>
      </c>
      <c r="G484" s="8">
        <v>83</v>
      </c>
      <c r="H484" s="27">
        <f t="shared" si="15"/>
        <v>1245</v>
      </c>
      <c r="I484" s="9" t="s">
        <v>176</v>
      </c>
      <c r="J484" s="12" t="s">
        <v>1554</v>
      </c>
      <c r="K484" s="55" t="str">
        <f t="shared" si="13"/>
        <v/>
      </c>
    </row>
    <row r="485" spans="1:11" ht="28.8" x14ac:dyDescent="0.3">
      <c r="A485" s="49" t="s">
        <v>1203</v>
      </c>
      <c r="B485" s="12" t="s">
        <v>165</v>
      </c>
      <c r="C485" s="1" t="s">
        <v>178</v>
      </c>
      <c r="D485" s="12" t="s">
        <v>18</v>
      </c>
      <c r="E485" s="21">
        <v>360</v>
      </c>
      <c r="F485" s="44">
        <v>469.74</v>
      </c>
      <c r="G485" s="8">
        <v>2</v>
      </c>
      <c r="H485" s="27">
        <f t="shared" si="15"/>
        <v>720</v>
      </c>
      <c r="I485" s="9" t="s">
        <v>179</v>
      </c>
      <c r="J485" s="12" t="s">
        <v>1554</v>
      </c>
      <c r="K485" s="55" t="str">
        <f t="shared" si="13"/>
        <v/>
      </c>
    </row>
    <row r="486" spans="1:11" ht="15" x14ac:dyDescent="0.3">
      <c r="A486" s="25" t="s">
        <v>1204</v>
      </c>
      <c r="B486" s="12" t="s">
        <v>165</v>
      </c>
      <c r="C486" s="1" t="s">
        <v>181</v>
      </c>
      <c r="D486" s="12" t="s">
        <v>74</v>
      </c>
      <c r="E486" s="21">
        <v>1000</v>
      </c>
      <c r="F486" s="43">
        <v>1025.8</v>
      </c>
      <c r="G486" s="8">
        <v>1</v>
      </c>
      <c r="H486" s="27">
        <f t="shared" si="15"/>
        <v>1000</v>
      </c>
      <c r="I486" s="9" t="s">
        <v>182</v>
      </c>
      <c r="J486" s="12" t="s">
        <v>1554</v>
      </c>
      <c r="K486" s="55" t="str">
        <f t="shared" ref="K486:K561" si="16">IF(AND(ISNUMBER(E486),ISNUMBER(FIND(",",E486)),LEN(E486)-LEN(SUBSTITUTE(E486,",",""))=1),IF(LEN(RIGHT(E486,LEN(E486)-FIND(",",E486)))&gt;2,ROW(),""),"")</f>
        <v/>
      </c>
    </row>
    <row r="487" spans="1:11" ht="15" x14ac:dyDescent="0.3">
      <c r="A487" s="49" t="s">
        <v>1205</v>
      </c>
      <c r="B487" s="12" t="s">
        <v>165</v>
      </c>
      <c r="C487" s="1" t="s">
        <v>184</v>
      </c>
      <c r="D487" s="12" t="s">
        <v>74</v>
      </c>
      <c r="E487" s="21">
        <v>700</v>
      </c>
      <c r="F487" s="43">
        <v>806.32</v>
      </c>
      <c r="G487" s="8">
        <v>9</v>
      </c>
      <c r="H487" s="27">
        <f t="shared" si="15"/>
        <v>6300</v>
      </c>
      <c r="I487" s="9" t="s">
        <v>185</v>
      </c>
      <c r="J487" s="12" t="s">
        <v>1554</v>
      </c>
      <c r="K487" s="55" t="str">
        <f t="shared" si="16"/>
        <v/>
      </c>
    </row>
    <row r="488" spans="1:11" ht="28.8" x14ac:dyDescent="0.3">
      <c r="A488" s="25" t="s">
        <v>1206</v>
      </c>
      <c r="B488" s="12" t="s">
        <v>165</v>
      </c>
      <c r="C488" s="1" t="s">
        <v>187</v>
      </c>
      <c r="D488" s="12" t="s">
        <v>18</v>
      </c>
      <c r="E488" s="21">
        <v>450</v>
      </c>
      <c r="F488" s="43">
        <v>602.27</v>
      </c>
      <c r="G488" s="8">
        <v>62</v>
      </c>
      <c r="H488" s="27">
        <f t="shared" si="15"/>
        <v>27900</v>
      </c>
      <c r="I488" s="9" t="s">
        <v>188</v>
      </c>
      <c r="J488" s="12" t="s">
        <v>1554</v>
      </c>
      <c r="K488" s="55" t="str">
        <f t="shared" si="16"/>
        <v/>
      </c>
    </row>
    <row r="489" spans="1:11" ht="28.8" x14ac:dyDescent="0.3">
      <c r="A489" s="49" t="s">
        <v>1207</v>
      </c>
      <c r="B489" s="12" t="s">
        <v>165</v>
      </c>
      <c r="C489" s="1" t="s">
        <v>190</v>
      </c>
      <c r="D489" s="12" t="s">
        <v>18</v>
      </c>
      <c r="E489" s="21">
        <v>330</v>
      </c>
      <c r="F489" s="43">
        <v>338</v>
      </c>
      <c r="G489" s="8">
        <v>4</v>
      </c>
      <c r="H489" s="27">
        <f t="shared" si="15"/>
        <v>1320</v>
      </c>
      <c r="I489" s="9" t="s">
        <v>191</v>
      </c>
      <c r="J489" s="12" t="s">
        <v>1554</v>
      </c>
      <c r="K489" s="55" t="str">
        <f t="shared" si="16"/>
        <v/>
      </c>
    </row>
    <row r="490" spans="1:11" ht="15" x14ac:dyDescent="0.3">
      <c r="A490" s="25" t="s">
        <v>1208</v>
      </c>
      <c r="B490" s="12" t="s">
        <v>165</v>
      </c>
      <c r="C490" s="1" t="s">
        <v>193</v>
      </c>
      <c r="D490" s="12" t="s">
        <v>74</v>
      </c>
      <c r="E490" s="21">
        <v>3000</v>
      </c>
      <c r="F490" s="43">
        <v>3068.84</v>
      </c>
      <c r="G490" s="8">
        <v>1</v>
      </c>
      <c r="H490" s="27">
        <f t="shared" si="15"/>
        <v>3000</v>
      </c>
      <c r="I490" s="9" t="s">
        <v>194</v>
      </c>
      <c r="J490" s="12" t="s">
        <v>1554</v>
      </c>
      <c r="K490" s="55" t="str">
        <f t="shared" si="16"/>
        <v/>
      </c>
    </row>
    <row r="491" spans="1:11" ht="28.8" x14ac:dyDescent="0.3">
      <c r="A491" s="49" t="s">
        <v>1209</v>
      </c>
      <c r="B491" s="12" t="s">
        <v>165</v>
      </c>
      <c r="C491" s="1" t="s">
        <v>196</v>
      </c>
      <c r="D491" s="12" t="s">
        <v>18</v>
      </c>
      <c r="E491" s="21">
        <v>250</v>
      </c>
      <c r="F491" s="43">
        <v>307.52</v>
      </c>
      <c r="G491" s="8">
        <v>9</v>
      </c>
      <c r="H491" s="27">
        <f t="shared" si="15"/>
        <v>2250</v>
      </c>
      <c r="I491" s="9" t="s">
        <v>197</v>
      </c>
      <c r="J491" s="12" t="s">
        <v>1554</v>
      </c>
      <c r="K491" s="55" t="str">
        <f t="shared" si="16"/>
        <v/>
      </c>
    </row>
    <row r="492" spans="1:11" ht="72" x14ac:dyDescent="0.3">
      <c r="A492" s="25" t="s">
        <v>1210</v>
      </c>
      <c r="B492" s="12" t="s">
        <v>165</v>
      </c>
      <c r="C492" s="1" t="s">
        <v>199</v>
      </c>
      <c r="D492" s="12" t="s">
        <v>18</v>
      </c>
      <c r="E492" s="21">
        <v>1300</v>
      </c>
      <c r="F492" s="43">
        <v>1604.23</v>
      </c>
      <c r="G492" s="8">
        <v>13</v>
      </c>
      <c r="H492" s="27">
        <f t="shared" si="15"/>
        <v>16900</v>
      </c>
      <c r="I492" s="9" t="s">
        <v>200</v>
      </c>
      <c r="J492" s="12" t="s">
        <v>1551</v>
      </c>
      <c r="K492" s="55" t="str">
        <f t="shared" si="16"/>
        <v/>
      </c>
    </row>
    <row r="493" spans="1:11" ht="57.6" x14ac:dyDescent="0.3">
      <c r="A493" s="49" t="s">
        <v>1211</v>
      </c>
      <c r="B493" s="12" t="s">
        <v>165</v>
      </c>
      <c r="C493" s="1" t="s">
        <v>202</v>
      </c>
      <c r="D493" s="12" t="s">
        <v>18</v>
      </c>
      <c r="E493" s="21">
        <v>1000</v>
      </c>
      <c r="F493" s="43">
        <v>1350.42</v>
      </c>
      <c r="G493" s="8">
        <v>13</v>
      </c>
      <c r="H493" s="27">
        <f t="shared" si="15"/>
        <v>13000</v>
      </c>
      <c r="I493" s="9" t="s">
        <v>203</v>
      </c>
      <c r="J493" s="12" t="s">
        <v>1551</v>
      </c>
      <c r="K493" s="55" t="str">
        <f t="shared" si="16"/>
        <v/>
      </c>
    </row>
    <row r="494" spans="1:11" ht="15" x14ac:dyDescent="0.3">
      <c r="A494" s="25" t="s">
        <v>1212</v>
      </c>
      <c r="B494" s="12" t="s">
        <v>165</v>
      </c>
      <c r="C494" s="1" t="s">
        <v>205</v>
      </c>
      <c r="D494" s="12" t="s">
        <v>18</v>
      </c>
      <c r="E494" s="21">
        <v>20</v>
      </c>
      <c r="F494" s="43">
        <v>24.04</v>
      </c>
      <c r="G494" s="8">
        <v>42</v>
      </c>
      <c r="H494" s="27">
        <f t="shared" si="15"/>
        <v>840</v>
      </c>
      <c r="I494" s="9" t="s">
        <v>206</v>
      </c>
      <c r="J494" s="12" t="s">
        <v>1554</v>
      </c>
      <c r="K494" s="55" t="str">
        <f t="shared" si="16"/>
        <v/>
      </c>
    </row>
    <row r="495" spans="1:11" ht="28.8" x14ac:dyDescent="0.3">
      <c r="A495" s="49" t="s">
        <v>1213</v>
      </c>
      <c r="B495" s="12" t="s">
        <v>165</v>
      </c>
      <c r="C495" s="1" t="s">
        <v>208</v>
      </c>
      <c r="D495" s="12" t="s">
        <v>18</v>
      </c>
      <c r="E495" s="21">
        <v>200</v>
      </c>
      <c r="F495" s="43">
        <v>281.23</v>
      </c>
      <c r="G495" s="8">
        <v>38</v>
      </c>
      <c r="H495" s="27">
        <f t="shared" si="15"/>
        <v>7600</v>
      </c>
      <c r="I495" s="9" t="s">
        <v>209</v>
      </c>
      <c r="J495" s="12" t="s">
        <v>1554</v>
      </c>
      <c r="K495" s="55" t="str">
        <f t="shared" si="16"/>
        <v/>
      </c>
    </row>
    <row r="496" spans="1:11" ht="86.4" x14ac:dyDescent="0.3">
      <c r="A496" s="25" t="s">
        <v>1214</v>
      </c>
      <c r="B496" s="12" t="s">
        <v>165</v>
      </c>
      <c r="C496" s="1" t="s">
        <v>211</v>
      </c>
      <c r="D496" s="12" t="s">
        <v>18</v>
      </c>
      <c r="E496" s="21">
        <v>1550</v>
      </c>
      <c r="F496" s="43">
        <v>1554.8</v>
      </c>
      <c r="G496" s="8">
        <v>4</v>
      </c>
      <c r="H496" s="27">
        <f t="shared" si="15"/>
        <v>6200</v>
      </c>
      <c r="I496" s="9" t="s">
        <v>212</v>
      </c>
      <c r="J496" s="12" t="s">
        <v>1551</v>
      </c>
      <c r="K496" s="55" t="str">
        <f t="shared" si="16"/>
        <v/>
      </c>
    </row>
    <row r="497" spans="1:11" ht="43.2" x14ac:dyDescent="0.3">
      <c r="A497" s="49" t="s">
        <v>1215</v>
      </c>
      <c r="B497" s="12" t="s">
        <v>165</v>
      </c>
      <c r="C497" s="1" t="s">
        <v>214</v>
      </c>
      <c r="D497" s="12" t="s">
        <v>18</v>
      </c>
      <c r="E497" s="21">
        <v>700</v>
      </c>
      <c r="F497" s="43">
        <v>912.6</v>
      </c>
      <c r="G497" s="8">
        <v>7</v>
      </c>
      <c r="H497" s="27">
        <f t="shared" si="15"/>
        <v>4900</v>
      </c>
      <c r="I497" s="9" t="s">
        <v>215</v>
      </c>
      <c r="J497" s="12" t="s">
        <v>1551</v>
      </c>
      <c r="K497" s="55" t="str">
        <f t="shared" si="16"/>
        <v/>
      </c>
    </row>
    <row r="498" spans="1:11" ht="43.2" x14ac:dyDescent="0.3">
      <c r="A498" s="25" t="s">
        <v>1216</v>
      </c>
      <c r="B498" s="12" t="s">
        <v>165</v>
      </c>
      <c r="C498" s="1" t="s">
        <v>217</v>
      </c>
      <c r="D498" s="12" t="s">
        <v>18</v>
      </c>
      <c r="E498" s="21">
        <v>600</v>
      </c>
      <c r="F498" s="43">
        <v>674.62</v>
      </c>
      <c r="G498" s="8">
        <v>1</v>
      </c>
      <c r="H498" s="27">
        <f t="shared" ref="H498:H573" si="17">E498*G498</f>
        <v>600</v>
      </c>
      <c r="I498" s="9" t="s">
        <v>218</v>
      </c>
      <c r="J498" s="12" t="s">
        <v>1551</v>
      </c>
      <c r="K498" s="55" t="str">
        <f t="shared" si="16"/>
        <v/>
      </c>
    </row>
    <row r="499" spans="1:11" ht="15" x14ac:dyDescent="0.3">
      <c r="A499" s="49" t="s">
        <v>1217</v>
      </c>
      <c r="B499" s="12" t="s">
        <v>165</v>
      </c>
      <c r="C499" s="1" t="s">
        <v>220</v>
      </c>
      <c r="D499" s="12" t="s">
        <v>18</v>
      </c>
      <c r="E499" s="21">
        <v>140</v>
      </c>
      <c r="F499" s="43">
        <v>147.51</v>
      </c>
      <c r="G499" s="8">
        <v>1</v>
      </c>
      <c r="H499" s="27">
        <f t="shared" si="17"/>
        <v>140</v>
      </c>
      <c r="I499" s="9" t="s">
        <v>221</v>
      </c>
      <c r="J499" s="12" t="s">
        <v>1554</v>
      </c>
      <c r="K499" s="55" t="str">
        <f t="shared" si="16"/>
        <v/>
      </c>
    </row>
    <row r="500" spans="1:11" ht="15" x14ac:dyDescent="0.3">
      <c r="A500" s="25" t="s">
        <v>1218</v>
      </c>
      <c r="B500" s="12" t="s">
        <v>165</v>
      </c>
      <c r="C500" s="1" t="s">
        <v>223</v>
      </c>
      <c r="D500" s="12" t="s">
        <v>18</v>
      </c>
      <c r="E500" s="21">
        <v>100</v>
      </c>
      <c r="F500" s="43">
        <v>118.68</v>
      </c>
      <c r="G500" s="8">
        <v>32</v>
      </c>
      <c r="H500" s="27">
        <f t="shared" si="17"/>
        <v>3200</v>
      </c>
      <c r="I500" s="9" t="s">
        <v>224</v>
      </c>
      <c r="J500" s="12" t="s">
        <v>1554</v>
      </c>
      <c r="K500" s="55" t="str">
        <f t="shared" si="16"/>
        <v/>
      </c>
    </row>
    <row r="501" spans="1:11" ht="28.8" x14ac:dyDescent="0.3">
      <c r="A501" s="49" t="s">
        <v>1219</v>
      </c>
      <c r="B501" s="12" t="s">
        <v>165</v>
      </c>
      <c r="C501" s="1" t="s">
        <v>226</v>
      </c>
      <c r="D501" s="12" t="s">
        <v>141</v>
      </c>
      <c r="E501" s="21">
        <v>160</v>
      </c>
      <c r="F501" s="43">
        <v>280.12</v>
      </c>
      <c r="G501" s="8">
        <v>2</v>
      </c>
      <c r="H501" s="27">
        <f t="shared" si="17"/>
        <v>320</v>
      </c>
      <c r="I501" s="9" t="s">
        <v>227</v>
      </c>
      <c r="J501" s="12" t="s">
        <v>1554</v>
      </c>
      <c r="K501" s="55" t="str">
        <f t="shared" si="16"/>
        <v/>
      </c>
    </row>
    <row r="502" spans="1:11" ht="28.8" x14ac:dyDescent="0.3">
      <c r="A502" s="25" t="s">
        <v>1220</v>
      </c>
      <c r="B502" s="12" t="s">
        <v>165</v>
      </c>
      <c r="C502" s="1" t="s">
        <v>229</v>
      </c>
      <c r="D502" s="12" t="s">
        <v>18</v>
      </c>
      <c r="E502" s="21">
        <v>130</v>
      </c>
      <c r="F502" s="43">
        <v>179.85</v>
      </c>
      <c r="G502" s="8">
        <v>15</v>
      </c>
      <c r="H502" s="27">
        <f t="shared" si="17"/>
        <v>1950</v>
      </c>
      <c r="I502" s="9" t="s">
        <v>230</v>
      </c>
      <c r="J502" s="12" t="s">
        <v>1554</v>
      </c>
      <c r="K502" s="55" t="str">
        <f t="shared" si="16"/>
        <v/>
      </c>
    </row>
    <row r="503" spans="1:11" ht="28.8" x14ac:dyDescent="0.3">
      <c r="A503" s="49" t="s">
        <v>1221</v>
      </c>
      <c r="B503" s="12" t="s">
        <v>232</v>
      </c>
      <c r="C503" s="1" t="s">
        <v>233</v>
      </c>
      <c r="D503" s="12" t="s">
        <v>18</v>
      </c>
      <c r="E503" s="21">
        <v>16</v>
      </c>
      <c r="F503" s="43">
        <v>22.58</v>
      </c>
      <c r="G503" s="8">
        <v>8</v>
      </c>
      <c r="H503" s="27">
        <f t="shared" si="17"/>
        <v>128</v>
      </c>
      <c r="I503" s="9" t="s">
        <v>234</v>
      </c>
      <c r="J503" s="12" t="s">
        <v>1554</v>
      </c>
      <c r="K503" s="55" t="str">
        <f t="shared" si="16"/>
        <v/>
      </c>
    </row>
    <row r="504" spans="1:11" ht="57.6" x14ac:dyDescent="0.3">
      <c r="A504" s="25" t="s">
        <v>1222</v>
      </c>
      <c r="B504" s="12" t="s">
        <v>232</v>
      </c>
      <c r="C504" s="1" t="s">
        <v>236</v>
      </c>
      <c r="D504" s="12" t="s">
        <v>18</v>
      </c>
      <c r="E504" s="21">
        <v>30</v>
      </c>
      <c r="F504" s="43">
        <v>37.729999999999997</v>
      </c>
      <c r="G504" s="8">
        <v>18</v>
      </c>
      <c r="H504" s="27">
        <f t="shared" si="17"/>
        <v>540</v>
      </c>
      <c r="I504" s="9" t="s">
        <v>237</v>
      </c>
      <c r="J504" s="12" t="s">
        <v>1554</v>
      </c>
      <c r="K504" s="55" t="str">
        <f t="shared" si="16"/>
        <v/>
      </c>
    </row>
    <row r="505" spans="1:11" ht="15" x14ac:dyDescent="0.3">
      <c r="A505" s="49" t="s">
        <v>1223</v>
      </c>
      <c r="B505" s="12" t="s">
        <v>232</v>
      </c>
      <c r="C505" s="1" t="s">
        <v>239</v>
      </c>
      <c r="D505" s="12" t="s">
        <v>240</v>
      </c>
      <c r="E505" s="21">
        <v>50</v>
      </c>
      <c r="F505" s="43">
        <v>51.41</v>
      </c>
      <c r="G505" s="8">
        <v>1</v>
      </c>
      <c r="H505" s="27">
        <f t="shared" si="17"/>
        <v>50</v>
      </c>
      <c r="I505" s="9" t="s">
        <v>241</v>
      </c>
      <c r="J505" s="12" t="s">
        <v>1554</v>
      </c>
      <c r="K505" s="55" t="str">
        <f t="shared" si="16"/>
        <v/>
      </c>
    </row>
    <row r="506" spans="1:11" ht="28.8" x14ac:dyDescent="0.3">
      <c r="A506" s="25" t="s">
        <v>1224</v>
      </c>
      <c r="B506" s="12" t="s">
        <v>232</v>
      </c>
      <c r="C506" s="1" t="s">
        <v>243</v>
      </c>
      <c r="D506" s="12" t="s">
        <v>244</v>
      </c>
      <c r="E506" s="21">
        <v>150</v>
      </c>
      <c r="F506" s="43">
        <v>202.93</v>
      </c>
      <c r="G506" s="8">
        <v>20</v>
      </c>
      <c r="H506" s="27">
        <f t="shared" si="17"/>
        <v>3000</v>
      </c>
      <c r="I506" s="9" t="s">
        <v>245</v>
      </c>
      <c r="J506" s="12" t="s">
        <v>1551</v>
      </c>
      <c r="K506" s="55" t="str">
        <f t="shared" si="16"/>
        <v/>
      </c>
    </row>
    <row r="507" spans="1:11" ht="28.8" x14ac:dyDescent="0.3">
      <c r="A507" s="49" t="s">
        <v>1225</v>
      </c>
      <c r="B507" s="12" t="s">
        <v>232</v>
      </c>
      <c r="C507" s="1" t="s">
        <v>247</v>
      </c>
      <c r="D507" s="12" t="s">
        <v>18</v>
      </c>
      <c r="E507" s="21">
        <v>9</v>
      </c>
      <c r="F507" s="43">
        <v>11.65</v>
      </c>
      <c r="G507" s="8">
        <v>187</v>
      </c>
      <c r="H507" s="27">
        <f t="shared" si="17"/>
        <v>1683</v>
      </c>
      <c r="I507" s="9" t="s">
        <v>248</v>
      </c>
      <c r="J507" s="12" t="s">
        <v>1554</v>
      </c>
      <c r="K507" s="55" t="str">
        <f t="shared" si="16"/>
        <v/>
      </c>
    </row>
    <row r="508" spans="1:11" ht="72" x14ac:dyDescent="0.3">
      <c r="A508" s="25" t="s">
        <v>1226</v>
      </c>
      <c r="B508" s="12" t="s">
        <v>232</v>
      </c>
      <c r="C508" s="1" t="s">
        <v>250</v>
      </c>
      <c r="D508" s="12" t="s">
        <v>18</v>
      </c>
      <c r="E508" s="21">
        <v>600</v>
      </c>
      <c r="F508" s="43">
        <v>605.16</v>
      </c>
      <c r="G508" s="8">
        <v>3</v>
      </c>
      <c r="H508" s="27">
        <f t="shared" si="17"/>
        <v>1800</v>
      </c>
      <c r="I508" s="9" t="s">
        <v>251</v>
      </c>
      <c r="J508" s="12" t="s">
        <v>1551</v>
      </c>
      <c r="K508" s="55" t="str">
        <f t="shared" si="16"/>
        <v/>
      </c>
    </row>
    <row r="509" spans="1:11" ht="86.4" x14ac:dyDescent="0.3">
      <c r="A509" s="49" t="s">
        <v>1227</v>
      </c>
      <c r="B509" s="12" t="s">
        <v>232</v>
      </c>
      <c r="C509" s="1" t="s">
        <v>253</v>
      </c>
      <c r="D509" s="12" t="s">
        <v>18</v>
      </c>
      <c r="E509" s="21">
        <v>484</v>
      </c>
      <c r="F509" s="43">
        <v>484.72</v>
      </c>
      <c r="G509" s="8">
        <v>1</v>
      </c>
      <c r="H509" s="27">
        <f t="shared" si="17"/>
        <v>484</v>
      </c>
      <c r="I509" s="9" t="s">
        <v>254</v>
      </c>
      <c r="J509" s="12" t="s">
        <v>1551</v>
      </c>
      <c r="K509" s="55" t="str">
        <f t="shared" si="16"/>
        <v/>
      </c>
    </row>
    <row r="510" spans="1:11" ht="43.2" x14ac:dyDescent="0.3">
      <c r="A510" s="25" t="s">
        <v>1228</v>
      </c>
      <c r="B510" s="12" t="s">
        <v>232</v>
      </c>
      <c r="C510" s="1" t="s">
        <v>1229</v>
      </c>
      <c r="D510" s="12" t="s">
        <v>18</v>
      </c>
      <c r="E510" s="21">
        <v>570</v>
      </c>
      <c r="F510" s="43">
        <v>638.30999999999995</v>
      </c>
      <c r="G510" s="8">
        <v>88</v>
      </c>
      <c r="H510" s="27">
        <f t="shared" si="17"/>
        <v>50160</v>
      </c>
      <c r="I510" s="9" t="s">
        <v>1230</v>
      </c>
      <c r="J510" s="12" t="s">
        <v>1551</v>
      </c>
      <c r="K510" s="55" t="str">
        <f t="shared" si="16"/>
        <v/>
      </c>
    </row>
    <row r="511" spans="1:11" ht="43.2" x14ac:dyDescent="0.3">
      <c r="A511" s="49" t="s">
        <v>1231</v>
      </c>
      <c r="B511" s="12" t="s">
        <v>256</v>
      </c>
      <c r="C511" s="11" t="s">
        <v>257</v>
      </c>
      <c r="D511" s="12" t="s">
        <v>18</v>
      </c>
      <c r="E511" s="21">
        <v>200</v>
      </c>
      <c r="F511" s="43">
        <v>308.63</v>
      </c>
      <c r="G511" s="8">
        <v>71</v>
      </c>
      <c r="H511" s="27">
        <f t="shared" si="17"/>
        <v>14200</v>
      </c>
      <c r="I511" s="9" t="s">
        <v>1683</v>
      </c>
      <c r="J511" s="12" t="s">
        <v>1551</v>
      </c>
      <c r="K511" s="55" t="str">
        <f t="shared" si="16"/>
        <v/>
      </c>
    </row>
    <row r="512" spans="1:11" ht="43.2" x14ac:dyDescent="0.3">
      <c r="A512" s="25" t="s">
        <v>1232</v>
      </c>
      <c r="B512" s="12" t="s">
        <v>256</v>
      </c>
      <c r="C512" s="11" t="s">
        <v>259</v>
      </c>
      <c r="D512" s="12" t="s">
        <v>18</v>
      </c>
      <c r="E512" s="21">
        <v>200</v>
      </c>
      <c r="F512" s="43">
        <v>356.19</v>
      </c>
      <c r="G512" s="8">
        <v>11</v>
      </c>
      <c r="H512" s="27">
        <f t="shared" si="17"/>
        <v>2200</v>
      </c>
      <c r="I512" s="9" t="s">
        <v>1684</v>
      </c>
      <c r="J512" s="12" t="s">
        <v>1551</v>
      </c>
      <c r="K512" s="55" t="str">
        <f t="shared" si="16"/>
        <v/>
      </c>
    </row>
    <row r="513" spans="1:11" ht="28.8" x14ac:dyDescent="0.3">
      <c r="A513" s="49" t="s">
        <v>1233</v>
      </c>
      <c r="B513" s="12" t="s">
        <v>256</v>
      </c>
      <c r="C513" s="11" t="s">
        <v>261</v>
      </c>
      <c r="D513" s="12" t="s">
        <v>18</v>
      </c>
      <c r="E513" s="21">
        <v>100</v>
      </c>
      <c r="F513" s="43">
        <v>188.16</v>
      </c>
      <c r="G513" s="8">
        <v>272</v>
      </c>
      <c r="H513" s="27">
        <f t="shared" si="17"/>
        <v>27200</v>
      </c>
      <c r="I513" s="9" t="s">
        <v>1685</v>
      </c>
      <c r="J513" s="12" t="s">
        <v>1551</v>
      </c>
      <c r="K513" s="55" t="str">
        <f t="shared" si="16"/>
        <v/>
      </c>
    </row>
    <row r="514" spans="1:11" ht="43.2" x14ac:dyDescent="0.3">
      <c r="A514" s="25" t="s">
        <v>1234</v>
      </c>
      <c r="B514" s="12" t="s">
        <v>256</v>
      </c>
      <c r="C514" s="11" t="s">
        <v>263</v>
      </c>
      <c r="D514" s="12" t="s">
        <v>18</v>
      </c>
      <c r="E514" s="21">
        <v>100</v>
      </c>
      <c r="F514" s="43">
        <v>204</v>
      </c>
      <c r="G514" s="8">
        <v>88</v>
      </c>
      <c r="H514" s="27">
        <f t="shared" si="17"/>
        <v>8800</v>
      </c>
      <c r="I514" s="9" t="s">
        <v>1686</v>
      </c>
      <c r="J514" s="12" t="s">
        <v>1551</v>
      </c>
      <c r="K514" s="55" t="str">
        <f t="shared" si="16"/>
        <v/>
      </c>
    </row>
    <row r="515" spans="1:11" ht="43.2" x14ac:dyDescent="0.3">
      <c r="A515" s="49" t="s">
        <v>1235</v>
      </c>
      <c r="B515" s="12" t="s">
        <v>256</v>
      </c>
      <c r="C515" s="11" t="s">
        <v>265</v>
      </c>
      <c r="D515" s="12" t="s">
        <v>18</v>
      </c>
      <c r="E515" s="21">
        <v>160</v>
      </c>
      <c r="F515" s="43">
        <v>215.66</v>
      </c>
      <c r="G515" s="8">
        <v>14</v>
      </c>
      <c r="H515" s="27">
        <f t="shared" si="17"/>
        <v>2240</v>
      </c>
      <c r="I515" s="9" t="s">
        <v>1687</v>
      </c>
      <c r="J515" s="12" t="s">
        <v>1551</v>
      </c>
      <c r="K515" s="55" t="str">
        <f t="shared" si="16"/>
        <v/>
      </c>
    </row>
    <row r="516" spans="1:11" ht="43.2" x14ac:dyDescent="0.3">
      <c r="A516" s="25" t="s">
        <v>1236</v>
      </c>
      <c r="B516" s="12" t="s">
        <v>256</v>
      </c>
      <c r="C516" s="11" t="s">
        <v>267</v>
      </c>
      <c r="D516" s="12" t="s">
        <v>18</v>
      </c>
      <c r="E516" s="21">
        <v>190</v>
      </c>
      <c r="F516" s="43">
        <v>249.21</v>
      </c>
      <c r="G516" s="8">
        <v>1</v>
      </c>
      <c r="H516" s="27">
        <f t="shared" si="17"/>
        <v>190</v>
      </c>
      <c r="I516" s="9" t="s">
        <v>1688</v>
      </c>
      <c r="J516" s="12" t="s">
        <v>1551</v>
      </c>
      <c r="K516" s="55" t="str">
        <f t="shared" si="16"/>
        <v/>
      </c>
    </row>
    <row r="517" spans="1:11" ht="43.2" x14ac:dyDescent="0.3">
      <c r="A517" s="49" t="s">
        <v>1237</v>
      </c>
      <c r="B517" s="12" t="s">
        <v>256</v>
      </c>
      <c r="C517" s="11" t="s">
        <v>269</v>
      </c>
      <c r="D517" s="12" t="s">
        <v>18</v>
      </c>
      <c r="E517" s="21">
        <v>650</v>
      </c>
      <c r="F517" s="43">
        <v>866.6</v>
      </c>
      <c r="G517" s="8">
        <v>69</v>
      </c>
      <c r="H517" s="27">
        <f t="shared" si="17"/>
        <v>44850</v>
      </c>
      <c r="I517" s="9" t="s">
        <v>1689</v>
      </c>
      <c r="J517" s="12" t="s">
        <v>1551</v>
      </c>
      <c r="K517" s="55" t="str">
        <f t="shared" si="16"/>
        <v/>
      </c>
    </row>
    <row r="518" spans="1:11" ht="43.2" x14ac:dyDescent="0.3">
      <c r="A518" s="25" t="s">
        <v>1238</v>
      </c>
      <c r="B518" s="12" t="s">
        <v>256</v>
      </c>
      <c r="C518" s="11" t="s">
        <v>271</v>
      </c>
      <c r="D518" s="12" t="s">
        <v>18</v>
      </c>
      <c r="E518" s="21">
        <v>700</v>
      </c>
      <c r="F518" s="43">
        <v>815.97</v>
      </c>
      <c r="G518" s="8">
        <v>13</v>
      </c>
      <c r="H518" s="27">
        <f t="shared" si="17"/>
        <v>9100</v>
      </c>
      <c r="I518" s="9" t="s">
        <v>1690</v>
      </c>
      <c r="J518" s="12" t="s">
        <v>1551</v>
      </c>
      <c r="K518" s="55" t="str">
        <f t="shared" si="16"/>
        <v/>
      </c>
    </row>
    <row r="519" spans="1:11" ht="43.2" x14ac:dyDescent="0.3">
      <c r="A519" s="49" t="s">
        <v>1239</v>
      </c>
      <c r="B519" s="12" t="s">
        <v>232</v>
      </c>
      <c r="C519" s="11" t="s">
        <v>273</v>
      </c>
      <c r="D519" s="12" t="s">
        <v>74</v>
      </c>
      <c r="E519" s="21">
        <v>1200</v>
      </c>
      <c r="F519" s="43">
        <v>3660</v>
      </c>
      <c r="G519" s="8">
        <v>5</v>
      </c>
      <c r="H519" s="27">
        <f t="shared" si="17"/>
        <v>6000</v>
      </c>
      <c r="I519" s="9" t="s">
        <v>1611</v>
      </c>
      <c r="J519" s="12" t="s">
        <v>1551</v>
      </c>
      <c r="K519" s="55" t="str">
        <f t="shared" si="16"/>
        <v/>
      </c>
    </row>
    <row r="520" spans="1:11" ht="43.2" x14ac:dyDescent="0.3">
      <c r="A520" s="25" t="s">
        <v>1240</v>
      </c>
      <c r="B520" s="12" t="s">
        <v>232</v>
      </c>
      <c r="C520" s="11" t="s">
        <v>275</v>
      </c>
      <c r="D520" s="12" t="s">
        <v>74</v>
      </c>
      <c r="E520" s="21">
        <v>1200</v>
      </c>
      <c r="F520" s="43">
        <v>4372</v>
      </c>
      <c r="G520" s="8">
        <v>2</v>
      </c>
      <c r="H520" s="27">
        <f t="shared" si="17"/>
        <v>2400</v>
      </c>
      <c r="I520" s="9" t="s">
        <v>1612</v>
      </c>
      <c r="J520" s="12" t="s">
        <v>1551</v>
      </c>
      <c r="K520" s="55" t="str">
        <f t="shared" si="16"/>
        <v/>
      </c>
    </row>
    <row r="521" spans="1:11" ht="43.2" x14ac:dyDescent="0.3">
      <c r="A521" s="49" t="s">
        <v>1241</v>
      </c>
      <c r="B521" s="12" t="s">
        <v>310</v>
      </c>
      <c r="C521" s="11" t="s">
        <v>1571</v>
      </c>
      <c r="D521" s="12" t="s">
        <v>74</v>
      </c>
      <c r="E521" s="21">
        <v>2000</v>
      </c>
      <c r="F521" s="43">
        <v>8006</v>
      </c>
      <c r="G521" s="8">
        <v>5</v>
      </c>
      <c r="H521" s="27">
        <f t="shared" si="17"/>
        <v>10000</v>
      </c>
      <c r="I521" s="9" t="s">
        <v>1573</v>
      </c>
      <c r="J521" s="12" t="s">
        <v>1551</v>
      </c>
      <c r="K521" s="55" t="str">
        <f t="shared" si="16"/>
        <v/>
      </c>
    </row>
    <row r="522" spans="1:11" ht="43.2" x14ac:dyDescent="0.3">
      <c r="A522" s="25" t="s">
        <v>1242</v>
      </c>
      <c r="B522" s="12" t="s">
        <v>310</v>
      </c>
      <c r="C522" s="11" t="s">
        <v>1572</v>
      </c>
      <c r="D522" s="12" t="s">
        <v>74</v>
      </c>
      <c r="E522" s="21">
        <v>3000</v>
      </c>
      <c r="F522" s="43">
        <v>9563</v>
      </c>
      <c r="G522" s="8">
        <v>2</v>
      </c>
      <c r="H522" s="27">
        <f t="shared" si="17"/>
        <v>6000</v>
      </c>
      <c r="I522" s="9" t="s">
        <v>1574</v>
      </c>
      <c r="J522" s="12" t="s">
        <v>1551</v>
      </c>
      <c r="K522" s="55" t="str">
        <f t="shared" si="16"/>
        <v/>
      </c>
    </row>
    <row r="523" spans="1:11" ht="28.8" x14ac:dyDescent="0.3">
      <c r="A523" s="49" t="s">
        <v>1243</v>
      </c>
      <c r="B523" s="12" t="s">
        <v>232</v>
      </c>
      <c r="C523" s="11" t="s">
        <v>277</v>
      </c>
      <c r="D523" s="12" t="s">
        <v>74</v>
      </c>
      <c r="E523" s="21">
        <v>3000</v>
      </c>
      <c r="F523" s="43">
        <v>3604</v>
      </c>
      <c r="G523" s="8">
        <v>1</v>
      </c>
      <c r="H523" s="27">
        <f t="shared" si="17"/>
        <v>3000</v>
      </c>
      <c r="I523" s="9" t="s">
        <v>1613</v>
      </c>
      <c r="J523" s="12" t="s">
        <v>1551</v>
      </c>
      <c r="K523" s="55" t="str">
        <f t="shared" si="16"/>
        <v/>
      </c>
    </row>
    <row r="524" spans="1:11" ht="28.8" x14ac:dyDescent="0.3">
      <c r="A524" s="25" t="s">
        <v>1244</v>
      </c>
      <c r="B524" s="12" t="s">
        <v>232</v>
      </c>
      <c r="C524" s="11" t="s">
        <v>279</v>
      </c>
      <c r="D524" s="12" t="s">
        <v>74</v>
      </c>
      <c r="E524" s="21">
        <v>3000</v>
      </c>
      <c r="F524" s="43">
        <v>4248</v>
      </c>
      <c r="G524" s="8">
        <v>1</v>
      </c>
      <c r="H524" s="27">
        <f t="shared" si="17"/>
        <v>3000</v>
      </c>
      <c r="I524" s="9" t="s">
        <v>1614</v>
      </c>
      <c r="J524" s="12" t="s">
        <v>1551</v>
      </c>
      <c r="K524" s="55" t="str">
        <f t="shared" si="16"/>
        <v/>
      </c>
    </row>
    <row r="525" spans="1:11" ht="45.75" customHeight="1" x14ac:dyDescent="0.3">
      <c r="A525" s="49" t="s">
        <v>1245</v>
      </c>
      <c r="B525" s="12" t="s">
        <v>310</v>
      </c>
      <c r="C525" s="11" t="s">
        <v>1579</v>
      </c>
      <c r="D525" s="12" t="s">
        <v>74</v>
      </c>
      <c r="E525" s="21">
        <v>3000</v>
      </c>
      <c r="F525" s="43">
        <v>7883</v>
      </c>
      <c r="G525" s="8">
        <v>1.5</v>
      </c>
      <c r="H525" s="27">
        <f t="shared" si="17"/>
        <v>4500</v>
      </c>
      <c r="I525" s="9" t="s">
        <v>1581</v>
      </c>
      <c r="J525" s="12" t="s">
        <v>1551</v>
      </c>
      <c r="K525" s="55" t="str">
        <f t="shared" si="16"/>
        <v/>
      </c>
    </row>
    <row r="526" spans="1:11" ht="48" customHeight="1" x14ac:dyDescent="0.3">
      <c r="A526" s="25" t="s">
        <v>1246</v>
      </c>
      <c r="B526" s="12" t="s">
        <v>310</v>
      </c>
      <c r="C526" s="11" t="s">
        <v>1580</v>
      </c>
      <c r="D526" s="12" t="s">
        <v>74</v>
      </c>
      <c r="E526" s="21">
        <v>3000</v>
      </c>
      <c r="F526" s="43">
        <v>9293</v>
      </c>
      <c r="G526" s="8">
        <v>1.5</v>
      </c>
      <c r="H526" s="27">
        <f t="shared" si="17"/>
        <v>4500</v>
      </c>
      <c r="I526" s="9" t="s">
        <v>1582</v>
      </c>
      <c r="J526" s="12" t="s">
        <v>1551</v>
      </c>
      <c r="K526" s="55" t="str">
        <f t="shared" si="16"/>
        <v/>
      </c>
    </row>
    <row r="527" spans="1:11" ht="28.8" x14ac:dyDescent="0.3">
      <c r="A527" s="49" t="s">
        <v>1247</v>
      </c>
      <c r="B527" s="12" t="s">
        <v>232</v>
      </c>
      <c r="C527" s="11" t="s">
        <v>281</v>
      </c>
      <c r="D527" s="12" t="s">
        <v>74</v>
      </c>
      <c r="E527" s="21">
        <v>2000</v>
      </c>
      <c r="F527" s="43">
        <v>3564</v>
      </c>
      <c r="G527" s="8">
        <v>2</v>
      </c>
      <c r="H527" s="27">
        <f t="shared" si="17"/>
        <v>4000</v>
      </c>
      <c r="I527" s="9" t="s">
        <v>1615</v>
      </c>
      <c r="J527" s="12" t="s">
        <v>1551</v>
      </c>
      <c r="K527" s="55" t="str">
        <f t="shared" si="16"/>
        <v/>
      </c>
    </row>
    <row r="528" spans="1:11" ht="28.8" x14ac:dyDescent="0.3">
      <c r="A528" s="25" t="s">
        <v>1248</v>
      </c>
      <c r="B528" s="12" t="s">
        <v>232</v>
      </c>
      <c r="C528" s="11" t="s">
        <v>283</v>
      </c>
      <c r="D528" s="12" t="s">
        <v>74</v>
      </c>
      <c r="E528" s="21">
        <v>3000</v>
      </c>
      <c r="F528" s="43">
        <v>4248</v>
      </c>
      <c r="G528" s="8">
        <v>2</v>
      </c>
      <c r="H528" s="27">
        <f t="shared" si="17"/>
        <v>6000</v>
      </c>
      <c r="I528" s="9" t="s">
        <v>1616</v>
      </c>
      <c r="J528" s="12" t="s">
        <v>1551</v>
      </c>
      <c r="K528" s="55" t="str">
        <f t="shared" si="16"/>
        <v/>
      </c>
    </row>
    <row r="529" spans="1:11" ht="47.25" customHeight="1" x14ac:dyDescent="0.3">
      <c r="A529" s="49" t="s">
        <v>1249</v>
      </c>
      <c r="B529" s="12" t="s">
        <v>310</v>
      </c>
      <c r="C529" s="11" t="s">
        <v>1585</v>
      </c>
      <c r="D529" s="12" t="s">
        <v>74</v>
      </c>
      <c r="E529" s="21">
        <v>2000</v>
      </c>
      <c r="F529" s="43">
        <v>7796</v>
      </c>
      <c r="G529" s="8">
        <v>2</v>
      </c>
      <c r="H529" s="27">
        <f t="shared" si="17"/>
        <v>4000</v>
      </c>
      <c r="I529" s="9" t="s">
        <v>1588</v>
      </c>
      <c r="J529" s="12" t="s">
        <v>1551</v>
      </c>
      <c r="K529" s="55" t="str">
        <f t="shared" si="16"/>
        <v/>
      </c>
    </row>
    <row r="530" spans="1:11" ht="46.5" customHeight="1" x14ac:dyDescent="0.3">
      <c r="A530" s="25" t="s">
        <v>1250</v>
      </c>
      <c r="B530" s="12" t="s">
        <v>310</v>
      </c>
      <c r="C530" s="11" t="s">
        <v>1586</v>
      </c>
      <c r="D530" s="12" t="s">
        <v>74</v>
      </c>
      <c r="E530" s="21">
        <v>3000</v>
      </c>
      <c r="F530" s="43">
        <v>9293</v>
      </c>
      <c r="G530" s="8">
        <v>2</v>
      </c>
      <c r="H530" s="27">
        <f t="shared" si="17"/>
        <v>6000</v>
      </c>
      <c r="I530" s="9" t="s">
        <v>1589</v>
      </c>
      <c r="J530" s="12" t="s">
        <v>1551</v>
      </c>
      <c r="K530" s="55" t="str">
        <f t="shared" si="16"/>
        <v/>
      </c>
    </row>
    <row r="531" spans="1:11" ht="75.75" customHeight="1" x14ac:dyDescent="0.3">
      <c r="A531" s="49" t="s">
        <v>1251</v>
      </c>
      <c r="B531" s="12" t="s">
        <v>310</v>
      </c>
      <c r="C531" s="11" t="s">
        <v>1587</v>
      </c>
      <c r="D531" s="12" t="s">
        <v>74</v>
      </c>
      <c r="E531" s="21">
        <v>18000</v>
      </c>
      <c r="F531" s="43">
        <v>27286</v>
      </c>
      <c r="G531" s="8">
        <v>2</v>
      </c>
      <c r="H531" s="27">
        <f t="shared" si="17"/>
        <v>36000</v>
      </c>
      <c r="I531" s="9" t="s">
        <v>1590</v>
      </c>
      <c r="J531" s="12" t="s">
        <v>1551</v>
      </c>
      <c r="K531" s="55" t="str">
        <f t="shared" si="16"/>
        <v/>
      </c>
    </row>
    <row r="532" spans="1:11" ht="75" customHeight="1" x14ac:dyDescent="0.3">
      <c r="A532" s="25" t="s">
        <v>1252</v>
      </c>
      <c r="B532" s="12" t="s">
        <v>232</v>
      </c>
      <c r="C532" s="11" t="s">
        <v>285</v>
      </c>
      <c r="D532" s="12" t="s">
        <v>74</v>
      </c>
      <c r="E532" s="21">
        <v>12400</v>
      </c>
      <c r="F532" s="43">
        <v>12474</v>
      </c>
      <c r="G532" s="8">
        <v>2</v>
      </c>
      <c r="H532" s="27">
        <f t="shared" si="17"/>
        <v>24800</v>
      </c>
      <c r="I532" s="9" t="s">
        <v>1617</v>
      </c>
      <c r="J532" s="12" t="s">
        <v>1551</v>
      </c>
      <c r="K532" s="55" t="str">
        <f t="shared" si="16"/>
        <v/>
      </c>
    </row>
    <row r="533" spans="1:11" ht="76.5" customHeight="1" x14ac:dyDescent="0.3">
      <c r="A533" s="49" t="s">
        <v>1253</v>
      </c>
      <c r="B533" s="12" t="s">
        <v>310</v>
      </c>
      <c r="C533" s="11" t="s">
        <v>1592</v>
      </c>
      <c r="D533" s="12" t="s">
        <v>74</v>
      </c>
      <c r="E533" s="21">
        <v>20000</v>
      </c>
      <c r="F533" s="43">
        <v>30380</v>
      </c>
      <c r="G533" s="8">
        <v>2</v>
      </c>
      <c r="H533" s="27">
        <f t="shared" si="17"/>
        <v>40000</v>
      </c>
      <c r="I533" s="9" t="s">
        <v>1593</v>
      </c>
      <c r="J533" s="12" t="s">
        <v>1551</v>
      </c>
      <c r="K533" s="55" t="str">
        <f t="shared" si="16"/>
        <v/>
      </c>
    </row>
    <row r="534" spans="1:11" ht="78.75" customHeight="1" x14ac:dyDescent="0.3">
      <c r="A534" s="25" t="s">
        <v>1254</v>
      </c>
      <c r="B534" s="12" t="s">
        <v>232</v>
      </c>
      <c r="C534" s="11" t="s">
        <v>287</v>
      </c>
      <c r="D534" s="12" t="s">
        <v>74</v>
      </c>
      <c r="E534" s="21">
        <v>12400</v>
      </c>
      <c r="F534" s="43">
        <v>13891</v>
      </c>
      <c r="G534" s="8">
        <v>2</v>
      </c>
      <c r="H534" s="27">
        <f t="shared" si="17"/>
        <v>24800</v>
      </c>
      <c r="I534" s="9" t="s">
        <v>1618</v>
      </c>
      <c r="J534" s="12" t="s">
        <v>1551</v>
      </c>
      <c r="K534" s="55" t="str">
        <f t="shared" si="16"/>
        <v/>
      </c>
    </row>
    <row r="535" spans="1:11" ht="93" customHeight="1" x14ac:dyDescent="0.3">
      <c r="A535" s="49" t="s">
        <v>1255</v>
      </c>
      <c r="B535" s="12" t="s">
        <v>232</v>
      </c>
      <c r="C535" s="11" t="s">
        <v>289</v>
      </c>
      <c r="D535" s="12" t="s">
        <v>74</v>
      </c>
      <c r="E535" s="21">
        <v>11000</v>
      </c>
      <c r="F535" s="43">
        <v>12115</v>
      </c>
      <c r="G535" s="8">
        <v>6</v>
      </c>
      <c r="H535" s="27">
        <f t="shared" si="17"/>
        <v>66000</v>
      </c>
      <c r="I535" s="9" t="s">
        <v>1619</v>
      </c>
      <c r="J535" s="12" t="s">
        <v>1551</v>
      </c>
      <c r="K535" s="55" t="str">
        <f t="shared" si="16"/>
        <v/>
      </c>
    </row>
    <row r="536" spans="1:11" ht="72" x14ac:dyDescent="0.3">
      <c r="A536" s="25" t="s">
        <v>1256</v>
      </c>
      <c r="B536" s="12" t="s">
        <v>232</v>
      </c>
      <c r="C536" s="11" t="s">
        <v>291</v>
      </c>
      <c r="D536" s="12" t="s">
        <v>74</v>
      </c>
      <c r="E536" s="21">
        <v>12000</v>
      </c>
      <c r="F536" s="43">
        <v>13358</v>
      </c>
      <c r="G536" s="8">
        <v>3</v>
      </c>
      <c r="H536" s="27">
        <f t="shared" si="17"/>
        <v>36000</v>
      </c>
      <c r="I536" s="9" t="s">
        <v>1620</v>
      </c>
      <c r="J536" s="12" t="s">
        <v>1551</v>
      </c>
      <c r="K536" s="55" t="str">
        <f t="shared" si="16"/>
        <v/>
      </c>
    </row>
    <row r="537" spans="1:11" ht="81.75" customHeight="1" x14ac:dyDescent="0.3">
      <c r="A537" s="49" t="s">
        <v>1257</v>
      </c>
      <c r="B537" s="12" t="s">
        <v>310</v>
      </c>
      <c r="C537" s="11" t="s">
        <v>1597</v>
      </c>
      <c r="D537" s="12" t="s">
        <v>74</v>
      </c>
      <c r="E537" s="21">
        <v>18000</v>
      </c>
      <c r="F537" s="43">
        <v>22534</v>
      </c>
      <c r="G537" s="8">
        <v>6</v>
      </c>
      <c r="H537" s="27">
        <f t="shared" si="17"/>
        <v>108000</v>
      </c>
      <c r="I537" s="9" t="s">
        <v>1599</v>
      </c>
      <c r="J537" s="12" t="s">
        <v>1551</v>
      </c>
      <c r="K537" s="55" t="str">
        <f t="shared" si="16"/>
        <v/>
      </c>
    </row>
    <row r="538" spans="1:11" ht="72" x14ac:dyDescent="0.3">
      <c r="A538" s="25" t="s">
        <v>1258</v>
      </c>
      <c r="B538" s="12" t="s">
        <v>310</v>
      </c>
      <c r="C538" s="11" t="s">
        <v>1598</v>
      </c>
      <c r="D538" s="12" t="s">
        <v>74</v>
      </c>
      <c r="E538" s="21">
        <v>20000</v>
      </c>
      <c r="F538" s="43">
        <v>24846</v>
      </c>
      <c r="G538" s="8">
        <v>3</v>
      </c>
      <c r="H538" s="27">
        <f t="shared" si="17"/>
        <v>60000</v>
      </c>
      <c r="I538" s="9" t="s">
        <v>1600</v>
      </c>
      <c r="J538" s="12" t="s">
        <v>1551</v>
      </c>
      <c r="K538" s="55" t="str">
        <f t="shared" si="16"/>
        <v/>
      </c>
    </row>
    <row r="539" spans="1:11" ht="75" customHeight="1" x14ac:dyDescent="0.3">
      <c r="A539" s="49" t="s">
        <v>1259</v>
      </c>
      <c r="B539" s="12" t="s">
        <v>232</v>
      </c>
      <c r="C539" s="11" t="s">
        <v>293</v>
      </c>
      <c r="D539" s="12" t="s">
        <v>294</v>
      </c>
      <c r="E539" s="21">
        <v>10</v>
      </c>
      <c r="F539" s="43">
        <v>28.6</v>
      </c>
      <c r="G539" s="8">
        <v>800</v>
      </c>
      <c r="H539" s="27">
        <f t="shared" si="17"/>
        <v>8000</v>
      </c>
      <c r="I539" s="9" t="s">
        <v>1621</v>
      </c>
      <c r="J539" s="12" t="s">
        <v>1551</v>
      </c>
      <c r="K539" s="55" t="str">
        <f t="shared" si="16"/>
        <v/>
      </c>
    </row>
    <row r="540" spans="1:11" ht="73.5" customHeight="1" x14ac:dyDescent="0.3">
      <c r="A540" s="25" t="s">
        <v>1260</v>
      </c>
      <c r="B540" s="12" t="s">
        <v>232</v>
      </c>
      <c r="C540" s="11" t="s">
        <v>296</v>
      </c>
      <c r="D540" s="12" t="s">
        <v>294</v>
      </c>
      <c r="E540" s="21">
        <v>10</v>
      </c>
      <c r="F540" s="43">
        <v>33.200000000000003</v>
      </c>
      <c r="G540" s="8">
        <v>200</v>
      </c>
      <c r="H540" s="27">
        <f t="shared" si="17"/>
        <v>2000</v>
      </c>
      <c r="I540" s="9" t="s">
        <v>1622</v>
      </c>
      <c r="J540" s="12" t="s">
        <v>1551</v>
      </c>
      <c r="K540" s="55" t="str">
        <f t="shared" si="16"/>
        <v/>
      </c>
    </row>
    <row r="541" spans="1:11" ht="64.5" customHeight="1" x14ac:dyDescent="0.3">
      <c r="A541" s="49" t="s">
        <v>1261</v>
      </c>
      <c r="B541" s="12" t="s">
        <v>310</v>
      </c>
      <c r="C541" s="11" t="s">
        <v>1603</v>
      </c>
      <c r="D541" s="12" t="s">
        <v>294</v>
      </c>
      <c r="E541" s="21">
        <v>11</v>
      </c>
      <c r="F541" s="43">
        <v>62.6</v>
      </c>
      <c r="G541" s="8">
        <v>800</v>
      </c>
      <c r="H541" s="27">
        <f t="shared" si="17"/>
        <v>8800</v>
      </c>
      <c r="I541" s="9" t="s">
        <v>1605</v>
      </c>
      <c r="J541" s="12" t="s">
        <v>1551</v>
      </c>
      <c r="K541" s="55" t="str">
        <f t="shared" si="16"/>
        <v/>
      </c>
    </row>
    <row r="542" spans="1:11" ht="57.6" x14ac:dyDescent="0.3">
      <c r="A542" s="25" t="s">
        <v>1262</v>
      </c>
      <c r="B542" s="12" t="s">
        <v>310</v>
      </c>
      <c r="C542" s="11" t="s">
        <v>1604</v>
      </c>
      <c r="D542" s="12" t="s">
        <v>294</v>
      </c>
      <c r="E542" s="21">
        <v>13</v>
      </c>
      <c r="F542" s="43">
        <v>72.7</v>
      </c>
      <c r="G542" s="8">
        <v>200</v>
      </c>
      <c r="H542" s="27">
        <f t="shared" si="17"/>
        <v>2600</v>
      </c>
      <c r="I542" s="9" t="s">
        <v>1606</v>
      </c>
      <c r="J542" s="12" t="s">
        <v>1551</v>
      </c>
      <c r="K542" s="55" t="str">
        <f t="shared" si="16"/>
        <v/>
      </c>
    </row>
    <row r="543" spans="1:11" ht="28.8" x14ac:dyDescent="0.3">
      <c r="A543" s="49" t="s">
        <v>1263</v>
      </c>
      <c r="B543" s="12" t="s">
        <v>256</v>
      </c>
      <c r="C543" s="1" t="s">
        <v>298</v>
      </c>
      <c r="D543" s="12" t="s">
        <v>18</v>
      </c>
      <c r="E543" s="21">
        <v>20</v>
      </c>
      <c r="F543" s="43">
        <v>47.02</v>
      </c>
      <c r="G543" s="8">
        <v>88</v>
      </c>
      <c r="H543" s="27">
        <f t="shared" si="17"/>
        <v>1760</v>
      </c>
      <c r="I543" s="9" t="s">
        <v>299</v>
      </c>
      <c r="J543" s="12" t="s">
        <v>1554</v>
      </c>
      <c r="K543" s="55" t="str">
        <f t="shared" si="16"/>
        <v/>
      </c>
    </row>
    <row r="544" spans="1:11" ht="15" x14ac:dyDescent="0.3">
      <c r="A544" s="25" t="s">
        <v>1264</v>
      </c>
      <c r="B544" s="12" t="s">
        <v>232</v>
      </c>
      <c r="C544" s="1" t="s">
        <v>301</v>
      </c>
      <c r="D544" s="12" t="s">
        <v>18</v>
      </c>
      <c r="E544" s="21">
        <v>70</v>
      </c>
      <c r="F544" s="43">
        <v>143.30000000000001</v>
      </c>
      <c r="G544" s="8">
        <v>93</v>
      </c>
      <c r="H544" s="27">
        <f t="shared" si="17"/>
        <v>6510</v>
      </c>
      <c r="I544" s="9" t="s">
        <v>302</v>
      </c>
      <c r="J544" s="12" t="s">
        <v>1554</v>
      </c>
      <c r="K544" s="55" t="str">
        <f t="shared" si="16"/>
        <v/>
      </c>
    </row>
    <row r="545" spans="1:11" ht="15" x14ac:dyDescent="0.3">
      <c r="A545" s="49" t="s">
        <v>1265</v>
      </c>
      <c r="B545" s="12" t="s">
        <v>232</v>
      </c>
      <c r="C545" s="1" t="s">
        <v>304</v>
      </c>
      <c r="D545" s="12" t="s">
        <v>18</v>
      </c>
      <c r="E545" s="21">
        <v>50</v>
      </c>
      <c r="F545" s="43">
        <v>53.94</v>
      </c>
      <c r="G545" s="8">
        <v>3</v>
      </c>
      <c r="H545" s="27">
        <f t="shared" si="17"/>
        <v>150</v>
      </c>
      <c r="I545" s="9" t="s">
        <v>305</v>
      </c>
      <c r="J545" s="12" t="s">
        <v>1554</v>
      </c>
      <c r="K545" s="55" t="str">
        <f t="shared" si="16"/>
        <v/>
      </c>
    </row>
    <row r="546" spans="1:11" ht="15" x14ac:dyDescent="0.3">
      <c r="A546" s="25" t="s">
        <v>1266</v>
      </c>
      <c r="B546" s="12" t="s">
        <v>256</v>
      </c>
      <c r="C546" s="1" t="s">
        <v>307</v>
      </c>
      <c r="D546" s="12" t="s">
        <v>18</v>
      </c>
      <c r="E546" s="21">
        <v>50</v>
      </c>
      <c r="F546" s="43">
        <v>68.66</v>
      </c>
      <c r="G546" s="8">
        <v>31</v>
      </c>
      <c r="H546" s="27">
        <f t="shared" si="17"/>
        <v>1550</v>
      </c>
      <c r="I546" s="9" t="s">
        <v>308</v>
      </c>
      <c r="J546" s="12" t="s">
        <v>1554</v>
      </c>
      <c r="K546" s="55" t="str">
        <f t="shared" si="16"/>
        <v/>
      </c>
    </row>
    <row r="547" spans="1:11" ht="74.25" customHeight="1" x14ac:dyDescent="0.3">
      <c r="A547" s="49" t="s">
        <v>1267</v>
      </c>
      <c r="B547" s="12" t="s">
        <v>310</v>
      </c>
      <c r="C547" s="1" t="s">
        <v>311</v>
      </c>
      <c r="D547" s="12" t="s">
        <v>18</v>
      </c>
      <c r="E547" s="21">
        <v>500</v>
      </c>
      <c r="F547" s="43">
        <v>523.01</v>
      </c>
      <c r="G547" s="8">
        <v>1</v>
      </c>
      <c r="H547" s="27">
        <f t="shared" si="17"/>
        <v>500</v>
      </c>
      <c r="I547" s="9" t="s">
        <v>312</v>
      </c>
      <c r="J547" s="12" t="s">
        <v>1551</v>
      </c>
      <c r="K547" s="55" t="str">
        <f t="shared" si="16"/>
        <v/>
      </c>
    </row>
    <row r="548" spans="1:11" ht="49.5" customHeight="1" x14ac:dyDescent="0.3">
      <c r="A548" s="25" t="s">
        <v>1268</v>
      </c>
      <c r="B548" s="12" t="s">
        <v>310</v>
      </c>
      <c r="C548" s="1" t="s">
        <v>316</v>
      </c>
      <c r="D548" s="12" t="s">
        <v>18</v>
      </c>
      <c r="E548" s="21">
        <v>400</v>
      </c>
      <c r="F548" s="43">
        <v>492.48</v>
      </c>
      <c r="G548" s="8">
        <v>4</v>
      </c>
      <c r="H548" s="27">
        <f t="shared" si="17"/>
        <v>1600</v>
      </c>
      <c r="I548" s="9" t="s">
        <v>315</v>
      </c>
      <c r="J548" s="12" t="s">
        <v>1551</v>
      </c>
      <c r="K548" s="55" t="str">
        <f t="shared" si="16"/>
        <v/>
      </c>
    </row>
    <row r="549" spans="1:11" ht="65.25" customHeight="1" x14ac:dyDescent="0.3">
      <c r="A549" s="49" t="s">
        <v>1269</v>
      </c>
      <c r="B549" s="12" t="s">
        <v>310</v>
      </c>
      <c r="C549" s="1" t="s">
        <v>318</v>
      </c>
      <c r="D549" s="12" t="s">
        <v>18</v>
      </c>
      <c r="E549" s="21">
        <v>1000</v>
      </c>
      <c r="F549" s="43">
        <v>1025.31</v>
      </c>
      <c r="G549" s="8">
        <v>1</v>
      </c>
      <c r="H549" s="27">
        <f t="shared" si="17"/>
        <v>1000</v>
      </c>
      <c r="I549" s="9" t="s">
        <v>319</v>
      </c>
      <c r="J549" s="12" t="s">
        <v>1551</v>
      </c>
      <c r="K549" s="55" t="str">
        <f t="shared" si="16"/>
        <v/>
      </c>
    </row>
    <row r="550" spans="1:11" ht="43.2" x14ac:dyDescent="0.3">
      <c r="A550" s="25" t="s">
        <v>1270</v>
      </c>
      <c r="B550" s="12" t="s">
        <v>310</v>
      </c>
      <c r="C550" s="1" t="s">
        <v>321</v>
      </c>
      <c r="D550" s="12" t="s">
        <v>18</v>
      </c>
      <c r="E550" s="21">
        <v>500</v>
      </c>
      <c r="F550" s="43">
        <v>502.49</v>
      </c>
      <c r="G550" s="8">
        <v>9</v>
      </c>
      <c r="H550" s="27">
        <f t="shared" si="17"/>
        <v>4500</v>
      </c>
      <c r="I550" s="9" t="s">
        <v>322</v>
      </c>
      <c r="J550" s="12" t="s">
        <v>1551</v>
      </c>
      <c r="K550" s="55" t="str">
        <f t="shared" si="16"/>
        <v/>
      </c>
    </row>
    <row r="551" spans="1:11" ht="43.2" x14ac:dyDescent="0.3">
      <c r="A551" s="49" t="s">
        <v>1271</v>
      </c>
      <c r="B551" s="12" t="s">
        <v>310</v>
      </c>
      <c r="C551" s="1" t="s">
        <v>324</v>
      </c>
      <c r="D551" s="12" t="s">
        <v>18</v>
      </c>
      <c r="E551" s="21">
        <v>500</v>
      </c>
      <c r="F551" s="43">
        <v>531.09</v>
      </c>
      <c r="G551" s="8">
        <v>1</v>
      </c>
      <c r="H551" s="27">
        <f t="shared" si="17"/>
        <v>500</v>
      </c>
      <c r="I551" s="9" t="s">
        <v>325</v>
      </c>
      <c r="J551" s="12" t="s">
        <v>1551</v>
      </c>
      <c r="K551" s="55" t="str">
        <f t="shared" si="16"/>
        <v/>
      </c>
    </row>
    <row r="552" spans="1:11" ht="43.2" x14ac:dyDescent="0.3">
      <c r="A552" s="25" t="s">
        <v>1272</v>
      </c>
      <c r="B552" s="12" t="s">
        <v>310</v>
      </c>
      <c r="C552" s="1" t="s">
        <v>327</v>
      </c>
      <c r="D552" s="12" t="s">
        <v>18</v>
      </c>
      <c r="E552" s="21">
        <v>500</v>
      </c>
      <c r="F552" s="43">
        <v>525.53</v>
      </c>
      <c r="G552" s="8">
        <v>15</v>
      </c>
      <c r="H552" s="27">
        <f t="shared" si="17"/>
        <v>7500</v>
      </c>
      <c r="I552" s="9" t="s">
        <v>328</v>
      </c>
      <c r="J552" s="12" t="s">
        <v>1551</v>
      </c>
      <c r="K552" s="55" t="str">
        <f t="shared" si="16"/>
        <v/>
      </c>
    </row>
    <row r="553" spans="1:11" ht="57.6" x14ac:dyDescent="0.3">
      <c r="A553" s="49" t="s">
        <v>1273</v>
      </c>
      <c r="B553" s="12" t="s">
        <v>310</v>
      </c>
      <c r="C553" s="1" t="s">
        <v>330</v>
      </c>
      <c r="D553" s="12" t="s">
        <v>18</v>
      </c>
      <c r="E553" s="21">
        <v>500</v>
      </c>
      <c r="F553" s="43">
        <v>515.38</v>
      </c>
      <c r="G553" s="8">
        <v>8</v>
      </c>
      <c r="H553" s="27">
        <f t="shared" si="17"/>
        <v>4000</v>
      </c>
      <c r="I553" s="9" t="s">
        <v>331</v>
      </c>
      <c r="J553" s="12" t="s">
        <v>1551</v>
      </c>
      <c r="K553" s="55" t="str">
        <f t="shared" si="16"/>
        <v/>
      </c>
    </row>
    <row r="554" spans="1:11" ht="43.2" x14ac:dyDescent="0.3">
      <c r="A554" s="25" t="s">
        <v>1274</v>
      </c>
      <c r="B554" s="12" t="s">
        <v>310</v>
      </c>
      <c r="C554" s="1" t="s">
        <v>333</v>
      </c>
      <c r="D554" s="12" t="s">
        <v>18</v>
      </c>
      <c r="E554" s="21">
        <v>400</v>
      </c>
      <c r="F554" s="43">
        <v>416</v>
      </c>
      <c r="G554" s="8">
        <v>5</v>
      </c>
      <c r="H554" s="27">
        <f t="shared" si="17"/>
        <v>2000</v>
      </c>
      <c r="I554" s="9" t="s">
        <v>334</v>
      </c>
      <c r="J554" s="12" t="s">
        <v>1551</v>
      </c>
      <c r="K554" s="55" t="str">
        <f t="shared" si="16"/>
        <v/>
      </c>
    </row>
    <row r="555" spans="1:11" ht="43.2" x14ac:dyDescent="0.3">
      <c r="A555" s="49" t="s">
        <v>1275</v>
      </c>
      <c r="B555" s="12" t="s">
        <v>310</v>
      </c>
      <c r="C555" s="1" t="s">
        <v>336</v>
      </c>
      <c r="D555" s="12" t="s">
        <v>18</v>
      </c>
      <c r="E555" s="21">
        <v>700</v>
      </c>
      <c r="F555" s="43">
        <v>866.9</v>
      </c>
      <c r="G555" s="8">
        <v>60</v>
      </c>
      <c r="H555" s="27">
        <f t="shared" si="17"/>
        <v>42000</v>
      </c>
      <c r="I555" s="9" t="s">
        <v>337</v>
      </c>
      <c r="J555" s="12" t="s">
        <v>1551</v>
      </c>
      <c r="K555" s="55" t="str">
        <f t="shared" si="16"/>
        <v/>
      </c>
    </row>
    <row r="556" spans="1:11" ht="43.2" x14ac:dyDescent="0.3">
      <c r="A556" s="25" t="s">
        <v>1276</v>
      </c>
      <c r="B556" s="12" t="s">
        <v>310</v>
      </c>
      <c r="C556" s="1" t="s">
        <v>339</v>
      </c>
      <c r="D556" s="12" t="s">
        <v>18</v>
      </c>
      <c r="E556" s="21">
        <v>400</v>
      </c>
      <c r="F556" s="43">
        <v>480.47</v>
      </c>
      <c r="G556" s="8">
        <v>17</v>
      </c>
      <c r="H556" s="27">
        <f t="shared" si="17"/>
        <v>6800</v>
      </c>
      <c r="I556" s="9" t="s">
        <v>340</v>
      </c>
      <c r="J556" s="12" t="s">
        <v>1551</v>
      </c>
      <c r="K556" s="55" t="str">
        <f t="shared" si="16"/>
        <v/>
      </c>
    </row>
    <row r="557" spans="1:11" ht="43.2" x14ac:dyDescent="0.3">
      <c r="A557" s="49" t="s">
        <v>1277</v>
      </c>
      <c r="B557" s="12" t="s">
        <v>310</v>
      </c>
      <c r="C557" s="1" t="s">
        <v>342</v>
      </c>
      <c r="D557" s="12" t="s">
        <v>18</v>
      </c>
      <c r="E557" s="21">
        <v>900</v>
      </c>
      <c r="F557" s="43">
        <v>940.21</v>
      </c>
      <c r="G557" s="8">
        <v>31</v>
      </c>
      <c r="H557" s="27">
        <f t="shared" si="17"/>
        <v>27900</v>
      </c>
      <c r="I557" s="9" t="s">
        <v>343</v>
      </c>
      <c r="J557" s="12" t="s">
        <v>1551</v>
      </c>
      <c r="K557" s="55" t="str">
        <f t="shared" si="16"/>
        <v/>
      </c>
    </row>
    <row r="558" spans="1:11" ht="43.2" x14ac:dyDescent="0.3">
      <c r="A558" s="25" t="s">
        <v>1278</v>
      </c>
      <c r="B558" s="12" t="s">
        <v>310</v>
      </c>
      <c r="C558" s="1" t="s">
        <v>345</v>
      </c>
      <c r="D558" s="12" t="s">
        <v>18</v>
      </c>
      <c r="E558" s="21">
        <v>300</v>
      </c>
      <c r="F558" s="43">
        <v>302.58999999999997</v>
      </c>
      <c r="G558" s="8">
        <v>1</v>
      </c>
      <c r="H558" s="27">
        <f t="shared" si="17"/>
        <v>300</v>
      </c>
      <c r="I558" s="9" t="s">
        <v>346</v>
      </c>
      <c r="J558" s="12" t="s">
        <v>1551</v>
      </c>
      <c r="K558" s="55" t="str">
        <f t="shared" si="16"/>
        <v/>
      </c>
    </row>
    <row r="559" spans="1:11" ht="57.6" x14ac:dyDescent="0.3">
      <c r="A559" s="49" t="s">
        <v>1279</v>
      </c>
      <c r="B559" s="12" t="s">
        <v>310</v>
      </c>
      <c r="C559" s="1" t="s">
        <v>348</v>
      </c>
      <c r="D559" s="12" t="s">
        <v>18</v>
      </c>
      <c r="E559" s="21">
        <v>200</v>
      </c>
      <c r="F559" s="43">
        <v>278.22000000000003</v>
      </c>
      <c r="G559" s="8">
        <v>81</v>
      </c>
      <c r="H559" s="27">
        <f t="shared" si="17"/>
        <v>16200</v>
      </c>
      <c r="I559" s="9" t="s">
        <v>349</v>
      </c>
      <c r="J559" s="12" t="s">
        <v>1551</v>
      </c>
      <c r="K559" s="55" t="str">
        <f t="shared" si="16"/>
        <v/>
      </c>
    </row>
    <row r="560" spans="1:11" ht="15" x14ac:dyDescent="0.3">
      <c r="A560" s="25" t="s">
        <v>1280</v>
      </c>
      <c r="B560" s="12" t="s">
        <v>310</v>
      </c>
      <c r="C560" s="1" t="s">
        <v>351</v>
      </c>
      <c r="D560" s="12" t="s">
        <v>18</v>
      </c>
      <c r="E560" s="21">
        <v>50</v>
      </c>
      <c r="F560" s="43">
        <v>73.72</v>
      </c>
      <c r="G560" s="8">
        <v>1</v>
      </c>
      <c r="H560" s="27">
        <f t="shared" si="17"/>
        <v>50</v>
      </c>
      <c r="I560" s="9" t="s">
        <v>352</v>
      </c>
      <c r="J560" s="12" t="s">
        <v>1554</v>
      </c>
      <c r="K560" s="55" t="str">
        <f t="shared" si="16"/>
        <v/>
      </c>
    </row>
    <row r="561" spans="1:11" ht="15" x14ac:dyDescent="0.3">
      <c r="A561" s="49" t="s">
        <v>1281</v>
      </c>
      <c r="B561" s="12" t="s">
        <v>354</v>
      </c>
      <c r="C561" s="1" t="s">
        <v>355</v>
      </c>
      <c r="D561" s="12" t="s">
        <v>18</v>
      </c>
      <c r="E561" s="21">
        <v>90</v>
      </c>
      <c r="F561" s="43">
        <v>91.45</v>
      </c>
      <c r="G561" s="8">
        <v>1</v>
      </c>
      <c r="H561" s="27">
        <f t="shared" si="17"/>
        <v>90</v>
      </c>
      <c r="I561" s="9" t="s">
        <v>356</v>
      </c>
      <c r="J561" s="12" t="s">
        <v>1554</v>
      </c>
      <c r="K561" s="55" t="str">
        <f t="shared" si="16"/>
        <v/>
      </c>
    </row>
    <row r="562" spans="1:11" ht="28.8" x14ac:dyDescent="0.3">
      <c r="A562" s="25" t="s">
        <v>1282</v>
      </c>
      <c r="B562" s="12" t="s">
        <v>354</v>
      </c>
      <c r="C562" s="1" t="s">
        <v>358</v>
      </c>
      <c r="D562" s="12" t="s">
        <v>18</v>
      </c>
      <c r="E562" s="21">
        <v>200</v>
      </c>
      <c r="F562" s="43">
        <v>235.36</v>
      </c>
      <c r="G562" s="8">
        <v>1</v>
      </c>
      <c r="H562" s="27">
        <f t="shared" si="17"/>
        <v>200</v>
      </c>
      <c r="I562" s="9" t="s">
        <v>359</v>
      </c>
      <c r="J562" s="12" t="s">
        <v>1554</v>
      </c>
      <c r="K562" s="55" t="str">
        <f t="shared" ref="K562:K625" si="18">IF(AND(ISNUMBER(E562),ISNUMBER(FIND(",",E562)),LEN(E562)-LEN(SUBSTITUTE(E562,",",""))=1),IF(LEN(RIGHT(E562,LEN(E562)-FIND(",",E562)))&gt;2,ROW(),""),"")</f>
        <v/>
      </c>
    </row>
    <row r="563" spans="1:11" ht="28.8" x14ac:dyDescent="0.3">
      <c r="A563" s="49" t="s">
        <v>1283</v>
      </c>
      <c r="B563" s="12" t="s">
        <v>354</v>
      </c>
      <c r="C563" s="1" t="s">
        <v>361</v>
      </c>
      <c r="D563" s="12" t="s">
        <v>18</v>
      </c>
      <c r="E563" s="21">
        <v>300</v>
      </c>
      <c r="F563" s="43">
        <v>326.11</v>
      </c>
      <c r="G563" s="8">
        <v>4</v>
      </c>
      <c r="H563" s="27">
        <f t="shared" si="17"/>
        <v>1200</v>
      </c>
      <c r="I563" s="9" t="s">
        <v>362</v>
      </c>
      <c r="J563" s="12" t="s">
        <v>1554</v>
      </c>
      <c r="K563" s="55" t="str">
        <f t="shared" si="18"/>
        <v/>
      </c>
    </row>
    <row r="564" spans="1:11" ht="43.2" x14ac:dyDescent="0.3">
      <c r="A564" s="25" t="s">
        <v>1284</v>
      </c>
      <c r="B564" s="12" t="s">
        <v>354</v>
      </c>
      <c r="C564" s="1" t="s">
        <v>364</v>
      </c>
      <c r="D564" s="12" t="s">
        <v>18</v>
      </c>
      <c r="E564" s="21">
        <v>300</v>
      </c>
      <c r="F564" s="43">
        <v>339.67</v>
      </c>
      <c r="G564" s="8">
        <v>3</v>
      </c>
      <c r="H564" s="27">
        <f t="shared" si="17"/>
        <v>900</v>
      </c>
      <c r="I564" s="9" t="s">
        <v>365</v>
      </c>
      <c r="J564" s="12" t="s">
        <v>1554</v>
      </c>
      <c r="K564" s="55" t="str">
        <f t="shared" si="18"/>
        <v/>
      </c>
    </row>
    <row r="565" spans="1:11" ht="43.2" x14ac:dyDescent="0.3">
      <c r="A565" s="49" t="s">
        <v>1285</v>
      </c>
      <c r="B565" s="12" t="s">
        <v>354</v>
      </c>
      <c r="C565" s="1" t="s">
        <v>367</v>
      </c>
      <c r="D565" s="12" t="s">
        <v>18</v>
      </c>
      <c r="E565" s="21">
        <v>300</v>
      </c>
      <c r="F565" s="43">
        <v>336.95</v>
      </c>
      <c r="G565" s="8">
        <v>14</v>
      </c>
      <c r="H565" s="27">
        <f t="shared" si="17"/>
        <v>4200</v>
      </c>
      <c r="I565" s="9" t="s">
        <v>368</v>
      </c>
      <c r="J565" s="12" t="s">
        <v>1554</v>
      </c>
      <c r="K565" s="55" t="str">
        <f t="shared" si="18"/>
        <v/>
      </c>
    </row>
    <row r="566" spans="1:11" ht="15" x14ac:dyDescent="0.3">
      <c r="A566" s="25" t="s">
        <v>1286</v>
      </c>
      <c r="B566" s="12" t="s">
        <v>354</v>
      </c>
      <c r="C566" s="1" t="s">
        <v>370</v>
      </c>
      <c r="D566" s="12" t="s">
        <v>18</v>
      </c>
      <c r="E566" s="21">
        <v>50</v>
      </c>
      <c r="F566" s="43">
        <v>59.42</v>
      </c>
      <c r="G566" s="8">
        <v>1</v>
      </c>
      <c r="H566" s="27">
        <f t="shared" si="17"/>
        <v>50</v>
      </c>
      <c r="I566" s="9" t="s">
        <v>371</v>
      </c>
      <c r="J566" s="12" t="s">
        <v>1554</v>
      </c>
      <c r="K566" s="55" t="str">
        <f t="shared" si="18"/>
        <v/>
      </c>
    </row>
    <row r="567" spans="1:11" ht="15" x14ac:dyDescent="0.3">
      <c r="A567" s="49" t="s">
        <v>1287</v>
      </c>
      <c r="B567" s="12" t="s">
        <v>354</v>
      </c>
      <c r="C567" s="1" t="s">
        <v>373</v>
      </c>
      <c r="D567" s="12" t="s">
        <v>18</v>
      </c>
      <c r="E567" s="21">
        <v>70</v>
      </c>
      <c r="F567" s="43">
        <v>131.80000000000001</v>
      </c>
      <c r="G567" s="8">
        <v>7</v>
      </c>
      <c r="H567" s="27">
        <f t="shared" si="17"/>
        <v>490</v>
      </c>
      <c r="I567" s="9" t="s">
        <v>374</v>
      </c>
      <c r="J567" s="12" t="s">
        <v>1554</v>
      </c>
      <c r="K567" s="55" t="str">
        <f t="shared" si="18"/>
        <v/>
      </c>
    </row>
    <row r="568" spans="1:11" ht="28.8" x14ac:dyDescent="0.3">
      <c r="A568" s="25" t="s">
        <v>1288</v>
      </c>
      <c r="B568" s="12" t="s">
        <v>354</v>
      </c>
      <c r="C568" s="1" t="s">
        <v>376</v>
      </c>
      <c r="D568" s="12" t="s">
        <v>18</v>
      </c>
      <c r="E568" s="21">
        <v>1500</v>
      </c>
      <c r="F568" s="43">
        <v>1840.38</v>
      </c>
      <c r="G568" s="8">
        <v>12</v>
      </c>
      <c r="H568" s="27">
        <f t="shared" si="17"/>
        <v>18000</v>
      </c>
      <c r="I568" s="9" t="s">
        <v>377</v>
      </c>
      <c r="J568" s="12" t="s">
        <v>1551</v>
      </c>
      <c r="K568" s="55" t="str">
        <f t="shared" si="18"/>
        <v/>
      </c>
    </row>
    <row r="569" spans="1:11" ht="15" x14ac:dyDescent="0.3">
      <c r="A569" s="49" t="s">
        <v>1289</v>
      </c>
      <c r="B569" s="12" t="s">
        <v>354</v>
      </c>
      <c r="C569" s="1" t="s">
        <v>379</v>
      </c>
      <c r="D569" s="12" t="s">
        <v>18</v>
      </c>
      <c r="E569" s="21">
        <v>500</v>
      </c>
      <c r="F569" s="43">
        <v>578.16999999999996</v>
      </c>
      <c r="G569" s="8">
        <v>7</v>
      </c>
      <c r="H569" s="27">
        <f t="shared" si="17"/>
        <v>3500</v>
      </c>
      <c r="I569" s="9" t="s">
        <v>380</v>
      </c>
      <c r="J569" s="12" t="s">
        <v>1554</v>
      </c>
      <c r="K569" s="55" t="str">
        <f t="shared" si="18"/>
        <v/>
      </c>
    </row>
    <row r="570" spans="1:11" ht="43.2" x14ac:dyDescent="0.3">
      <c r="A570" s="25" t="s">
        <v>1290</v>
      </c>
      <c r="B570" s="12" t="s">
        <v>354</v>
      </c>
      <c r="C570" s="1" t="s">
        <v>382</v>
      </c>
      <c r="D570" s="12" t="s">
        <v>18</v>
      </c>
      <c r="E570" s="21">
        <v>60</v>
      </c>
      <c r="F570" s="43">
        <v>164.5</v>
      </c>
      <c r="G570" s="8">
        <v>1</v>
      </c>
      <c r="H570" s="27">
        <f t="shared" si="17"/>
        <v>60</v>
      </c>
      <c r="I570" s="9" t="s">
        <v>383</v>
      </c>
      <c r="J570" s="12" t="s">
        <v>1554</v>
      </c>
      <c r="K570" s="55" t="str">
        <f t="shared" si="18"/>
        <v/>
      </c>
    </row>
    <row r="571" spans="1:11" ht="28.8" x14ac:dyDescent="0.3">
      <c r="A571" s="49" t="s">
        <v>1291</v>
      </c>
      <c r="B571" s="12" t="s">
        <v>354</v>
      </c>
      <c r="C571" s="1" t="s">
        <v>385</v>
      </c>
      <c r="D571" s="12" t="s">
        <v>18</v>
      </c>
      <c r="E571" s="21">
        <v>50</v>
      </c>
      <c r="F571" s="43">
        <v>241.09</v>
      </c>
      <c r="G571" s="8">
        <v>3</v>
      </c>
      <c r="H571" s="27">
        <f t="shared" si="17"/>
        <v>150</v>
      </c>
      <c r="I571" s="9" t="s">
        <v>386</v>
      </c>
      <c r="J571" s="12" t="s">
        <v>1554</v>
      </c>
      <c r="K571" s="55" t="str">
        <f t="shared" si="18"/>
        <v/>
      </c>
    </row>
    <row r="572" spans="1:11" ht="28.8" x14ac:dyDescent="0.3">
      <c r="A572" s="25" t="s">
        <v>1292</v>
      </c>
      <c r="B572" s="12" t="s">
        <v>354</v>
      </c>
      <c r="C572" s="1" t="s">
        <v>388</v>
      </c>
      <c r="D572" s="12" t="s">
        <v>18</v>
      </c>
      <c r="E572" s="21">
        <v>40</v>
      </c>
      <c r="F572" s="43">
        <v>48.66</v>
      </c>
      <c r="G572" s="8">
        <v>13</v>
      </c>
      <c r="H572" s="27">
        <f t="shared" si="17"/>
        <v>520</v>
      </c>
      <c r="I572" s="9" t="s">
        <v>389</v>
      </c>
      <c r="J572" s="12" t="s">
        <v>1554</v>
      </c>
      <c r="K572" s="55" t="str">
        <f t="shared" si="18"/>
        <v/>
      </c>
    </row>
    <row r="573" spans="1:11" ht="43.2" x14ac:dyDescent="0.3">
      <c r="A573" s="49" t="s">
        <v>1293</v>
      </c>
      <c r="B573" s="12" t="s">
        <v>391</v>
      </c>
      <c r="C573" s="1" t="s">
        <v>392</v>
      </c>
      <c r="D573" s="12" t="s">
        <v>18</v>
      </c>
      <c r="E573" s="21">
        <v>80</v>
      </c>
      <c r="F573" s="43">
        <v>124.63</v>
      </c>
      <c r="G573" s="8">
        <v>30</v>
      </c>
      <c r="H573" s="27">
        <f t="shared" si="17"/>
        <v>2400</v>
      </c>
      <c r="I573" s="9" t="s">
        <v>393</v>
      </c>
      <c r="J573" s="12" t="s">
        <v>1554</v>
      </c>
      <c r="K573" s="55" t="str">
        <f t="shared" si="18"/>
        <v/>
      </c>
    </row>
    <row r="574" spans="1:11" ht="28.8" x14ac:dyDescent="0.3">
      <c r="A574" s="25" t="s">
        <v>1294</v>
      </c>
      <c r="B574" s="12" t="s">
        <v>354</v>
      </c>
      <c r="C574" s="1" t="s">
        <v>395</v>
      </c>
      <c r="D574" s="12" t="s">
        <v>141</v>
      </c>
      <c r="E574" s="21">
        <v>200</v>
      </c>
      <c r="F574" s="43">
        <v>272.39</v>
      </c>
      <c r="G574" s="8">
        <v>1</v>
      </c>
      <c r="H574" s="27">
        <f t="shared" ref="H574:H637" si="19">E574*G574</f>
        <v>200</v>
      </c>
      <c r="I574" s="9" t="s">
        <v>396</v>
      </c>
      <c r="J574" s="12" t="s">
        <v>1554</v>
      </c>
      <c r="K574" s="55" t="str">
        <f t="shared" si="18"/>
        <v/>
      </c>
    </row>
    <row r="575" spans="1:11" ht="15" x14ac:dyDescent="0.3">
      <c r="A575" s="49" t="s">
        <v>1295</v>
      </c>
      <c r="B575" s="12" t="s">
        <v>354</v>
      </c>
      <c r="C575" s="1" t="s">
        <v>398</v>
      </c>
      <c r="D575" s="12" t="s">
        <v>141</v>
      </c>
      <c r="E575" s="21">
        <v>180</v>
      </c>
      <c r="F575" s="43">
        <v>181.71</v>
      </c>
      <c r="G575" s="8">
        <v>1</v>
      </c>
      <c r="H575" s="27">
        <f t="shared" si="19"/>
        <v>180</v>
      </c>
      <c r="I575" s="9" t="s">
        <v>396</v>
      </c>
      <c r="J575" s="12" t="s">
        <v>1554</v>
      </c>
      <c r="K575" s="55" t="str">
        <f t="shared" si="18"/>
        <v/>
      </c>
    </row>
    <row r="576" spans="1:11" ht="15" x14ac:dyDescent="0.3">
      <c r="A576" s="25" t="s">
        <v>1296</v>
      </c>
      <c r="B576" s="12" t="s">
        <v>354</v>
      </c>
      <c r="C576" s="1" t="s">
        <v>400</v>
      </c>
      <c r="D576" s="12" t="s">
        <v>18</v>
      </c>
      <c r="E576" s="21">
        <v>10</v>
      </c>
      <c r="F576" s="43">
        <v>21.98</v>
      </c>
      <c r="G576" s="8">
        <v>39</v>
      </c>
      <c r="H576" s="27">
        <f t="shared" si="19"/>
        <v>390</v>
      </c>
      <c r="I576" s="9" t="s">
        <v>401</v>
      </c>
      <c r="J576" s="12" t="s">
        <v>1554</v>
      </c>
      <c r="K576" s="55" t="str">
        <f t="shared" si="18"/>
        <v/>
      </c>
    </row>
    <row r="577" spans="1:11" ht="72" x14ac:dyDescent="0.3">
      <c r="A577" s="49" t="s">
        <v>1297</v>
      </c>
      <c r="B577" s="12" t="s">
        <v>354</v>
      </c>
      <c r="C577" s="1" t="s">
        <v>403</v>
      </c>
      <c r="D577" s="12" t="s">
        <v>404</v>
      </c>
      <c r="E577" s="21">
        <v>2500</v>
      </c>
      <c r="F577" s="43">
        <v>2692.74</v>
      </c>
      <c r="G577" s="8">
        <v>3</v>
      </c>
      <c r="H577" s="27">
        <f t="shared" si="19"/>
        <v>7500</v>
      </c>
      <c r="I577" s="9" t="s">
        <v>405</v>
      </c>
      <c r="J577" s="12" t="s">
        <v>1551</v>
      </c>
      <c r="K577" s="55" t="str">
        <f t="shared" si="18"/>
        <v/>
      </c>
    </row>
    <row r="578" spans="1:11" ht="28.8" x14ac:dyDescent="0.3">
      <c r="A578" s="25" t="s">
        <v>1298</v>
      </c>
      <c r="B578" s="12" t="s">
        <v>354</v>
      </c>
      <c r="C578" s="1" t="s">
        <v>407</v>
      </c>
      <c r="D578" s="12" t="s">
        <v>18</v>
      </c>
      <c r="E578" s="21">
        <v>1000</v>
      </c>
      <c r="F578" s="43">
        <v>1174.43</v>
      </c>
      <c r="G578" s="8">
        <v>18</v>
      </c>
      <c r="H578" s="27">
        <f t="shared" si="19"/>
        <v>18000</v>
      </c>
      <c r="I578" s="9" t="s">
        <v>408</v>
      </c>
      <c r="J578" s="12" t="s">
        <v>1551</v>
      </c>
      <c r="K578" s="55" t="str">
        <f t="shared" si="18"/>
        <v/>
      </c>
    </row>
    <row r="579" spans="1:11" ht="28.8" x14ac:dyDescent="0.3">
      <c r="A579" s="49" t="s">
        <v>1299</v>
      </c>
      <c r="B579" s="12" t="s">
        <v>354</v>
      </c>
      <c r="C579" s="1" t="s">
        <v>410</v>
      </c>
      <c r="D579" s="12" t="s">
        <v>18</v>
      </c>
      <c r="E579" s="21">
        <v>1300</v>
      </c>
      <c r="F579" s="43">
        <v>1845.35</v>
      </c>
      <c r="G579" s="8">
        <v>3</v>
      </c>
      <c r="H579" s="27">
        <f t="shared" si="19"/>
        <v>3900</v>
      </c>
      <c r="I579" s="9" t="s">
        <v>411</v>
      </c>
      <c r="J579" s="12" t="s">
        <v>1551</v>
      </c>
      <c r="K579" s="55" t="str">
        <f t="shared" si="18"/>
        <v/>
      </c>
    </row>
    <row r="580" spans="1:11" ht="15" x14ac:dyDescent="0.3">
      <c r="A580" s="25" t="s">
        <v>1300</v>
      </c>
      <c r="B580" s="12" t="s">
        <v>354</v>
      </c>
      <c r="C580" s="1" t="s">
        <v>413</v>
      </c>
      <c r="D580" s="12" t="s">
        <v>244</v>
      </c>
      <c r="E580" s="21">
        <v>80</v>
      </c>
      <c r="F580" s="43">
        <v>88.78</v>
      </c>
      <c r="G580" s="8">
        <v>1</v>
      </c>
      <c r="H580" s="27">
        <f t="shared" si="19"/>
        <v>80</v>
      </c>
      <c r="I580" s="9" t="s">
        <v>414</v>
      </c>
      <c r="J580" s="12" t="s">
        <v>1551</v>
      </c>
      <c r="K580" s="55" t="str">
        <f t="shared" si="18"/>
        <v/>
      </c>
    </row>
    <row r="581" spans="1:11" ht="15" x14ac:dyDescent="0.3">
      <c r="A581" s="49" t="s">
        <v>1301</v>
      </c>
      <c r="B581" s="12" t="s">
        <v>354</v>
      </c>
      <c r="C581" s="1" t="s">
        <v>416</v>
      </c>
      <c r="D581" s="12" t="s">
        <v>18</v>
      </c>
      <c r="E581" s="21">
        <v>15</v>
      </c>
      <c r="F581" s="43">
        <v>59.55</v>
      </c>
      <c r="G581" s="8">
        <v>1</v>
      </c>
      <c r="H581" s="27">
        <f t="shared" si="19"/>
        <v>15</v>
      </c>
      <c r="I581" s="9" t="s">
        <v>417</v>
      </c>
      <c r="J581" s="12" t="s">
        <v>1554</v>
      </c>
      <c r="K581" s="55" t="str">
        <f t="shared" si="18"/>
        <v/>
      </c>
    </row>
    <row r="582" spans="1:11" ht="28.8" x14ac:dyDescent="0.3">
      <c r="A582" s="25" t="s">
        <v>1302</v>
      </c>
      <c r="B582" s="12" t="s">
        <v>354</v>
      </c>
      <c r="C582" s="1" t="s">
        <v>419</v>
      </c>
      <c r="D582" s="12" t="s">
        <v>244</v>
      </c>
      <c r="E582" s="21">
        <v>50</v>
      </c>
      <c r="F582" s="43">
        <v>78.040000000000006</v>
      </c>
      <c r="G582" s="8">
        <v>18</v>
      </c>
      <c r="H582" s="27">
        <f t="shared" si="19"/>
        <v>900</v>
      </c>
      <c r="I582" s="9" t="s">
        <v>420</v>
      </c>
      <c r="J582" s="12" t="s">
        <v>1554</v>
      </c>
      <c r="K582" s="55" t="str">
        <f t="shared" si="18"/>
        <v/>
      </c>
    </row>
    <row r="583" spans="1:11" ht="57.6" x14ac:dyDescent="0.3">
      <c r="A583" s="49" t="s">
        <v>1303</v>
      </c>
      <c r="B583" s="12" t="s">
        <v>354</v>
      </c>
      <c r="C583" s="1" t="s">
        <v>422</v>
      </c>
      <c r="D583" s="12" t="s">
        <v>18</v>
      </c>
      <c r="E583" s="21">
        <v>500</v>
      </c>
      <c r="F583" s="43">
        <v>982.26</v>
      </c>
      <c r="G583" s="8">
        <v>47</v>
      </c>
      <c r="H583" s="27">
        <f t="shared" si="19"/>
        <v>23500</v>
      </c>
      <c r="I583" s="9" t="s">
        <v>423</v>
      </c>
      <c r="J583" s="12" t="s">
        <v>1554</v>
      </c>
      <c r="K583" s="55" t="str">
        <f t="shared" si="18"/>
        <v/>
      </c>
    </row>
    <row r="584" spans="1:11" ht="15" x14ac:dyDescent="0.3">
      <c r="A584" s="25" t="s">
        <v>1304</v>
      </c>
      <c r="B584" s="12" t="s">
        <v>354</v>
      </c>
      <c r="C584" s="1" t="s">
        <v>425</v>
      </c>
      <c r="D584" s="12" t="s">
        <v>18</v>
      </c>
      <c r="E584" s="21">
        <v>50</v>
      </c>
      <c r="F584" s="43">
        <v>61.81</v>
      </c>
      <c r="G584" s="8">
        <v>6</v>
      </c>
      <c r="H584" s="27">
        <f t="shared" si="19"/>
        <v>300</v>
      </c>
      <c r="I584" s="9" t="s">
        <v>426</v>
      </c>
      <c r="J584" s="12" t="s">
        <v>1554</v>
      </c>
      <c r="K584" s="55" t="str">
        <f t="shared" si="18"/>
        <v/>
      </c>
    </row>
    <row r="585" spans="1:11" ht="15" x14ac:dyDescent="0.3">
      <c r="A585" s="49" t="s">
        <v>1305</v>
      </c>
      <c r="B585" s="12" t="s">
        <v>354</v>
      </c>
      <c r="C585" s="1" t="s">
        <v>428</v>
      </c>
      <c r="D585" s="12" t="s">
        <v>294</v>
      </c>
      <c r="E585" s="21">
        <v>50</v>
      </c>
      <c r="F585" s="43">
        <v>53.79</v>
      </c>
      <c r="G585" s="8">
        <v>5</v>
      </c>
      <c r="H585" s="27">
        <f t="shared" si="19"/>
        <v>250</v>
      </c>
      <c r="I585" s="9" t="s">
        <v>429</v>
      </c>
      <c r="J585" s="12" t="s">
        <v>1554</v>
      </c>
      <c r="K585" s="55" t="str">
        <f t="shared" si="18"/>
        <v/>
      </c>
    </row>
    <row r="586" spans="1:11" ht="57.6" x14ac:dyDescent="0.3">
      <c r="A586" s="25" t="s">
        <v>1306</v>
      </c>
      <c r="B586" s="12" t="s">
        <v>354</v>
      </c>
      <c r="C586" s="1" t="s">
        <v>431</v>
      </c>
      <c r="D586" s="12" t="s">
        <v>18</v>
      </c>
      <c r="E586" s="21">
        <v>300</v>
      </c>
      <c r="F586" s="43">
        <v>393.63</v>
      </c>
      <c r="G586" s="8">
        <v>1</v>
      </c>
      <c r="H586" s="27">
        <f t="shared" si="19"/>
        <v>300</v>
      </c>
      <c r="I586" s="9" t="s">
        <v>432</v>
      </c>
      <c r="J586" s="12" t="s">
        <v>1554</v>
      </c>
      <c r="K586" s="55" t="str">
        <f t="shared" si="18"/>
        <v/>
      </c>
    </row>
    <row r="587" spans="1:11" ht="57.6" x14ac:dyDescent="0.3">
      <c r="A587" s="49" t="s">
        <v>1307</v>
      </c>
      <c r="B587" s="12" t="s">
        <v>354</v>
      </c>
      <c r="C587" s="1" t="s">
        <v>434</v>
      </c>
      <c r="D587" s="12" t="s">
        <v>18</v>
      </c>
      <c r="E587" s="21">
        <v>300</v>
      </c>
      <c r="F587" s="43">
        <v>433.9</v>
      </c>
      <c r="G587" s="8">
        <v>1</v>
      </c>
      <c r="H587" s="27">
        <f t="shared" si="19"/>
        <v>300</v>
      </c>
      <c r="I587" s="9" t="s">
        <v>435</v>
      </c>
      <c r="J587" s="12" t="s">
        <v>1554</v>
      </c>
      <c r="K587" s="55" t="str">
        <f t="shared" si="18"/>
        <v/>
      </c>
    </row>
    <row r="588" spans="1:11" ht="57.6" x14ac:dyDescent="0.3">
      <c r="A588" s="25" t="s">
        <v>1308</v>
      </c>
      <c r="B588" s="12" t="s">
        <v>354</v>
      </c>
      <c r="C588" s="1" t="s">
        <v>437</v>
      </c>
      <c r="D588" s="12" t="s">
        <v>18</v>
      </c>
      <c r="E588" s="21">
        <v>300</v>
      </c>
      <c r="F588" s="43">
        <v>300.08</v>
      </c>
      <c r="G588" s="8">
        <v>1</v>
      </c>
      <c r="H588" s="27">
        <f t="shared" si="19"/>
        <v>300</v>
      </c>
      <c r="I588" s="9" t="s">
        <v>438</v>
      </c>
      <c r="J588" s="12" t="s">
        <v>1554</v>
      </c>
      <c r="K588" s="55" t="str">
        <f t="shared" si="18"/>
        <v/>
      </c>
    </row>
    <row r="589" spans="1:11" ht="43.2" x14ac:dyDescent="0.3">
      <c r="A589" s="49" t="s">
        <v>1309</v>
      </c>
      <c r="B589" s="12" t="s">
        <v>354</v>
      </c>
      <c r="C589" s="1" t="s">
        <v>440</v>
      </c>
      <c r="D589" s="12" t="s">
        <v>18</v>
      </c>
      <c r="E589" s="21">
        <v>200</v>
      </c>
      <c r="F589" s="43">
        <v>220.75</v>
      </c>
      <c r="G589" s="8">
        <v>1</v>
      </c>
      <c r="H589" s="27">
        <f t="shared" si="19"/>
        <v>200</v>
      </c>
      <c r="I589" s="9" t="s">
        <v>441</v>
      </c>
      <c r="J589" s="12" t="s">
        <v>1554</v>
      </c>
      <c r="K589" s="55" t="str">
        <f t="shared" si="18"/>
        <v/>
      </c>
    </row>
    <row r="590" spans="1:11" ht="15" x14ac:dyDescent="0.3">
      <c r="A590" s="25" t="s">
        <v>1310</v>
      </c>
      <c r="B590" s="12" t="s">
        <v>354</v>
      </c>
      <c r="C590" s="1" t="s">
        <v>443</v>
      </c>
      <c r="D590" s="12" t="s">
        <v>18</v>
      </c>
      <c r="E590" s="21">
        <v>50</v>
      </c>
      <c r="F590" s="43">
        <v>97.75</v>
      </c>
      <c r="G590" s="8">
        <v>1</v>
      </c>
      <c r="H590" s="27">
        <f t="shared" si="19"/>
        <v>50</v>
      </c>
      <c r="I590" s="9" t="s">
        <v>444</v>
      </c>
      <c r="J590" s="12" t="s">
        <v>1551</v>
      </c>
      <c r="K590" s="55" t="str">
        <f t="shared" si="18"/>
        <v/>
      </c>
    </row>
    <row r="591" spans="1:11" ht="115.2" x14ac:dyDescent="0.3">
      <c r="A591" s="49" t="s">
        <v>1311</v>
      </c>
      <c r="B591" s="12" t="s">
        <v>354</v>
      </c>
      <c r="C591" s="1" t="s">
        <v>446</v>
      </c>
      <c r="D591" s="12" t="s">
        <v>18</v>
      </c>
      <c r="E591" s="21">
        <v>1000</v>
      </c>
      <c r="F591" s="43">
        <v>1570.73</v>
      </c>
      <c r="G591" s="8">
        <v>40</v>
      </c>
      <c r="H591" s="27">
        <f t="shared" si="19"/>
        <v>40000</v>
      </c>
      <c r="I591" s="9" t="s">
        <v>447</v>
      </c>
      <c r="J591" s="12" t="s">
        <v>1554</v>
      </c>
      <c r="K591" s="55" t="str">
        <f t="shared" si="18"/>
        <v/>
      </c>
    </row>
    <row r="592" spans="1:11" ht="57.6" x14ac:dyDescent="0.3">
      <c r="A592" s="25" t="s">
        <v>1312</v>
      </c>
      <c r="B592" s="12" t="s">
        <v>354</v>
      </c>
      <c r="C592" s="1" t="s">
        <v>449</v>
      </c>
      <c r="D592" s="12" t="s">
        <v>18</v>
      </c>
      <c r="E592" s="21">
        <v>600</v>
      </c>
      <c r="F592" s="43">
        <v>651.12</v>
      </c>
      <c r="G592" s="8">
        <v>1</v>
      </c>
      <c r="H592" s="27">
        <f t="shared" si="19"/>
        <v>600</v>
      </c>
      <c r="I592" s="9" t="s">
        <v>450</v>
      </c>
      <c r="J592" s="12" t="s">
        <v>1554</v>
      </c>
      <c r="K592" s="55" t="str">
        <f t="shared" si="18"/>
        <v/>
      </c>
    </row>
    <row r="593" spans="1:11" ht="57.6" x14ac:dyDescent="0.3">
      <c r="A593" s="49" t="s">
        <v>1313</v>
      </c>
      <c r="B593" s="12" t="s">
        <v>354</v>
      </c>
      <c r="C593" s="1" t="s">
        <v>452</v>
      </c>
      <c r="D593" s="12" t="s">
        <v>18</v>
      </c>
      <c r="E593" s="21">
        <v>600</v>
      </c>
      <c r="F593" s="43">
        <v>671.15</v>
      </c>
      <c r="G593" s="8">
        <v>8</v>
      </c>
      <c r="H593" s="27">
        <f t="shared" si="19"/>
        <v>4800</v>
      </c>
      <c r="I593" s="9" t="s">
        <v>453</v>
      </c>
      <c r="J593" s="12" t="s">
        <v>1554</v>
      </c>
      <c r="K593" s="55" t="str">
        <f t="shared" si="18"/>
        <v/>
      </c>
    </row>
    <row r="594" spans="1:11" ht="57.6" x14ac:dyDescent="0.3">
      <c r="A594" s="25" t="s">
        <v>1314</v>
      </c>
      <c r="B594" s="12" t="s">
        <v>354</v>
      </c>
      <c r="C594" s="1" t="s">
        <v>455</v>
      </c>
      <c r="D594" s="12" t="s">
        <v>18</v>
      </c>
      <c r="E594" s="21">
        <v>300</v>
      </c>
      <c r="F594" s="43">
        <v>373.45</v>
      </c>
      <c r="G594" s="8">
        <v>5</v>
      </c>
      <c r="H594" s="27">
        <f t="shared" si="19"/>
        <v>1500</v>
      </c>
      <c r="I594" s="9" t="s">
        <v>456</v>
      </c>
      <c r="J594" s="12" t="s">
        <v>1554</v>
      </c>
      <c r="K594" s="55" t="str">
        <f t="shared" si="18"/>
        <v/>
      </c>
    </row>
    <row r="595" spans="1:11" ht="28.8" x14ac:dyDescent="0.3">
      <c r="A595" s="49" t="s">
        <v>1315</v>
      </c>
      <c r="B595" s="12" t="s">
        <v>354</v>
      </c>
      <c r="C595" s="1" t="s">
        <v>458</v>
      </c>
      <c r="D595" s="12" t="s">
        <v>18</v>
      </c>
      <c r="E595" s="21">
        <v>200</v>
      </c>
      <c r="F595" s="43">
        <v>220.47</v>
      </c>
      <c r="G595" s="8">
        <v>1</v>
      </c>
      <c r="H595" s="27">
        <f t="shared" si="19"/>
        <v>200</v>
      </c>
      <c r="I595" s="9" t="s">
        <v>459</v>
      </c>
      <c r="J595" s="12" t="s">
        <v>1554</v>
      </c>
      <c r="K595" s="55" t="str">
        <f t="shared" si="18"/>
        <v/>
      </c>
    </row>
    <row r="596" spans="1:11" ht="57.6" x14ac:dyDescent="0.3">
      <c r="A596" s="25" t="s">
        <v>1316</v>
      </c>
      <c r="B596" s="12" t="s">
        <v>354</v>
      </c>
      <c r="C596" s="1" t="s">
        <v>461</v>
      </c>
      <c r="D596" s="12" t="s">
        <v>18</v>
      </c>
      <c r="E596" s="21">
        <v>1000</v>
      </c>
      <c r="F596" s="43">
        <v>1008.45</v>
      </c>
      <c r="G596" s="8">
        <v>1</v>
      </c>
      <c r="H596" s="27">
        <f t="shared" si="19"/>
        <v>1000</v>
      </c>
      <c r="I596" s="9" t="s">
        <v>462</v>
      </c>
      <c r="J596" s="12" t="s">
        <v>1554</v>
      </c>
      <c r="K596" s="55" t="str">
        <f t="shared" si="18"/>
        <v/>
      </c>
    </row>
    <row r="597" spans="1:11" ht="43.2" x14ac:dyDescent="0.3">
      <c r="A597" s="49" t="s">
        <v>1317</v>
      </c>
      <c r="B597" s="12" t="s">
        <v>354</v>
      </c>
      <c r="C597" s="1" t="s">
        <v>464</v>
      </c>
      <c r="D597" s="12" t="s">
        <v>18</v>
      </c>
      <c r="E597" s="21">
        <v>200</v>
      </c>
      <c r="F597" s="43">
        <v>217.37</v>
      </c>
      <c r="G597" s="8">
        <v>1</v>
      </c>
      <c r="H597" s="27">
        <f t="shared" si="19"/>
        <v>200</v>
      </c>
      <c r="I597" s="9" t="s">
        <v>465</v>
      </c>
      <c r="J597" s="12" t="s">
        <v>1554</v>
      </c>
      <c r="K597" s="55" t="str">
        <f t="shared" si="18"/>
        <v/>
      </c>
    </row>
    <row r="598" spans="1:11" ht="28.8" x14ac:dyDescent="0.3">
      <c r="A598" s="25" t="s">
        <v>1318</v>
      </c>
      <c r="B598" s="12" t="s">
        <v>354</v>
      </c>
      <c r="C598" s="1" t="s">
        <v>467</v>
      </c>
      <c r="D598" s="12" t="s">
        <v>18</v>
      </c>
      <c r="E598" s="21">
        <v>50</v>
      </c>
      <c r="F598" s="43">
        <v>70.22</v>
      </c>
      <c r="G598" s="8">
        <v>1</v>
      </c>
      <c r="H598" s="27">
        <f t="shared" si="19"/>
        <v>50</v>
      </c>
      <c r="I598" s="9" t="s">
        <v>468</v>
      </c>
      <c r="J598" s="12" t="s">
        <v>1554</v>
      </c>
      <c r="K598" s="55" t="str">
        <f t="shared" si="18"/>
        <v/>
      </c>
    </row>
    <row r="599" spans="1:11" ht="28.8" x14ac:dyDescent="0.3">
      <c r="A599" s="49" t="s">
        <v>1319</v>
      </c>
      <c r="B599" s="12" t="s">
        <v>354</v>
      </c>
      <c r="C599" s="1" t="s">
        <v>470</v>
      </c>
      <c r="D599" s="12" t="s">
        <v>18</v>
      </c>
      <c r="E599" s="21">
        <v>30</v>
      </c>
      <c r="F599" s="43">
        <v>59.3</v>
      </c>
      <c r="G599" s="8">
        <v>7</v>
      </c>
      <c r="H599" s="27">
        <f t="shared" si="19"/>
        <v>210</v>
      </c>
      <c r="I599" s="9" t="s">
        <v>471</v>
      </c>
      <c r="J599" s="12" t="s">
        <v>1554</v>
      </c>
      <c r="K599" s="55" t="str">
        <f t="shared" si="18"/>
        <v/>
      </c>
    </row>
    <row r="600" spans="1:11" ht="15" x14ac:dyDescent="0.3">
      <c r="A600" s="25" t="s">
        <v>1320</v>
      </c>
      <c r="B600" s="12" t="s">
        <v>354</v>
      </c>
      <c r="C600" s="1" t="s">
        <v>473</v>
      </c>
      <c r="D600" s="12" t="s">
        <v>18</v>
      </c>
      <c r="E600" s="21">
        <v>160</v>
      </c>
      <c r="F600" s="43">
        <v>160.75</v>
      </c>
      <c r="G600" s="8">
        <v>1</v>
      </c>
      <c r="H600" s="27">
        <f t="shared" si="19"/>
        <v>160</v>
      </c>
      <c r="I600" s="9" t="s">
        <v>474</v>
      </c>
      <c r="J600" s="12" t="s">
        <v>1554</v>
      </c>
      <c r="K600" s="55" t="str">
        <f t="shared" si="18"/>
        <v/>
      </c>
    </row>
    <row r="601" spans="1:11" ht="28.8" x14ac:dyDescent="0.3">
      <c r="A601" s="49" t="s">
        <v>1321</v>
      </c>
      <c r="B601" s="12" t="s">
        <v>354</v>
      </c>
      <c r="C601" s="1" t="s">
        <v>476</v>
      </c>
      <c r="D601" s="12" t="s">
        <v>18</v>
      </c>
      <c r="E601" s="21">
        <v>200</v>
      </c>
      <c r="F601" s="43">
        <v>227.84</v>
      </c>
      <c r="G601" s="8">
        <v>1</v>
      </c>
      <c r="H601" s="27">
        <f t="shared" si="19"/>
        <v>200</v>
      </c>
      <c r="I601" s="9" t="s">
        <v>477</v>
      </c>
      <c r="J601" s="12" t="s">
        <v>1554</v>
      </c>
      <c r="K601" s="55" t="str">
        <f t="shared" si="18"/>
        <v/>
      </c>
    </row>
    <row r="602" spans="1:11" ht="15" x14ac:dyDescent="0.3">
      <c r="A602" s="25" t="s">
        <v>1322</v>
      </c>
      <c r="B602" s="12" t="s">
        <v>354</v>
      </c>
      <c r="C602" s="1" t="s">
        <v>479</v>
      </c>
      <c r="D602" s="12" t="s">
        <v>18</v>
      </c>
      <c r="E602" s="21">
        <v>30</v>
      </c>
      <c r="F602" s="43">
        <v>46.48</v>
      </c>
      <c r="G602" s="8">
        <v>3</v>
      </c>
      <c r="H602" s="27">
        <f t="shared" si="19"/>
        <v>90</v>
      </c>
      <c r="I602" s="9" t="s">
        <v>480</v>
      </c>
      <c r="J602" s="12" t="s">
        <v>1554</v>
      </c>
      <c r="K602" s="55" t="str">
        <f t="shared" si="18"/>
        <v/>
      </c>
    </row>
    <row r="603" spans="1:11" ht="15" x14ac:dyDescent="0.3">
      <c r="A603" s="49" t="s">
        <v>1323</v>
      </c>
      <c r="B603" s="12" t="s">
        <v>354</v>
      </c>
      <c r="C603" s="1" t="s">
        <v>482</v>
      </c>
      <c r="D603" s="12" t="s">
        <v>18</v>
      </c>
      <c r="E603" s="21">
        <v>35</v>
      </c>
      <c r="F603" s="43">
        <v>64.819999999999993</v>
      </c>
      <c r="G603" s="8">
        <v>30</v>
      </c>
      <c r="H603" s="27">
        <f t="shared" si="19"/>
        <v>1050</v>
      </c>
      <c r="I603" s="9" t="s">
        <v>483</v>
      </c>
      <c r="J603" s="12" t="s">
        <v>1554</v>
      </c>
      <c r="K603" s="55" t="str">
        <f t="shared" si="18"/>
        <v/>
      </c>
    </row>
    <row r="604" spans="1:11" ht="115.2" x14ac:dyDescent="0.3">
      <c r="A604" s="25" t="s">
        <v>1324</v>
      </c>
      <c r="B604" s="12" t="s">
        <v>354</v>
      </c>
      <c r="C604" s="1" t="s">
        <v>485</v>
      </c>
      <c r="D604" s="12" t="s">
        <v>18</v>
      </c>
      <c r="E604" s="21">
        <v>800</v>
      </c>
      <c r="F604" s="43">
        <v>1030.75</v>
      </c>
      <c r="G604" s="8">
        <v>25</v>
      </c>
      <c r="H604" s="27">
        <f t="shared" si="19"/>
        <v>20000</v>
      </c>
      <c r="I604" s="9" t="s">
        <v>486</v>
      </c>
      <c r="J604" s="12" t="s">
        <v>1554</v>
      </c>
      <c r="K604" s="55" t="str">
        <f t="shared" si="18"/>
        <v/>
      </c>
    </row>
    <row r="605" spans="1:11" ht="15" x14ac:dyDescent="0.3">
      <c r="A605" s="49" t="s">
        <v>1325</v>
      </c>
      <c r="B605" s="12" t="s">
        <v>488</v>
      </c>
      <c r="C605" s="1" t="s">
        <v>489</v>
      </c>
      <c r="D605" s="12" t="s">
        <v>18</v>
      </c>
      <c r="E605" s="21">
        <v>113</v>
      </c>
      <c r="F605" s="43">
        <v>113.15</v>
      </c>
      <c r="G605" s="8">
        <v>1</v>
      </c>
      <c r="H605" s="27">
        <f t="shared" si="19"/>
        <v>113</v>
      </c>
      <c r="I605" s="9" t="s">
        <v>490</v>
      </c>
      <c r="J605" s="12" t="s">
        <v>1554</v>
      </c>
      <c r="K605" s="55" t="str">
        <f t="shared" si="18"/>
        <v/>
      </c>
    </row>
    <row r="606" spans="1:11" ht="15" x14ac:dyDescent="0.3">
      <c r="A606" s="25" t="s">
        <v>1326</v>
      </c>
      <c r="B606" s="12" t="s">
        <v>488</v>
      </c>
      <c r="C606" s="1" t="s">
        <v>492</v>
      </c>
      <c r="D606" s="12" t="s">
        <v>18</v>
      </c>
      <c r="E606" s="21">
        <v>54</v>
      </c>
      <c r="F606" s="43">
        <v>54.83</v>
      </c>
      <c r="G606" s="8">
        <v>9</v>
      </c>
      <c r="H606" s="27">
        <f t="shared" si="19"/>
        <v>486</v>
      </c>
      <c r="I606" s="9" t="s">
        <v>493</v>
      </c>
      <c r="J606" s="12" t="s">
        <v>1554</v>
      </c>
      <c r="K606" s="55" t="str">
        <f t="shared" si="18"/>
        <v/>
      </c>
    </row>
    <row r="607" spans="1:11" ht="28.8" x14ac:dyDescent="0.3">
      <c r="A607" s="49" t="s">
        <v>1327</v>
      </c>
      <c r="B607" s="12" t="s">
        <v>488</v>
      </c>
      <c r="C607" s="1" t="s">
        <v>495</v>
      </c>
      <c r="D607" s="12" t="s">
        <v>18</v>
      </c>
      <c r="E607" s="21">
        <v>20</v>
      </c>
      <c r="F607" s="43">
        <v>23.35</v>
      </c>
      <c r="G607" s="8">
        <v>1</v>
      </c>
      <c r="H607" s="27">
        <f t="shared" si="19"/>
        <v>20</v>
      </c>
      <c r="I607" s="9" t="s">
        <v>496</v>
      </c>
      <c r="J607" s="12" t="s">
        <v>1554</v>
      </c>
      <c r="K607" s="55" t="str">
        <f t="shared" si="18"/>
        <v/>
      </c>
    </row>
    <row r="608" spans="1:11" ht="15" x14ac:dyDescent="0.3">
      <c r="A608" s="25" t="s">
        <v>1328</v>
      </c>
      <c r="B608" s="12" t="s">
        <v>488</v>
      </c>
      <c r="C608" s="1" t="s">
        <v>498</v>
      </c>
      <c r="D608" s="12" t="s">
        <v>18</v>
      </c>
      <c r="E608" s="21">
        <v>20</v>
      </c>
      <c r="F608" s="43">
        <v>59.89</v>
      </c>
      <c r="G608" s="8">
        <v>63</v>
      </c>
      <c r="H608" s="27">
        <f t="shared" si="19"/>
        <v>1260</v>
      </c>
      <c r="I608" s="9" t="s">
        <v>499</v>
      </c>
      <c r="J608" s="12" t="s">
        <v>1554</v>
      </c>
      <c r="K608" s="55" t="str">
        <f t="shared" si="18"/>
        <v/>
      </c>
    </row>
    <row r="609" spans="1:11" ht="43.2" x14ac:dyDescent="0.3">
      <c r="A609" s="49" t="s">
        <v>1329</v>
      </c>
      <c r="B609" s="12" t="s">
        <v>488</v>
      </c>
      <c r="C609" s="1" t="s">
        <v>501</v>
      </c>
      <c r="D609" s="12" t="s">
        <v>18</v>
      </c>
      <c r="E609" s="21">
        <v>400</v>
      </c>
      <c r="F609" s="43">
        <v>413.99</v>
      </c>
      <c r="G609" s="8">
        <v>2</v>
      </c>
      <c r="H609" s="27">
        <f t="shared" si="19"/>
        <v>800</v>
      </c>
      <c r="I609" s="9" t="s">
        <v>502</v>
      </c>
      <c r="J609" s="12" t="s">
        <v>1554</v>
      </c>
      <c r="K609" s="55" t="str">
        <f t="shared" si="18"/>
        <v/>
      </c>
    </row>
    <row r="610" spans="1:11" ht="28.8" x14ac:dyDescent="0.3">
      <c r="A610" s="25" t="s">
        <v>1330</v>
      </c>
      <c r="B610" s="12" t="s">
        <v>488</v>
      </c>
      <c r="C610" s="1" t="s">
        <v>504</v>
      </c>
      <c r="D610" s="12" t="s">
        <v>18</v>
      </c>
      <c r="E610" s="21">
        <v>200</v>
      </c>
      <c r="F610" s="43">
        <v>210.1</v>
      </c>
      <c r="G610" s="8">
        <v>1</v>
      </c>
      <c r="H610" s="27">
        <f t="shared" si="19"/>
        <v>200</v>
      </c>
      <c r="I610" s="9" t="s">
        <v>505</v>
      </c>
      <c r="J610" s="12" t="s">
        <v>1554</v>
      </c>
      <c r="K610" s="55" t="str">
        <f t="shared" si="18"/>
        <v/>
      </c>
    </row>
    <row r="611" spans="1:11" ht="15" x14ac:dyDescent="0.3">
      <c r="A611" s="49" t="s">
        <v>1331</v>
      </c>
      <c r="B611" s="12" t="s">
        <v>488</v>
      </c>
      <c r="C611" s="1" t="s">
        <v>507</v>
      </c>
      <c r="D611" s="12" t="s">
        <v>18</v>
      </c>
      <c r="E611" s="21">
        <v>35</v>
      </c>
      <c r="F611" s="43">
        <v>37.25</v>
      </c>
      <c r="G611" s="8">
        <v>2</v>
      </c>
      <c r="H611" s="27">
        <f t="shared" si="19"/>
        <v>70</v>
      </c>
      <c r="I611" s="9" t="s">
        <v>508</v>
      </c>
      <c r="J611" s="12" t="s">
        <v>1554</v>
      </c>
      <c r="K611" s="55" t="str">
        <f t="shared" si="18"/>
        <v/>
      </c>
    </row>
    <row r="612" spans="1:11" ht="28.8" x14ac:dyDescent="0.3">
      <c r="A612" s="25" t="s">
        <v>1332</v>
      </c>
      <c r="B612" s="12" t="s">
        <v>488</v>
      </c>
      <c r="C612" s="1" t="s">
        <v>510</v>
      </c>
      <c r="D612" s="12" t="s">
        <v>18</v>
      </c>
      <c r="E612" s="21">
        <v>30</v>
      </c>
      <c r="F612" s="43">
        <v>62.49</v>
      </c>
      <c r="G612" s="8">
        <v>8</v>
      </c>
      <c r="H612" s="27">
        <f t="shared" si="19"/>
        <v>240</v>
      </c>
      <c r="I612" s="9" t="s">
        <v>511</v>
      </c>
      <c r="J612" s="12" t="s">
        <v>1554</v>
      </c>
      <c r="K612" s="55" t="str">
        <f t="shared" si="18"/>
        <v/>
      </c>
    </row>
    <row r="613" spans="1:11" ht="28.8" x14ac:dyDescent="0.3">
      <c r="A613" s="49" t="s">
        <v>1333</v>
      </c>
      <c r="B613" s="12" t="s">
        <v>488</v>
      </c>
      <c r="C613" s="1" t="s">
        <v>513</v>
      </c>
      <c r="D613" s="12" t="s">
        <v>18</v>
      </c>
      <c r="E613" s="21">
        <v>40</v>
      </c>
      <c r="F613" s="43">
        <v>62.06</v>
      </c>
      <c r="G613" s="8">
        <v>17</v>
      </c>
      <c r="H613" s="27">
        <f t="shared" si="19"/>
        <v>680</v>
      </c>
      <c r="I613" s="9" t="s">
        <v>514</v>
      </c>
      <c r="J613" s="12" t="s">
        <v>1554</v>
      </c>
      <c r="K613" s="55" t="str">
        <f t="shared" si="18"/>
        <v/>
      </c>
    </row>
    <row r="614" spans="1:11" ht="15" x14ac:dyDescent="0.3">
      <c r="A614" s="25" t="s">
        <v>1334</v>
      </c>
      <c r="B614" s="12" t="s">
        <v>488</v>
      </c>
      <c r="C614" s="1" t="s">
        <v>516</v>
      </c>
      <c r="D614" s="12" t="s">
        <v>18</v>
      </c>
      <c r="E614" s="21">
        <v>40</v>
      </c>
      <c r="F614" s="43">
        <v>54.97</v>
      </c>
      <c r="G614" s="8">
        <v>1</v>
      </c>
      <c r="H614" s="27">
        <f t="shared" si="19"/>
        <v>40</v>
      </c>
      <c r="I614" s="9" t="s">
        <v>517</v>
      </c>
      <c r="J614" s="12" t="s">
        <v>1554</v>
      </c>
      <c r="K614" s="55" t="str">
        <f t="shared" si="18"/>
        <v/>
      </c>
    </row>
    <row r="615" spans="1:11" ht="15" x14ac:dyDescent="0.3">
      <c r="A615" s="49" t="s">
        <v>1335</v>
      </c>
      <c r="B615" s="12" t="s">
        <v>488</v>
      </c>
      <c r="C615" s="1" t="s">
        <v>519</v>
      </c>
      <c r="D615" s="12" t="s">
        <v>18</v>
      </c>
      <c r="E615" s="21">
        <v>20</v>
      </c>
      <c r="F615" s="43">
        <v>33.9</v>
      </c>
      <c r="G615" s="8">
        <v>159</v>
      </c>
      <c r="H615" s="27">
        <f t="shared" si="19"/>
        <v>3180</v>
      </c>
      <c r="I615" s="9" t="s">
        <v>520</v>
      </c>
      <c r="J615" s="12" t="s">
        <v>1554</v>
      </c>
      <c r="K615" s="55" t="str">
        <f t="shared" si="18"/>
        <v/>
      </c>
    </row>
    <row r="616" spans="1:11" ht="43.2" x14ac:dyDescent="0.3">
      <c r="A616" s="25" t="s">
        <v>1336</v>
      </c>
      <c r="B616" s="12" t="s">
        <v>522</v>
      </c>
      <c r="C616" s="1" t="s">
        <v>523</v>
      </c>
      <c r="D616" s="12" t="s">
        <v>18</v>
      </c>
      <c r="E616" s="21">
        <v>15</v>
      </c>
      <c r="F616" s="43">
        <v>25.3</v>
      </c>
      <c r="G616" s="8">
        <v>561</v>
      </c>
      <c r="H616" s="27">
        <f t="shared" si="19"/>
        <v>8415</v>
      </c>
      <c r="I616" s="9" t="s">
        <v>1691</v>
      </c>
      <c r="J616" s="12" t="s">
        <v>1554</v>
      </c>
      <c r="K616" s="55" t="str">
        <f t="shared" si="18"/>
        <v/>
      </c>
    </row>
    <row r="617" spans="1:11" ht="28.8" x14ac:dyDescent="0.3">
      <c r="A617" s="49" t="s">
        <v>1337</v>
      </c>
      <c r="B617" s="12" t="s">
        <v>488</v>
      </c>
      <c r="C617" s="1" t="s">
        <v>525</v>
      </c>
      <c r="D617" s="12" t="s">
        <v>18</v>
      </c>
      <c r="E617" s="21">
        <v>60</v>
      </c>
      <c r="F617" s="43">
        <v>60.68</v>
      </c>
      <c r="G617" s="8">
        <v>8</v>
      </c>
      <c r="H617" s="27">
        <f t="shared" si="19"/>
        <v>480</v>
      </c>
      <c r="I617" s="9" t="s">
        <v>526</v>
      </c>
      <c r="J617" s="12" t="s">
        <v>1554</v>
      </c>
      <c r="K617" s="55" t="str">
        <f t="shared" si="18"/>
        <v/>
      </c>
    </row>
    <row r="618" spans="1:11" ht="15" x14ac:dyDescent="0.3">
      <c r="A618" s="25" t="s">
        <v>1338</v>
      </c>
      <c r="B618" s="12" t="s">
        <v>488</v>
      </c>
      <c r="C618" s="1" t="s">
        <v>528</v>
      </c>
      <c r="D618" s="12" t="s">
        <v>18</v>
      </c>
      <c r="E618" s="21">
        <v>50</v>
      </c>
      <c r="F618" s="43">
        <v>72.12</v>
      </c>
      <c r="G618" s="8">
        <v>5</v>
      </c>
      <c r="H618" s="27">
        <f t="shared" si="19"/>
        <v>250</v>
      </c>
      <c r="I618" s="9" t="s">
        <v>529</v>
      </c>
      <c r="J618" s="12" t="s">
        <v>1554</v>
      </c>
      <c r="K618" s="55" t="str">
        <f t="shared" si="18"/>
        <v/>
      </c>
    </row>
    <row r="619" spans="1:11" ht="15" x14ac:dyDescent="0.3">
      <c r="A619" s="49" t="s">
        <v>1339</v>
      </c>
      <c r="B619" s="12" t="s">
        <v>488</v>
      </c>
      <c r="C619" s="1" t="s">
        <v>531</v>
      </c>
      <c r="D619" s="12" t="s">
        <v>18</v>
      </c>
      <c r="E619" s="21">
        <v>40</v>
      </c>
      <c r="F619" s="43">
        <v>45.28</v>
      </c>
      <c r="G619" s="8">
        <v>3</v>
      </c>
      <c r="H619" s="27">
        <f t="shared" si="19"/>
        <v>120</v>
      </c>
      <c r="I619" s="9" t="s">
        <v>532</v>
      </c>
      <c r="J619" s="12" t="s">
        <v>1554</v>
      </c>
      <c r="K619" s="55" t="str">
        <f t="shared" si="18"/>
        <v/>
      </c>
    </row>
    <row r="620" spans="1:11" ht="43.2" x14ac:dyDescent="0.3">
      <c r="A620" s="25" t="s">
        <v>1340</v>
      </c>
      <c r="B620" s="12" t="s">
        <v>488</v>
      </c>
      <c r="C620" s="1" t="s">
        <v>534</v>
      </c>
      <c r="D620" s="12" t="s">
        <v>18</v>
      </c>
      <c r="E620" s="21">
        <v>200</v>
      </c>
      <c r="F620" s="43">
        <v>418.99</v>
      </c>
      <c r="G620" s="8">
        <v>27</v>
      </c>
      <c r="H620" s="27">
        <f t="shared" si="19"/>
        <v>5400</v>
      </c>
      <c r="I620" s="9" t="s">
        <v>535</v>
      </c>
      <c r="J620" s="12" t="s">
        <v>1554</v>
      </c>
      <c r="K620" s="55" t="str">
        <f t="shared" si="18"/>
        <v/>
      </c>
    </row>
    <row r="621" spans="1:11" ht="28.8" x14ac:dyDescent="0.3">
      <c r="A621" s="49" t="s">
        <v>1341</v>
      </c>
      <c r="B621" s="12" t="s">
        <v>488</v>
      </c>
      <c r="C621" s="1" t="s">
        <v>537</v>
      </c>
      <c r="D621" s="12" t="s">
        <v>18</v>
      </c>
      <c r="E621" s="21">
        <v>300</v>
      </c>
      <c r="F621" s="43">
        <v>596.74</v>
      </c>
      <c r="G621" s="8">
        <v>32</v>
      </c>
      <c r="H621" s="27">
        <f t="shared" si="19"/>
        <v>9600</v>
      </c>
      <c r="I621" s="9" t="s">
        <v>538</v>
      </c>
      <c r="J621" s="12" t="s">
        <v>1554</v>
      </c>
      <c r="K621" s="55" t="str">
        <f t="shared" si="18"/>
        <v/>
      </c>
    </row>
    <row r="622" spans="1:11" ht="43.2" x14ac:dyDescent="0.3">
      <c r="A622" s="25" t="s">
        <v>1342</v>
      </c>
      <c r="B622" s="12" t="s">
        <v>488</v>
      </c>
      <c r="C622" s="1" t="s">
        <v>540</v>
      </c>
      <c r="D622" s="12" t="s">
        <v>18</v>
      </c>
      <c r="E622" s="21">
        <v>500</v>
      </c>
      <c r="F622" s="43">
        <v>547.14</v>
      </c>
      <c r="G622" s="8">
        <v>1</v>
      </c>
      <c r="H622" s="27">
        <f t="shared" si="19"/>
        <v>500</v>
      </c>
      <c r="I622" s="9" t="s">
        <v>541</v>
      </c>
      <c r="J622" s="12" t="s">
        <v>1554</v>
      </c>
      <c r="K622" s="55" t="str">
        <f t="shared" si="18"/>
        <v/>
      </c>
    </row>
    <row r="623" spans="1:11" ht="43.2" x14ac:dyDescent="0.3">
      <c r="A623" s="49" t="s">
        <v>1343</v>
      </c>
      <c r="B623" s="12" t="s">
        <v>488</v>
      </c>
      <c r="C623" s="1" t="s">
        <v>543</v>
      </c>
      <c r="D623" s="12" t="s">
        <v>18</v>
      </c>
      <c r="E623" s="21">
        <v>340</v>
      </c>
      <c r="F623" s="43">
        <v>349.08</v>
      </c>
      <c r="G623" s="8">
        <v>2</v>
      </c>
      <c r="H623" s="27">
        <f t="shared" si="19"/>
        <v>680</v>
      </c>
      <c r="I623" s="9" t="s">
        <v>544</v>
      </c>
      <c r="J623" s="12" t="s">
        <v>1551</v>
      </c>
      <c r="K623" s="55" t="str">
        <f t="shared" si="18"/>
        <v/>
      </c>
    </row>
    <row r="624" spans="1:11" ht="43.2" x14ac:dyDescent="0.3">
      <c r="A624" s="25" t="s">
        <v>1344</v>
      </c>
      <c r="B624" s="12" t="s">
        <v>488</v>
      </c>
      <c r="C624" s="1" t="s">
        <v>546</v>
      </c>
      <c r="D624" s="12" t="s">
        <v>18</v>
      </c>
      <c r="E624" s="21">
        <v>500</v>
      </c>
      <c r="F624" s="43">
        <v>520.85</v>
      </c>
      <c r="G624" s="8">
        <v>2</v>
      </c>
      <c r="H624" s="27">
        <f t="shared" si="19"/>
        <v>1000</v>
      </c>
      <c r="I624" s="9" t="s">
        <v>547</v>
      </c>
      <c r="J624" s="12" t="s">
        <v>1551</v>
      </c>
      <c r="K624" s="55" t="str">
        <f t="shared" si="18"/>
        <v/>
      </c>
    </row>
    <row r="625" spans="1:11" ht="43.2" x14ac:dyDescent="0.3">
      <c r="A625" s="49" t="s">
        <v>1345</v>
      </c>
      <c r="B625" s="12" t="s">
        <v>488</v>
      </c>
      <c r="C625" s="1" t="s">
        <v>549</v>
      </c>
      <c r="D625" s="12" t="s">
        <v>18</v>
      </c>
      <c r="E625" s="21">
        <v>500</v>
      </c>
      <c r="F625" s="43">
        <v>516.88</v>
      </c>
      <c r="G625" s="8">
        <v>1</v>
      </c>
      <c r="H625" s="27">
        <f t="shared" si="19"/>
        <v>500</v>
      </c>
      <c r="I625" s="9" t="s">
        <v>550</v>
      </c>
      <c r="J625" s="12" t="s">
        <v>1551</v>
      </c>
      <c r="K625" s="55" t="str">
        <f t="shared" si="18"/>
        <v/>
      </c>
    </row>
    <row r="626" spans="1:11" ht="43.2" x14ac:dyDescent="0.3">
      <c r="A626" s="25" t="s">
        <v>1346</v>
      </c>
      <c r="B626" s="12" t="s">
        <v>488</v>
      </c>
      <c r="C626" s="1" t="s">
        <v>552</v>
      </c>
      <c r="D626" s="12" t="s">
        <v>18</v>
      </c>
      <c r="E626" s="21">
        <v>500</v>
      </c>
      <c r="F626" s="43">
        <v>507.2</v>
      </c>
      <c r="G626" s="8">
        <v>1</v>
      </c>
      <c r="H626" s="27">
        <f t="shared" si="19"/>
        <v>500</v>
      </c>
      <c r="I626" s="9" t="s">
        <v>553</v>
      </c>
      <c r="J626" s="12" t="s">
        <v>1551</v>
      </c>
      <c r="K626" s="55" t="str">
        <f t="shared" ref="K626:K689" si="20">IF(AND(ISNUMBER(E626),ISNUMBER(FIND(",",E626)),LEN(E626)-LEN(SUBSTITUTE(E626,",",""))=1),IF(LEN(RIGHT(E626,LEN(E626)-FIND(",",E626)))&gt;2,ROW(),""),"")</f>
        <v/>
      </c>
    </row>
    <row r="627" spans="1:11" ht="43.2" x14ac:dyDescent="0.3">
      <c r="A627" s="49" t="s">
        <v>1347</v>
      </c>
      <c r="B627" s="12" t="s">
        <v>488</v>
      </c>
      <c r="C627" s="1" t="s">
        <v>555</v>
      </c>
      <c r="D627" s="12" t="s">
        <v>18</v>
      </c>
      <c r="E627" s="21">
        <v>300</v>
      </c>
      <c r="F627" s="43">
        <v>347.23</v>
      </c>
      <c r="G627" s="8">
        <v>1</v>
      </c>
      <c r="H627" s="27">
        <f t="shared" si="19"/>
        <v>300</v>
      </c>
      <c r="I627" s="9" t="s">
        <v>556</v>
      </c>
      <c r="J627" s="12" t="s">
        <v>1554</v>
      </c>
      <c r="K627" s="55" t="str">
        <f t="shared" si="20"/>
        <v/>
      </c>
    </row>
    <row r="628" spans="1:11" ht="43.2" x14ac:dyDescent="0.3">
      <c r="A628" s="25" t="s">
        <v>1348</v>
      </c>
      <c r="B628" s="12" t="s">
        <v>488</v>
      </c>
      <c r="C628" s="1" t="s">
        <v>558</v>
      </c>
      <c r="D628" s="12" t="s">
        <v>18</v>
      </c>
      <c r="E628" s="21">
        <v>300</v>
      </c>
      <c r="F628" s="43">
        <v>342.79</v>
      </c>
      <c r="G628" s="8">
        <v>1</v>
      </c>
      <c r="H628" s="27">
        <f t="shared" si="19"/>
        <v>300</v>
      </c>
      <c r="I628" s="9" t="s">
        <v>559</v>
      </c>
      <c r="J628" s="12" t="s">
        <v>1554</v>
      </c>
      <c r="K628" s="55" t="str">
        <f t="shared" si="20"/>
        <v/>
      </c>
    </row>
    <row r="629" spans="1:11" ht="43.2" x14ac:dyDescent="0.3">
      <c r="A629" s="49" t="s">
        <v>1349</v>
      </c>
      <c r="B629" s="12" t="s">
        <v>488</v>
      </c>
      <c r="C629" s="1" t="s">
        <v>561</v>
      </c>
      <c r="D629" s="12" t="s">
        <v>18</v>
      </c>
      <c r="E629" s="21">
        <v>400</v>
      </c>
      <c r="F629" s="43">
        <v>427.01</v>
      </c>
      <c r="G629" s="8">
        <v>1</v>
      </c>
      <c r="H629" s="27">
        <f t="shared" si="19"/>
        <v>400</v>
      </c>
      <c r="I629" s="9" t="s">
        <v>562</v>
      </c>
      <c r="J629" s="12" t="s">
        <v>1554</v>
      </c>
      <c r="K629" s="55" t="str">
        <f t="shared" si="20"/>
        <v/>
      </c>
    </row>
    <row r="630" spans="1:11" ht="43.2" x14ac:dyDescent="0.3">
      <c r="A630" s="25" t="s">
        <v>1350</v>
      </c>
      <c r="B630" s="12" t="s">
        <v>488</v>
      </c>
      <c r="C630" s="1" t="s">
        <v>564</v>
      </c>
      <c r="D630" s="12" t="s">
        <v>18</v>
      </c>
      <c r="E630" s="21">
        <v>400</v>
      </c>
      <c r="F630" s="43">
        <v>424.49</v>
      </c>
      <c r="G630" s="8">
        <v>1</v>
      </c>
      <c r="H630" s="27">
        <f t="shared" si="19"/>
        <v>400</v>
      </c>
      <c r="I630" s="9" t="s">
        <v>565</v>
      </c>
      <c r="J630" s="12" t="s">
        <v>1554</v>
      </c>
      <c r="K630" s="55" t="str">
        <f t="shared" si="20"/>
        <v/>
      </c>
    </row>
    <row r="631" spans="1:11" ht="15" x14ac:dyDescent="0.3">
      <c r="A631" s="49" t="s">
        <v>1351</v>
      </c>
      <c r="B631" s="12" t="s">
        <v>488</v>
      </c>
      <c r="C631" s="1" t="s">
        <v>567</v>
      </c>
      <c r="D631" s="12" t="s">
        <v>18</v>
      </c>
      <c r="E631" s="21">
        <v>50</v>
      </c>
      <c r="F631" s="43">
        <v>116.9</v>
      </c>
      <c r="G631" s="8">
        <v>71</v>
      </c>
      <c r="H631" s="27">
        <f t="shared" si="19"/>
        <v>3550</v>
      </c>
      <c r="I631" s="9" t="s">
        <v>568</v>
      </c>
      <c r="J631" s="12" t="s">
        <v>1554</v>
      </c>
      <c r="K631" s="55" t="str">
        <f t="shared" si="20"/>
        <v/>
      </c>
    </row>
    <row r="632" spans="1:11" ht="15" x14ac:dyDescent="0.3">
      <c r="A632" s="25" t="s">
        <v>1352</v>
      </c>
      <c r="B632" s="12" t="s">
        <v>488</v>
      </c>
      <c r="C632" s="1" t="s">
        <v>570</v>
      </c>
      <c r="D632" s="12" t="s">
        <v>18</v>
      </c>
      <c r="E632" s="21">
        <v>30</v>
      </c>
      <c r="F632" s="43">
        <v>49.13</v>
      </c>
      <c r="G632" s="8">
        <v>8</v>
      </c>
      <c r="H632" s="27">
        <f t="shared" si="19"/>
        <v>240</v>
      </c>
      <c r="I632" s="9" t="s">
        <v>571</v>
      </c>
      <c r="J632" s="12" t="s">
        <v>1554</v>
      </c>
      <c r="K632" s="55" t="str">
        <f t="shared" si="20"/>
        <v/>
      </c>
    </row>
    <row r="633" spans="1:11" ht="28.8" x14ac:dyDescent="0.3">
      <c r="A633" s="49" t="s">
        <v>1353</v>
      </c>
      <c r="B633" s="12" t="s">
        <v>488</v>
      </c>
      <c r="C633" s="1" t="s">
        <v>573</v>
      </c>
      <c r="D633" s="12" t="s">
        <v>18</v>
      </c>
      <c r="E633" s="21">
        <v>50</v>
      </c>
      <c r="F633" s="43">
        <v>97.14</v>
      </c>
      <c r="G633" s="8">
        <v>92</v>
      </c>
      <c r="H633" s="27">
        <f t="shared" si="19"/>
        <v>4600</v>
      </c>
      <c r="I633" s="9" t="s">
        <v>574</v>
      </c>
      <c r="J633" s="12" t="s">
        <v>1554</v>
      </c>
      <c r="K633" s="55" t="str">
        <f t="shared" si="20"/>
        <v/>
      </c>
    </row>
    <row r="634" spans="1:11" ht="15" x14ac:dyDescent="0.3">
      <c r="A634" s="25" t="s">
        <v>1354</v>
      </c>
      <c r="B634" s="12" t="s">
        <v>488</v>
      </c>
      <c r="C634" s="1" t="s">
        <v>576</v>
      </c>
      <c r="D634" s="12" t="s">
        <v>18</v>
      </c>
      <c r="E634" s="21">
        <v>100</v>
      </c>
      <c r="F634" s="43">
        <v>110.3</v>
      </c>
      <c r="G634" s="8">
        <v>12</v>
      </c>
      <c r="H634" s="27">
        <f t="shared" si="19"/>
        <v>1200</v>
      </c>
      <c r="I634" s="9" t="s">
        <v>577</v>
      </c>
      <c r="J634" s="12" t="s">
        <v>1554</v>
      </c>
      <c r="K634" s="55" t="str">
        <f t="shared" si="20"/>
        <v/>
      </c>
    </row>
    <row r="635" spans="1:11" ht="43.2" x14ac:dyDescent="0.3">
      <c r="A635" s="49" t="s">
        <v>1355</v>
      </c>
      <c r="B635" s="12" t="s">
        <v>488</v>
      </c>
      <c r="C635" s="1" t="s">
        <v>579</v>
      </c>
      <c r="D635" s="12" t="s">
        <v>18</v>
      </c>
      <c r="E635" s="21">
        <v>600</v>
      </c>
      <c r="F635" s="43">
        <v>783.58</v>
      </c>
      <c r="G635" s="8">
        <v>5</v>
      </c>
      <c r="H635" s="27">
        <f t="shared" si="19"/>
        <v>3000</v>
      </c>
      <c r="I635" s="9" t="s">
        <v>580</v>
      </c>
      <c r="J635" s="12" t="s">
        <v>1554</v>
      </c>
      <c r="K635" s="55" t="str">
        <f t="shared" si="20"/>
        <v/>
      </c>
    </row>
    <row r="636" spans="1:11" ht="28.8" x14ac:dyDescent="0.3">
      <c r="A636" s="25" t="s">
        <v>1356</v>
      </c>
      <c r="B636" s="12" t="s">
        <v>522</v>
      </c>
      <c r="C636" s="1" t="s">
        <v>582</v>
      </c>
      <c r="D636" s="12" t="s">
        <v>294</v>
      </c>
      <c r="E636" s="21">
        <v>51</v>
      </c>
      <c r="F636" s="43">
        <v>51.36</v>
      </c>
      <c r="G636" s="8">
        <v>1</v>
      </c>
      <c r="H636" s="27">
        <f t="shared" si="19"/>
        <v>51</v>
      </c>
      <c r="I636" s="9" t="s">
        <v>583</v>
      </c>
      <c r="J636" s="12" t="s">
        <v>1554</v>
      </c>
      <c r="K636" s="55" t="str">
        <f t="shared" si="20"/>
        <v/>
      </c>
    </row>
    <row r="637" spans="1:11" ht="28.8" x14ac:dyDescent="0.3">
      <c r="A637" s="49" t="s">
        <v>1357</v>
      </c>
      <c r="B637" s="12" t="s">
        <v>522</v>
      </c>
      <c r="C637" s="1" t="s">
        <v>585</v>
      </c>
      <c r="D637" s="12" t="s">
        <v>18</v>
      </c>
      <c r="E637" s="21">
        <v>43</v>
      </c>
      <c r="F637" s="43">
        <v>43.83</v>
      </c>
      <c r="G637" s="8">
        <v>1</v>
      </c>
      <c r="H637" s="27">
        <f t="shared" si="19"/>
        <v>43</v>
      </c>
      <c r="I637" s="9" t="s">
        <v>586</v>
      </c>
      <c r="J637" s="12" t="s">
        <v>1554</v>
      </c>
      <c r="K637" s="55" t="str">
        <f t="shared" si="20"/>
        <v/>
      </c>
    </row>
    <row r="638" spans="1:11" ht="15" x14ac:dyDescent="0.3">
      <c r="A638" s="25" t="s">
        <v>1358</v>
      </c>
      <c r="B638" s="12" t="s">
        <v>522</v>
      </c>
      <c r="C638" s="1" t="s">
        <v>588</v>
      </c>
      <c r="D638" s="12" t="s">
        <v>294</v>
      </c>
      <c r="E638" s="21">
        <v>10</v>
      </c>
      <c r="F638" s="43">
        <v>14.41</v>
      </c>
      <c r="G638" s="8">
        <v>56</v>
      </c>
      <c r="H638" s="27">
        <f t="shared" ref="H638:H701" si="21">E638*G638</f>
        <v>560</v>
      </c>
      <c r="I638" s="9" t="s">
        <v>589</v>
      </c>
      <c r="J638" s="12" t="s">
        <v>1554</v>
      </c>
      <c r="K638" s="55" t="str">
        <f t="shared" si="20"/>
        <v/>
      </c>
    </row>
    <row r="639" spans="1:11" ht="28.8" x14ac:dyDescent="0.3">
      <c r="A639" s="49" t="s">
        <v>1359</v>
      </c>
      <c r="B639" s="12" t="s">
        <v>591</v>
      </c>
      <c r="C639" s="1" t="s">
        <v>592</v>
      </c>
      <c r="D639" s="12" t="s">
        <v>18</v>
      </c>
      <c r="E639" s="21">
        <v>30</v>
      </c>
      <c r="F639" s="43">
        <v>54.97</v>
      </c>
      <c r="G639" s="8">
        <v>11</v>
      </c>
      <c r="H639" s="27">
        <f t="shared" si="21"/>
        <v>330</v>
      </c>
      <c r="I639" s="9" t="s">
        <v>593</v>
      </c>
      <c r="J639" s="12" t="s">
        <v>1554</v>
      </c>
      <c r="K639" s="55" t="str">
        <f t="shared" si="20"/>
        <v/>
      </c>
    </row>
    <row r="640" spans="1:11" ht="28.8" x14ac:dyDescent="0.3">
      <c r="A640" s="25" t="s">
        <v>1360</v>
      </c>
      <c r="B640" s="12" t="s">
        <v>522</v>
      </c>
      <c r="C640" s="1" t="s">
        <v>595</v>
      </c>
      <c r="D640" s="12" t="s">
        <v>18</v>
      </c>
      <c r="E640" s="21">
        <v>30</v>
      </c>
      <c r="F640" s="43">
        <v>51.18</v>
      </c>
      <c r="G640" s="8">
        <v>333</v>
      </c>
      <c r="H640" s="27">
        <f t="shared" si="21"/>
        <v>9990</v>
      </c>
      <c r="I640" s="9" t="s">
        <v>596</v>
      </c>
      <c r="J640" s="12" t="s">
        <v>1554</v>
      </c>
      <c r="K640" s="55" t="str">
        <f t="shared" si="20"/>
        <v/>
      </c>
    </row>
    <row r="641" spans="1:11" ht="15" x14ac:dyDescent="0.3">
      <c r="A641" s="49" t="s">
        <v>1361</v>
      </c>
      <c r="B641" s="12" t="s">
        <v>522</v>
      </c>
      <c r="C641" s="1" t="s">
        <v>598</v>
      </c>
      <c r="D641" s="12" t="s">
        <v>18</v>
      </c>
      <c r="E641" s="21">
        <v>30</v>
      </c>
      <c r="F641" s="43">
        <v>69.44</v>
      </c>
      <c r="G641" s="8">
        <v>3050</v>
      </c>
      <c r="H641" s="27">
        <f t="shared" si="21"/>
        <v>91500</v>
      </c>
      <c r="I641" s="9" t="s">
        <v>599</v>
      </c>
      <c r="J641" s="12" t="s">
        <v>1554</v>
      </c>
      <c r="K641" s="55" t="str">
        <f t="shared" si="20"/>
        <v/>
      </c>
    </row>
    <row r="642" spans="1:11" ht="57.6" x14ac:dyDescent="0.3">
      <c r="A642" s="25" t="s">
        <v>1362</v>
      </c>
      <c r="B642" s="12" t="s">
        <v>522</v>
      </c>
      <c r="C642" s="1" t="s">
        <v>601</v>
      </c>
      <c r="D642" s="12" t="s">
        <v>18</v>
      </c>
      <c r="E642" s="21">
        <v>5</v>
      </c>
      <c r="F642" s="43">
        <v>11.18</v>
      </c>
      <c r="G642" s="8">
        <v>1743</v>
      </c>
      <c r="H642" s="27">
        <f t="shared" si="21"/>
        <v>8715</v>
      </c>
      <c r="I642" s="9" t="s">
        <v>1692</v>
      </c>
      <c r="J642" s="12" t="s">
        <v>1554</v>
      </c>
      <c r="K642" s="55" t="str">
        <f t="shared" si="20"/>
        <v/>
      </c>
    </row>
    <row r="643" spans="1:11" ht="43.2" x14ac:dyDescent="0.3">
      <c r="A643" s="49" t="s">
        <v>1363</v>
      </c>
      <c r="B643" s="12" t="s">
        <v>522</v>
      </c>
      <c r="C643" s="1" t="s">
        <v>603</v>
      </c>
      <c r="D643" s="12" t="s">
        <v>18</v>
      </c>
      <c r="E643" s="21">
        <v>169</v>
      </c>
      <c r="F643" s="43">
        <v>169.96</v>
      </c>
      <c r="G643" s="8">
        <v>31</v>
      </c>
      <c r="H643" s="27">
        <f t="shared" si="21"/>
        <v>5239</v>
      </c>
      <c r="I643" s="9" t="s">
        <v>604</v>
      </c>
      <c r="J643" s="12" t="s">
        <v>1554</v>
      </c>
      <c r="K643" s="55" t="str">
        <f t="shared" si="20"/>
        <v/>
      </c>
    </row>
    <row r="644" spans="1:11" ht="28.8" x14ac:dyDescent="0.3">
      <c r="A644" s="25" t="s">
        <v>1367</v>
      </c>
      <c r="B644" s="12" t="s">
        <v>522</v>
      </c>
      <c r="C644" s="1" t="s">
        <v>606</v>
      </c>
      <c r="D644" s="12" t="s">
        <v>18</v>
      </c>
      <c r="E644" s="21">
        <v>13</v>
      </c>
      <c r="F644" s="43">
        <v>13.32</v>
      </c>
      <c r="G644" s="8">
        <v>1</v>
      </c>
      <c r="H644" s="27">
        <f t="shared" si="21"/>
        <v>13</v>
      </c>
      <c r="I644" s="9" t="s">
        <v>607</v>
      </c>
      <c r="J644" s="12" t="s">
        <v>1554</v>
      </c>
      <c r="K644" s="55" t="str">
        <f t="shared" si="20"/>
        <v/>
      </c>
    </row>
    <row r="645" spans="1:11" ht="28.8" x14ac:dyDescent="0.3">
      <c r="A645" s="49" t="s">
        <v>1368</v>
      </c>
      <c r="B645" s="12" t="s">
        <v>522</v>
      </c>
      <c r="C645" s="1" t="s">
        <v>609</v>
      </c>
      <c r="D645" s="12" t="s">
        <v>18</v>
      </c>
      <c r="E645" s="21">
        <v>10</v>
      </c>
      <c r="F645" s="43">
        <v>12.07</v>
      </c>
      <c r="G645" s="8">
        <v>506</v>
      </c>
      <c r="H645" s="27">
        <f t="shared" si="21"/>
        <v>5060</v>
      </c>
      <c r="I645" s="9" t="s">
        <v>610</v>
      </c>
      <c r="J645" s="12" t="s">
        <v>1554</v>
      </c>
      <c r="K645" s="55" t="str">
        <f t="shared" si="20"/>
        <v/>
      </c>
    </row>
    <row r="646" spans="1:11" ht="28.8" x14ac:dyDescent="0.3">
      <c r="A646" s="25" t="s">
        <v>1369</v>
      </c>
      <c r="B646" s="12" t="s">
        <v>522</v>
      </c>
      <c r="C646" s="1" t="s">
        <v>612</v>
      </c>
      <c r="D646" s="12" t="s">
        <v>18</v>
      </c>
      <c r="E646" s="21">
        <v>67</v>
      </c>
      <c r="F646" s="43">
        <v>67.87</v>
      </c>
      <c r="G646" s="8">
        <v>2</v>
      </c>
      <c r="H646" s="27">
        <f t="shared" si="21"/>
        <v>134</v>
      </c>
      <c r="I646" s="9" t="s">
        <v>613</v>
      </c>
      <c r="J646" s="12" t="s">
        <v>1554</v>
      </c>
      <c r="K646" s="55" t="str">
        <f t="shared" si="20"/>
        <v/>
      </c>
    </row>
    <row r="647" spans="1:11" ht="43.2" x14ac:dyDescent="0.3">
      <c r="A647" s="49" t="s">
        <v>1370</v>
      </c>
      <c r="B647" s="12" t="s">
        <v>522</v>
      </c>
      <c r="C647" s="1" t="s">
        <v>615</v>
      </c>
      <c r="D647" s="12" t="s">
        <v>18</v>
      </c>
      <c r="E647" s="21">
        <v>50</v>
      </c>
      <c r="F647" s="43">
        <v>61.51</v>
      </c>
      <c r="G647" s="8">
        <v>75</v>
      </c>
      <c r="H647" s="27">
        <f t="shared" si="21"/>
        <v>3750</v>
      </c>
      <c r="I647" s="9" t="s">
        <v>616</v>
      </c>
      <c r="J647" s="12" t="s">
        <v>1554</v>
      </c>
      <c r="K647" s="55" t="str">
        <f t="shared" si="20"/>
        <v/>
      </c>
    </row>
    <row r="648" spans="1:11" ht="15" x14ac:dyDescent="0.3">
      <c r="A648" s="25" t="s">
        <v>1371</v>
      </c>
      <c r="B648" s="12" t="s">
        <v>522</v>
      </c>
      <c r="C648" s="1" t="s">
        <v>618</v>
      </c>
      <c r="D648" s="12" t="s">
        <v>244</v>
      </c>
      <c r="E648" s="21">
        <v>5</v>
      </c>
      <c r="F648" s="43">
        <v>12.89</v>
      </c>
      <c r="G648" s="8">
        <v>60</v>
      </c>
      <c r="H648" s="27">
        <f t="shared" si="21"/>
        <v>300</v>
      </c>
      <c r="I648" s="9" t="s">
        <v>619</v>
      </c>
      <c r="J648" s="12" t="s">
        <v>1554</v>
      </c>
      <c r="K648" s="55" t="str">
        <f t="shared" si="20"/>
        <v/>
      </c>
    </row>
    <row r="649" spans="1:11" ht="15" x14ac:dyDescent="0.3">
      <c r="A649" s="49" t="s">
        <v>1372</v>
      </c>
      <c r="B649" s="12" t="s">
        <v>522</v>
      </c>
      <c r="C649" s="1" t="s">
        <v>621</v>
      </c>
      <c r="D649" s="12" t="s">
        <v>294</v>
      </c>
      <c r="E649" s="21">
        <v>9</v>
      </c>
      <c r="F649" s="43">
        <v>52.93</v>
      </c>
      <c r="G649" s="8">
        <v>22</v>
      </c>
      <c r="H649" s="27">
        <f t="shared" si="21"/>
        <v>198</v>
      </c>
      <c r="I649" s="9" t="s">
        <v>622</v>
      </c>
      <c r="J649" s="12" t="s">
        <v>1554</v>
      </c>
      <c r="K649" s="55" t="str">
        <f t="shared" si="20"/>
        <v/>
      </c>
    </row>
    <row r="650" spans="1:11" ht="15" x14ac:dyDescent="0.3">
      <c r="A650" s="25" t="s">
        <v>1373</v>
      </c>
      <c r="B650" s="12" t="s">
        <v>522</v>
      </c>
      <c r="C650" s="1" t="s">
        <v>624</v>
      </c>
      <c r="D650" s="12" t="s">
        <v>18</v>
      </c>
      <c r="E650" s="21">
        <v>35</v>
      </c>
      <c r="F650" s="43">
        <v>50</v>
      </c>
      <c r="G650" s="8">
        <v>147</v>
      </c>
      <c r="H650" s="27">
        <f t="shared" si="21"/>
        <v>5145</v>
      </c>
      <c r="I650" s="9" t="s">
        <v>625</v>
      </c>
      <c r="J650" s="12" t="s">
        <v>1554</v>
      </c>
      <c r="K650" s="55" t="str">
        <f t="shared" si="20"/>
        <v/>
      </c>
    </row>
    <row r="651" spans="1:11" ht="43.2" x14ac:dyDescent="0.3">
      <c r="A651" s="49" t="s">
        <v>1374</v>
      </c>
      <c r="B651" s="12" t="s">
        <v>522</v>
      </c>
      <c r="C651" s="1" t="s">
        <v>627</v>
      </c>
      <c r="D651" s="12" t="s">
        <v>18</v>
      </c>
      <c r="E651" s="21">
        <v>50</v>
      </c>
      <c r="F651" s="43">
        <v>79.31</v>
      </c>
      <c r="G651" s="8">
        <v>135</v>
      </c>
      <c r="H651" s="27">
        <f t="shared" si="21"/>
        <v>6750</v>
      </c>
      <c r="I651" s="9" t="s">
        <v>628</v>
      </c>
      <c r="J651" s="12" t="s">
        <v>1554</v>
      </c>
      <c r="K651" s="55" t="str">
        <f t="shared" si="20"/>
        <v/>
      </c>
    </row>
    <row r="652" spans="1:11" ht="43.2" x14ac:dyDescent="0.3">
      <c r="A652" s="25" t="s">
        <v>1375</v>
      </c>
      <c r="B652" s="12" t="s">
        <v>522</v>
      </c>
      <c r="C652" s="1" t="s">
        <v>630</v>
      </c>
      <c r="D652" s="12" t="s">
        <v>631</v>
      </c>
      <c r="E652" s="21">
        <v>25</v>
      </c>
      <c r="F652" s="43">
        <v>31.35</v>
      </c>
      <c r="G652" s="8">
        <v>42</v>
      </c>
      <c r="H652" s="27">
        <f t="shared" si="21"/>
        <v>1050</v>
      </c>
      <c r="I652" s="9" t="s">
        <v>632</v>
      </c>
      <c r="J652" s="12" t="s">
        <v>1554</v>
      </c>
      <c r="K652" s="55" t="str">
        <f t="shared" si="20"/>
        <v/>
      </c>
    </row>
    <row r="653" spans="1:11" ht="15" x14ac:dyDescent="0.3">
      <c r="A653" s="49" t="s">
        <v>1376</v>
      </c>
      <c r="B653" s="12" t="s">
        <v>522</v>
      </c>
      <c r="C653" s="1" t="s">
        <v>634</v>
      </c>
      <c r="D653" s="12" t="s">
        <v>18</v>
      </c>
      <c r="E653" s="21">
        <v>95</v>
      </c>
      <c r="F653" s="43">
        <v>95.11</v>
      </c>
      <c r="G653" s="8">
        <v>3</v>
      </c>
      <c r="H653" s="27">
        <f t="shared" si="21"/>
        <v>285</v>
      </c>
      <c r="I653" s="9" t="s">
        <v>635</v>
      </c>
      <c r="J653" s="12" t="s">
        <v>1554</v>
      </c>
      <c r="K653" s="55" t="str">
        <f t="shared" si="20"/>
        <v/>
      </c>
    </row>
    <row r="654" spans="1:11" ht="28.8" x14ac:dyDescent="0.3">
      <c r="A654" s="25" t="s">
        <v>1377</v>
      </c>
      <c r="B654" s="12" t="s">
        <v>522</v>
      </c>
      <c r="C654" s="1" t="s">
        <v>637</v>
      </c>
      <c r="D654" s="12" t="s">
        <v>18</v>
      </c>
      <c r="E654" s="21">
        <v>30</v>
      </c>
      <c r="F654" s="43">
        <v>43.27</v>
      </c>
      <c r="G654" s="8">
        <v>38</v>
      </c>
      <c r="H654" s="27">
        <f t="shared" si="21"/>
        <v>1140</v>
      </c>
      <c r="I654" s="9" t="s">
        <v>638</v>
      </c>
      <c r="J654" s="12" t="s">
        <v>1554</v>
      </c>
      <c r="K654" s="55" t="str">
        <f t="shared" si="20"/>
        <v/>
      </c>
    </row>
    <row r="655" spans="1:11" ht="57.6" x14ac:dyDescent="0.3">
      <c r="A655" s="49" t="s">
        <v>1378</v>
      </c>
      <c r="B655" s="12" t="s">
        <v>522</v>
      </c>
      <c r="C655" s="1" t="s">
        <v>1364</v>
      </c>
      <c r="D655" s="12" t="s">
        <v>1365</v>
      </c>
      <c r="E655" s="21">
        <v>63</v>
      </c>
      <c r="F655" s="43">
        <v>63.98</v>
      </c>
      <c r="G655" s="8">
        <v>311</v>
      </c>
      <c r="H655" s="27">
        <f t="shared" si="21"/>
        <v>19593</v>
      </c>
      <c r="I655" s="9" t="s">
        <v>1366</v>
      </c>
      <c r="J655" s="12" t="s">
        <v>1554</v>
      </c>
      <c r="K655" s="55" t="str">
        <f t="shared" si="20"/>
        <v/>
      </c>
    </row>
    <row r="656" spans="1:11" ht="28.8" x14ac:dyDescent="0.3">
      <c r="A656" s="25" t="s">
        <v>1379</v>
      </c>
      <c r="B656" s="12" t="s">
        <v>522</v>
      </c>
      <c r="C656" s="1" t="s">
        <v>640</v>
      </c>
      <c r="D656" s="12" t="s">
        <v>18</v>
      </c>
      <c r="E656" s="21">
        <v>19</v>
      </c>
      <c r="F656" s="43">
        <v>19.47</v>
      </c>
      <c r="G656" s="8">
        <v>1</v>
      </c>
      <c r="H656" s="27">
        <f t="shared" si="21"/>
        <v>19</v>
      </c>
      <c r="I656" s="9" t="s">
        <v>641</v>
      </c>
      <c r="J656" s="12" t="s">
        <v>1554</v>
      </c>
      <c r="K656" s="55" t="str">
        <f t="shared" si="20"/>
        <v/>
      </c>
    </row>
    <row r="657" spans="1:11" ht="144" x14ac:dyDescent="0.3">
      <c r="A657" s="49" t="s">
        <v>1380</v>
      </c>
      <c r="B657" s="12" t="s">
        <v>522</v>
      </c>
      <c r="C657" s="1" t="s">
        <v>643</v>
      </c>
      <c r="D657" s="12" t="s">
        <v>141</v>
      </c>
      <c r="E657" s="21">
        <v>130</v>
      </c>
      <c r="F657" s="43">
        <v>148.02000000000001</v>
      </c>
      <c r="G657" s="8">
        <v>135</v>
      </c>
      <c r="H657" s="27">
        <f t="shared" si="21"/>
        <v>17550</v>
      </c>
      <c r="I657" s="9" t="s">
        <v>644</v>
      </c>
      <c r="J657" s="12" t="s">
        <v>1554</v>
      </c>
      <c r="K657" s="55" t="str">
        <f t="shared" si="20"/>
        <v/>
      </c>
    </row>
    <row r="658" spans="1:11" ht="86.4" x14ac:dyDescent="0.3">
      <c r="A658" s="25" t="s">
        <v>1381</v>
      </c>
      <c r="B658" s="12" t="s">
        <v>522</v>
      </c>
      <c r="C658" s="1" t="s">
        <v>646</v>
      </c>
      <c r="D658" s="12" t="s">
        <v>141</v>
      </c>
      <c r="E658" s="21">
        <v>150</v>
      </c>
      <c r="F658" s="43">
        <v>163.13999999999999</v>
      </c>
      <c r="G658" s="8">
        <v>26</v>
      </c>
      <c r="H658" s="27">
        <f t="shared" si="21"/>
        <v>3900</v>
      </c>
      <c r="I658" s="9" t="s">
        <v>647</v>
      </c>
      <c r="J658" s="12" t="s">
        <v>1554</v>
      </c>
      <c r="K658" s="55" t="str">
        <f t="shared" si="20"/>
        <v/>
      </c>
    </row>
    <row r="659" spans="1:11" ht="57.6" x14ac:dyDescent="0.3">
      <c r="A659" s="49" t="s">
        <v>1382</v>
      </c>
      <c r="B659" s="12" t="s">
        <v>522</v>
      </c>
      <c r="C659" s="1" t="s">
        <v>649</v>
      </c>
      <c r="D659" s="12" t="s">
        <v>141</v>
      </c>
      <c r="E659" s="21">
        <v>150</v>
      </c>
      <c r="F659" s="43">
        <v>164.42</v>
      </c>
      <c r="G659" s="8">
        <v>23</v>
      </c>
      <c r="H659" s="27">
        <f t="shared" si="21"/>
        <v>3450</v>
      </c>
      <c r="I659" s="9" t="s">
        <v>650</v>
      </c>
      <c r="J659" s="12" t="s">
        <v>1554</v>
      </c>
      <c r="K659" s="55" t="str">
        <f t="shared" si="20"/>
        <v/>
      </c>
    </row>
    <row r="660" spans="1:11" ht="28.8" x14ac:dyDescent="0.3">
      <c r="A660" s="25" t="s">
        <v>1383</v>
      </c>
      <c r="B660" s="12" t="s">
        <v>16</v>
      </c>
      <c r="C660" s="1" t="s">
        <v>652</v>
      </c>
      <c r="D660" s="12" t="s">
        <v>18</v>
      </c>
      <c r="E660" s="21">
        <v>320</v>
      </c>
      <c r="F660" s="43">
        <v>393.04</v>
      </c>
      <c r="G660" s="8">
        <v>33</v>
      </c>
      <c r="H660" s="27">
        <f t="shared" si="21"/>
        <v>10560</v>
      </c>
      <c r="I660" s="9" t="s">
        <v>653</v>
      </c>
      <c r="J660" s="12" t="s">
        <v>1551</v>
      </c>
      <c r="K660" s="55" t="str">
        <f t="shared" si="20"/>
        <v/>
      </c>
    </row>
    <row r="661" spans="1:11" ht="15" x14ac:dyDescent="0.3">
      <c r="A661" s="49" t="s">
        <v>1384</v>
      </c>
      <c r="B661" s="12" t="s">
        <v>54</v>
      </c>
      <c r="C661" s="1" t="s">
        <v>655</v>
      </c>
      <c r="D661" s="12" t="s">
        <v>18</v>
      </c>
      <c r="E661" s="21">
        <v>130</v>
      </c>
      <c r="F661" s="43">
        <v>132.13999999999999</v>
      </c>
      <c r="G661" s="8">
        <v>2</v>
      </c>
      <c r="H661" s="27">
        <f t="shared" si="21"/>
        <v>260</v>
      </c>
      <c r="I661" s="9" t="s">
        <v>656</v>
      </c>
      <c r="J661" s="12" t="s">
        <v>1554</v>
      </c>
      <c r="K661" s="55" t="str">
        <f t="shared" si="20"/>
        <v/>
      </c>
    </row>
    <row r="662" spans="1:11" ht="15" x14ac:dyDescent="0.3">
      <c r="A662" s="25" t="s">
        <v>1385</v>
      </c>
      <c r="B662" s="12" t="s">
        <v>354</v>
      </c>
      <c r="C662" s="1" t="s">
        <v>658</v>
      </c>
      <c r="D662" s="12" t="s">
        <v>141</v>
      </c>
      <c r="E662" s="21">
        <v>120</v>
      </c>
      <c r="F662" s="43">
        <v>199.95</v>
      </c>
      <c r="G662" s="8">
        <v>4</v>
      </c>
      <c r="H662" s="27">
        <f t="shared" si="21"/>
        <v>480</v>
      </c>
      <c r="I662" s="9" t="s">
        <v>659</v>
      </c>
      <c r="J662" s="12" t="s">
        <v>1554</v>
      </c>
      <c r="K662" s="55" t="str">
        <f t="shared" si="20"/>
        <v/>
      </c>
    </row>
    <row r="663" spans="1:11" ht="28.8" x14ac:dyDescent="0.3">
      <c r="A663" s="49" t="s">
        <v>1386</v>
      </c>
      <c r="B663" s="12" t="s">
        <v>354</v>
      </c>
      <c r="C663" s="1" t="s">
        <v>661</v>
      </c>
      <c r="D663" s="12" t="s">
        <v>18</v>
      </c>
      <c r="E663" s="21">
        <v>70</v>
      </c>
      <c r="F663" s="43">
        <v>88.53</v>
      </c>
      <c r="G663" s="8">
        <v>2</v>
      </c>
      <c r="H663" s="27">
        <f t="shared" si="21"/>
        <v>140</v>
      </c>
      <c r="I663" s="9" t="s">
        <v>662</v>
      </c>
      <c r="J663" s="12" t="s">
        <v>1554</v>
      </c>
      <c r="K663" s="55" t="str">
        <f t="shared" si="20"/>
        <v/>
      </c>
    </row>
    <row r="664" spans="1:11" ht="15" x14ac:dyDescent="0.3">
      <c r="A664" s="25" t="s">
        <v>1387</v>
      </c>
      <c r="B664" s="12" t="s">
        <v>354</v>
      </c>
      <c r="C664" s="1" t="s">
        <v>664</v>
      </c>
      <c r="D664" s="12" t="s">
        <v>244</v>
      </c>
      <c r="E664" s="21">
        <v>152</v>
      </c>
      <c r="F664" s="43">
        <v>157.91999999999999</v>
      </c>
      <c r="G664" s="8">
        <v>1</v>
      </c>
      <c r="H664" s="27">
        <f t="shared" si="21"/>
        <v>152</v>
      </c>
      <c r="I664" s="9" t="s">
        <v>665</v>
      </c>
      <c r="J664" s="12" t="s">
        <v>1554</v>
      </c>
      <c r="K664" s="55" t="str">
        <f t="shared" si="20"/>
        <v/>
      </c>
    </row>
    <row r="665" spans="1:11" ht="28.8" x14ac:dyDescent="0.3">
      <c r="A665" s="49" t="s">
        <v>1388</v>
      </c>
      <c r="B665" s="12" t="s">
        <v>488</v>
      </c>
      <c r="C665" s="1" t="s">
        <v>667</v>
      </c>
      <c r="D665" s="12" t="s">
        <v>18</v>
      </c>
      <c r="E665" s="21">
        <v>20</v>
      </c>
      <c r="F665" s="43">
        <v>52</v>
      </c>
      <c r="G665" s="8">
        <v>115</v>
      </c>
      <c r="H665" s="27">
        <f t="shared" si="21"/>
        <v>2300</v>
      </c>
      <c r="I665" s="9" t="s">
        <v>668</v>
      </c>
      <c r="J665" s="12" t="s">
        <v>1554</v>
      </c>
      <c r="K665" s="55" t="str">
        <f t="shared" si="20"/>
        <v/>
      </c>
    </row>
    <row r="666" spans="1:11" ht="15" x14ac:dyDescent="0.3">
      <c r="A666" s="25" t="s">
        <v>1389</v>
      </c>
      <c r="B666" s="12" t="s">
        <v>354</v>
      </c>
      <c r="C666" s="1" t="s">
        <v>670</v>
      </c>
      <c r="D666" s="12" t="s">
        <v>18</v>
      </c>
      <c r="E666" s="21">
        <v>50</v>
      </c>
      <c r="F666" s="43">
        <v>93.45</v>
      </c>
      <c r="G666" s="8">
        <v>2</v>
      </c>
      <c r="H666" s="27">
        <f t="shared" si="21"/>
        <v>100</v>
      </c>
      <c r="I666" s="9" t="s">
        <v>671</v>
      </c>
      <c r="J666" s="12" t="s">
        <v>1554</v>
      </c>
      <c r="K666" s="55" t="str">
        <f t="shared" si="20"/>
        <v/>
      </c>
    </row>
    <row r="667" spans="1:11" ht="28.8" x14ac:dyDescent="0.3">
      <c r="A667" s="49" t="s">
        <v>1390</v>
      </c>
      <c r="B667" s="12" t="s">
        <v>354</v>
      </c>
      <c r="C667" s="1" t="s">
        <v>673</v>
      </c>
      <c r="D667" s="12" t="s">
        <v>18</v>
      </c>
      <c r="E667" s="21">
        <v>900</v>
      </c>
      <c r="F667" s="43">
        <v>995.46</v>
      </c>
      <c r="G667" s="8">
        <v>11</v>
      </c>
      <c r="H667" s="27">
        <f t="shared" si="21"/>
        <v>9900</v>
      </c>
      <c r="I667" s="9" t="s">
        <v>674</v>
      </c>
      <c r="J667" s="12" t="s">
        <v>1551</v>
      </c>
      <c r="K667" s="55" t="str">
        <f t="shared" si="20"/>
        <v/>
      </c>
    </row>
    <row r="668" spans="1:11" ht="15" x14ac:dyDescent="0.3">
      <c r="A668" s="25" t="s">
        <v>1391</v>
      </c>
      <c r="B668" s="12" t="s">
        <v>354</v>
      </c>
      <c r="C668" s="1" t="s">
        <v>676</v>
      </c>
      <c r="D668" s="12" t="s">
        <v>18</v>
      </c>
      <c r="E668" s="21">
        <v>800</v>
      </c>
      <c r="F668" s="43">
        <v>873.27</v>
      </c>
      <c r="G668" s="8">
        <v>1</v>
      </c>
      <c r="H668" s="27">
        <f t="shared" si="21"/>
        <v>800</v>
      </c>
      <c r="I668" s="9" t="s">
        <v>677</v>
      </c>
      <c r="J668" s="12" t="s">
        <v>1551</v>
      </c>
      <c r="K668" s="55" t="str">
        <f t="shared" si="20"/>
        <v/>
      </c>
    </row>
    <row r="669" spans="1:11" ht="15" x14ac:dyDescent="0.3">
      <c r="A669" s="49" t="s">
        <v>1392</v>
      </c>
      <c r="B669" s="12" t="s">
        <v>16</v>
      </c>
      <c r="C669" s="1" t="s">
        <v>679</v>
      </c>
      <c r="D669" s="12" t="s">
        <v>18</v>
      </c>
      <c r="E669" s="21">
        <v>60</v>
      </c>
      <c r="F669" s="43">
        <v>74.47</v>
      </c>
      <c r="G669" s="8">
        <v>13</v>
      </c>
      <c r="H669" s="27">
        <f t="shared" si="21"/>
        <v>780</v>
      </c>
      <c r="I669" s="9" t="s">
        <v>680</v>
      </c>
      <c r="J669" s="12" t="s">
        <v>1554</v>
      </c>
      <c r="K669" s="55" t="str">
        <f t="shared" si="20"/>
        <v/>
      </c>
    </row>
    <row r="670" spans="1:11" ht="28.8" x14ac:dyDescent="0.3">
      <c r="A670" s="25" t="s">
        <v>1393</v>
      </c>
      <c r="B670" s="12" t="s">
        <v>16</v>
      </c>
      <c r="C670" s="1" t="s">
        <v>682</v>
      </c>
      <c r="D670" s="12" t="s">
        <v>18</v>
      </c>
      <c r="E670" s="21">
        <v>100</v>
      </c>
      <c r="F670" s="43">
        <v>132.33000000000001</v>
      </c>
      <c r="G670" s="8">
        <v>118</v>
      </c>
      <c r="H670" s="27">
        <f t="shared" si="21"/>
        <v>11800</v>
      </c>
      <c r="I670" s="9" t="s">
        <v>683</v>
      </c>
      <c r="J670" s="12" t="s">
        <v>1554</v>
      </c>
      <c r="K670" s="55" t="str">
        <f t="shared" si="20"/>
        <v/>
      </c>
    </row>
    <row r="671" spans="1:11" ht="15" x14ac:dyDescent="0.3">
      <c r="A671" s="49" t="s">
        <v>1394</v>
      </c>
      <c r="B671" s="12" t="s">
        <v>354</v>
      </c>
      <c r="C671" s="1" t="s">
        <v>685</v>
      </c>
      <c r="D671" s="12" t="s">
        <v>294</v>
      </c>
      <c r="E671" s="21">
        <v>67</v>
      </c>
      <c r="F671" s="43">
        <v>93.81</v>
      </c>
      <c r="G671" s="8">
        <v>13</v>
      </c>
      <c r="H671" s="27">
        <f t="shared" si="21"/>
        <v>871</v>
      </c>
      <c r="I671" s="9" t="s">
        <v>686</v>
      </c>
      <c r="J671" s="12" t="s">
        <v>1554</v>
      </c>
      <c r="K671" s="55" t="str">
        <f t="shared" si="20"/>
        <v/>
      </c>
    </row>
    <row r="672" spans="1:11" ht="15" x14ac:dyDescent="0.3">
      <c r="A672" s="25" t="s">
        <v>1395</v>
      </c>
      <c r="B672" s="12" t="s">
        <v>354</v>
      </c>
      <c r="C672" s="1" t="s">
        <v>688</v>
      </c>
      <c r="D672" s="12" t="s">
        <v>18</v>
      </c>
      <c r="E672" s="21">
        <v>50</v>
      </c>
      <c r="F672" s="43">
        <v>105.27</v>
      </c>
      <c r="G672" s="8">
        <v>10</v>
      </c>
      <c r="H672" s="27">
        <f t="shared" si="21"/>
        <v>500</v>
      </c>
      <c r="I672" s="9" t="s">
        <v>689</v>
      </c>
      <c r="J672" s="12" t="s">
        <v>1554</v>
      </c>
      <c r="K672" s="55" t="str">
        <f t="shared" si="20"/>
        <v/>
      </c>
    </row>
    <row r="673" spans="1:11" ht="28.8" x14ac:dyDescent="0.3">
      <c r="A673" s="49" t="s">
        <v>1396</v>
      </c>
      <c r="B673" s="12" t="s">
        <v>232</v>
      </c>
      <c r="C673" s="1" t="s">
        <v>691</v>
      </c>
      <c r="D673" s="12" t="s">
        <v>294</v>
      </c>
      <c r="E673" s="21">
        <v>63</v>
      </c>
      <c r="F673" s="43">
        <v>63.94</v>
      </c>
      <c r="G673" s="8">
        <v>1</v>
      </c>
      <c r="H673" s="27">
        <f t="shared" si="21"/>
        <v>63</v>
      </c>
      <c r="I673" s="9" t="s">
        <v>692</v>
      </c>
      <c r="J673" s="12" t="s">
        <v>1554</v>
      </c>
      <c r="K673" s="55" t="str">
        <f t="shared" si="20"/>
        <v/>
      </c>
    </row>
    <row r="674" spans="1:11" ht="28.8" x14ac:dyDescent="0.3">
      <c r="A674" s="25" t="s">
        <v>1397</v>
      </c>
      <c r="B674" s="12" t="s">
        <v>354</v>
      </c>
      <c r="C674" s="1" t="s">
        <v>694</v>
      </c>
      <c r="D674" s="12" t="s">
        <v>18</v>
      </c>
      <c r="E674" s="21">
        <v>200</v>
      </c>
      <c r="F674" s="43">
        <v>321.77999999999997</v>
      </c>
      <c r="G674" s="8">
        <v>6</v>
      </c>
      <c r="H674" s="27">
        <f t="shared" si="21"/>
        <v>1200</v>
      </c>
      <c r="I674" s="9" t="s">
        <v>695</v>
      </c>
      <c r="J674" s="12" t="s">
        <v>1554</v>
      </c>
      <c r="K674" s="55" t="str">
        <f t="shared" si="20"/>
        <v/>
      </c>
    </row>
    <row r="675" spans="1:11" ht="15" x14ac:dyDescent="0.3">
      <c r="A675" s="49" t="s">
        <v>1398</v>
      </c>
      <c r="B675" s="12" t="s">
        <v>354</v>
      </c>
      <c r="C675" s="1" t="s">
        <v>697</v>
      </c>
      <c r="D675" s="12" t="s">
        <v>18</v>
      </c>
      <c r="E675" s="21">
        <v>76</v>
      </c>
      <c r="F675" s="43">
        <v>76.12</v>
      </c>
      <c r="G675" s="8">
        <v>1</v>
      </c>
      <c r="H675" s="27">
        <f t="shared" si="21"/>
        <v>76</v>
      </c>
      <c r="I675" s="9" t="s">
        <v>698</v>
      </c>
      <c r="J675" s="12" t="s">
        <v>1551</v>
      </c>
      <c r="K675" s="55" t="str">
        <f t="shared" si="20"/>
        <v/>
      </c>
    </row>
    <row r="676" spans="1:11" ht="28.8" x14ac:dyDescent="0.3">
      <c r="A676" s="25" t="s">
        <v>1399</v>
      </c>
      <c r="B676" s="12" t="s">
        <v>354</v>
      </c>
      <c r="C676" s="1" t="s">
        <v>700</v>
      </c>
      <c r="D676" s="12" t="s">
        <v>18</v>
      </c>
      <c r="E676" s="21">
        <v>153</v>
      </c>
      <c r="F676" s="43">
        <v>153.97999999999999</v>
      </c>
      <c r="G676" s="8">
        <v>1</v>
      </c>
      <c r="H676" s="27">
        <f t="shared" si="21"/>
        <v>153</v>
      </c>
      <c r="I676" s="9" t="s">
        <v>701</v>
      </c>
      <c r="J676" s="12" t="s">
        <v>1551</v>
      </c>
      <c r="K676" s="55" t="str">
        <f t="shared" si="20"/>
        <v/>
      </c>
    </row>
    <row r="677" spans="1:11" ht="57.6" x14ac:dyDescent="0.3">
      <c r="A677" s="49" t="s">
        <v>1400</v>
      </c>
      <c r="B677" s="12" t="s">
        <v>488</v>
      </c>
      <c r="C677" s="1" t="s">
        <v>703</v>
      </c>
      <c r="D677" s="12" t="s">
        <v>18</v>
      </c>
      <c r="E677" s="21">
        <v>30</v>
      </c>
      <c r="F677" s="43">
        <v>30.85</v>
      </c>
      <c r="G677" s="8">
        <v>6</v>
      </c>
      <c r="H677" s="27">
        <f t="shared" si="21"/>
        <v>180</v>
      </c>
      <c r="I677" s="9" t="s">
        <v>704</v>
      </c>
      <c r="J677" s="12" t="s">
        <v>1554</v>
      </c>
      <c r="K677" s="55" t="str">
        <f t="shared" si="20"/>
        <v/>
      </c>
    </row>
    <row r="678" spans="1:11" ht="15" x14ac:dyDescent="0.3">
      <c r="A678" s="25" t="s">
        <v>1401</v>
      </c>
      <c r="B678" s="12" t="s">
        <v>706</v>
      </c>
      <c r="C678" s="1" t="s">
        <v>707</v>
      </c>
      <c r="D678" s="12" t="s">
        <v>18</v>
      </c>
      <c r="E678" s="21">
        <v>100</v>
      </c>
      <c r="F678" s="43">
        <v>168</v>
      </c>
      <c r="G678" s="8">
        <v>1</v>
      </c>
      <c r="H678" s="27">
        <f t="shared" si="21"/>
        <v>100</v>
      </c>
      <c r="I678" s="9" t="s">
        <v>708</v>
      </c>
      <c r="J678" s="12" t="s">
        <v>1554</v>
      </c>
      <c r="K678" s="55" t="str">
        <f t="shared" si="20"/>
        <v/>
      </c>
    </row>
    <row r="679" spans="1:11" ht="15" x14ac:dyDescent="0.3">
      <c r="A679" s="49" t="s">
        <v>1402</v>
      </c>
      <c r="B679" s="12" t="s">
        <v>354</v>
      </c>
      <c r="C679" s="1" t="s">
        <v>710</v>
      </c>
      <c r="D679" s="12" t="s">
        <v>18</v>
      </c>
      <c r="E679" s="21">
        <v>50</v>
      </c>
      <c r="F679" s="43">
        <v>59.18</v>
      </c>
      <c r="G679" s="8">
        <v>1</v>
      </c>
      <c r="H679" s="27">
        <f t="shared" si="21"/>
        <v>50</v>
      </c>
      <c r="I679" s="9" t="s">
        <v>711</v>
      </c>
      <c r="J679" s="12" t="s">
        <v>1554</v>
      </c>
      <c r="K679" s="55" t="str">
        <f t="shared" si="20"/>
        <v/>
      </c>
    </row>
    <row r="680" spans="1:11" ht="28.8" x14ac:dyDescent="0.3">
      <c r="A680" s="25" t="s">
        <v>1403</v>
      </c>
      <c r="B680" s="12" t="s">
        <v>706</v>
      </c>
      <c r="C680" s="1" t="s">
        <v>713</v>
      </c>
      <c r="D680" s="12" t="s">
        <v>244</v>
      </c>
      <c r="E680" s="21">
        <v>50</v>
      </c>
      <c r="F680" s="43">
        <v>72.25</v>
      </c>
      <c r="G680" s="8">
        <v>5</v>
      </c>
      <c r="H680" s="27">
        <f t="shared" si="21"/>
        <v>250</v>
      </c>
      <c r="I680" s="9" t="s">
        <v>514</v>
      </c>
      <c r="J680" s="12" t="s">
        <v>1554</v>
      </c>
      <c r="K680" s="55" t="str">
        <f t="shared" si="20"/>
        <v/>
      </c>
    </row>
    <row r="681" spans="1:11" ht="15" x14ac:dyDescent="0.3">
      <c r="A681" s="49" t="s">
        <v>1404</v>
      </c>
      <c r="B681" s="12" t="s">
        <v>354</v>
      </c>
      <c r="C681" s="1" t="s">
        <v>715</v>
      </c>
      <c r="D681" s="12" t="s">
        <v>18</v>
      </c>
      <c r="E681" s="21">
        <v>56</v>
      </c>
      <c r="F681" s="43">
        <v>75.819999999999993</v>
      </c>
      <c r="G681" s="8">
        <v>1</v>
      </c>
      <c r="H681" s="27">
        <f t="shared" si="21"/>
        <v>56</v>
      </c>
      <c r="I681" s="9" t="s">
        <v>716</v>
      </c>
      <c r="J681" s="12" t="s">
        <v>1554</v>
      </c>
      <c r="K681" s="55" t="str">
        <f t="shared" si="20"/>
        <v/>
      </c>
    </row>
    <row r="682" spans="1:11" ht="28.8" x14ac:dyDescent="0.3">
      <c r="A682" s="25" t="s">
        <v>1405</v>
      </c>
      <c r="B682" s="12" t="s">
        <v>354</v>
      </c>
      <c r="C682" s="1" t="s">
        <v>718</v>
      </c>
      <c r="D682" s="12" t="s">
        <v>18</v>
      </c>
      <c r="E682" s="21">
        <v>700</v>
      </c>
      <c r="F682" s="43">
        <v>735.62</v>
      </c>
      <c r="G682" s="8">
        <v>1</v>
      </c>
      <c r="H682" s="27">
        <f t="shared" si="21"/>
        <v>700</v>
      </c>
      <c r="I682" s="9" t="s">
        <v>719</v>
      </c>
      <c r="J682" s="12" t="s">
        <v>1551</v>
      </c>
      <c r="K682" s="55" t="str">
        <f t="shared" si="20"/>
        <v/>
      </c>
    </row>
    <row r="683" spans="1:11" ht="15" x14ac:dyDescent="0.3">
      <c r="A683" s="49" t="s">
        <v>1406</v>
      </c>
      <c r="B683" s="12" t="s">
        <v>354</v>
      </c>
      <c r="C683" s="1" t="s">
        <v>721</v>
      </c>
      <c r="D683" s="12" t="s">
        <v>141</v>
      </c>
      <c r="E683" s="21">
        <v>120</v>
      </c>
      <c r="F683" s="43">
        <v>123.76</v>
      </c>
      <c r="G683" s="8">
        <v>3</v>
      </c>
      <c r="H683" s="27">
        <f t="shared" si="21"/>
        <v>360</v>
      </c>
      <c r="I683" s="9" t="s">
        <v>722</v>
      </c>
      <c r="J683" s="12" t="s">
        <v>1554</v>
      </c>
      <c r="K683" s="55" t="str">
        <f t="shared" si="20"/>
        <v/>
      </c>
    </row>
    <row r="684" spans="1:11" ht="15" x14ac:dyDescent="0.3">
      <c r="A684" s="25" t="s">
        <v>1407</v>
      </c>
      <c r="B684" s="12" t="s">
        <v>354</v>
      </c>
      <c r="C684" s="1" t="s">
        <v>724</v>
      </c>
      <c r="D684" s="12" t="s">
        <v>18</v>
      </c>
      <c r="E684" s="21">
        <v>180</v>
      </c>
      <c r="F684" s="43">
        <v>189.96</v>
      </c>
      <c r="G684" s="8">
        <v>1</v>
      </c>
      <c r="H684" s="27">
        <f t="shared" si="21"/>
        <v>180</v>
      </c>
      <c r="I684" s="9" t="s">
        <v>725</v>
      </c>
      <c r="J684" s="12" t="s">
        <v>1554</v>
      </c>
      <c r="K684" s="55" t="str">
        <f t="shared" si="20"/>
        <v/>
      </c>
    </row>
    <row r="685" spans="1:11" ht="28.8" x14ac:dyDescent="0.3">
      <c r="A685" s="49" t="s">
        <v>1408</v>
      </c>
      <c r="B685" s="12" t="s">
        <v>354</v>
      </c>
      <c r="C685" s="1" t="s">
        <v>1559</v>
      </c>
      <c r="D685" s="12" t="s">
        <v>141</v>
      </c>
      <c r="E685" s="21">
        <v>500</v>
      </c>
      <c r="F685" s="43">
        <v>742.03</v>
      </c>
      <c r="G685" s="8">
        <v>2</v>
      </c>
      <c r="H685" s="27">
        <f t="shared" si="21"/>
        <v>1000</v>
      </c>
      <c r="I685" s="9" t="s">
        <v>727</v>
      </c>
      <c r="J685" s="12" t="s">
        <v>1554</v>
      </c>
      <c r="K685" s="55" t="str">
        <f t="shared" si="20"/>
        <v/>
      </c>
    </row>
    <row r="686" spans="1:11" ht="28.8" x14ac:dyDescent="0.3">
      <c r="A686" s="25" t="s">
        <v>1409</v>
      </c>
      <c r="B686" s="12" t="s">
        <v>354</v>
      </c>
      <c r="C686" s="1" t="s">
        <v>729</v>
      </c>
      <c r="D686" s="12" t="s">
        <v>18</v>
      </c>
      <c r="E686" s="21">
        <v>300</v>
      </c>
      <c r="F686" s="43">
        <v>309.66000000000003</v>
      </c>
      <c r="G686" s="8">
        <v>1</v>
      </c>
      <c r="H686" s="27">
        <f t="shared" si="21"/>
        <v>300</v>
      </c>
      <c r="I686" s="9" t="s">
        <v>730</v>
      </c>
      <c r="J686" s="12" t="s">
        <v>1554</v>
      </c>
      <c r="K686" s="55" t="str">
        <f t="shared" si="20"/>
        <v/>
      </c>
    </row>
    <row r="687" spans="1:11" ht="15" x14ac:dyDescent="0.3">
      <c r="A687" s="49" t="s">
        <v>1410</v>
      </c>
      <c r="B687" s="12" t="s">
        <v>706</v>
      </c>
      <c r="C687" s="1" t="s">
        <v>732</v>
      </c>
      <c r="D687" s="12" t="s">
        <v>18</v>
      </c>
      <c r="E687" s="21">
        <v>30</v>
      </c>
      <c r="F687" s="43">
        <v>89.13</v>
      </c>
      <c r="G687" s="8">
        <v>25</v>
      </c>
      <c r="H687" s="27">
        <f t="shared" si="21"/>
        <v>750</v>
      </c>
      <c r="I687" s="9" t="s">
        <v>733</v>
      </c>
      <c r="J687" s="12" t="s">
        <v>1554</v>
      </c>
      <c r="K687" s="55" t="str">
        <f t="shared" si="20"/>
        <v/>
      </c>
    </row>
    <row r="688" spans="1:11" ht="28.8" x14ac:dyDescent="0.3">
      <c r="A688" s="25" t="s">
        <v>1411</v>
      </c>
      <c r="B688" s="12" t="s">
        <v>354</v>
      </c>
      <c r="C688" s="1" t="s">
        <v>735</v>
      </c>
      <c r="D688" s="12" t="s">
        <v>18</v>
      </c>
      <c r="E688" s="21">
        <v>300</v>
      </c>
      <c r="F688" s="43">
        <v>552.95000000000005</v>
      </c>
      <c r="G688" s="8">
        <v>3</v>
      </c>
      <c r="H688" s="27">
        <f t="shared" si="21"/>
        <v>900</v>
      </c>
      <c r="I688" s="9" t="s">
        <v>736</v>
      </c>
      <c r="J688" s="12" t="s">
        <v>1551</v>
      </c>
      <c r="K688" s="55" t="str">
        <f t="shared" si="20"/>
        <v/>
      </c>
    </row>
    <row r="689" spans="1:11" ht="28.8" x14ac:dyDescent="0.3">
      <c r="A689" s="49" t="s">
        <v>1412</v>
      </c>
      <c r="B689" s="12" t="s">
        <v>54</v>
      </c>
      <c r="C689" s="1" t="s">
        <v>738</v>
      </c>
      <c r="D689" s="12" t="s">
        <v>18</v>
      </c>
      <c r="E689" s="21">
        <v>50</v>
      </c>
      <c r="F689" s="43">
        <v>88.59</v>
      </c>
      <c r="G689" s="8">
        <v>297</v>
      </c>
      <c r="H689" s="27">
        <f t="shared" si="21"/>
        <v>14850</v>
      </c>
      <c r="I689" s="9" t="s">
        <v>739</v>
      </c>
      <c r="J689" s="12" t="s">
        <v>1554</v>
      </c>
      <c r="K689" s="55" t="str">
        <f t="shared" si="20"/>
        <v/>
      </c>
    </row>
    <row r="690" spans="1:11" ht="86.4" x14ac:dyDescent="0.3">
      <c r="A690" s="25" t="s">
        <v>1413</v>
      </c>
      <c r="B690" s="12" t="s">
        <v>488</v>
      </c>
      <c r="C690" s="1" t="s">
        <v>741</v>
      </c>
      <c r="D690" s="12" t="s">
        <v>18</v>
      </c>
      <c r="E690" s="21">
        <v>350</v>
      </c>
      <c r="F690" s="43">
        <v>386.9</v>
      </c>
      <c r="G690" s="8">
        <v>1</v>
      </c>
      <c r="H690" s="27">
        <f t="shared" si="21"/>
        <v>350</v>
      </c>
      <c r="I690" s="9" t="s">
        <v>742</v>
      </c>
      <c r="J690" s="12" t="s">
        <v>1554</v>
      </c>
      <c r="K690" s="55" t="str">
        <f t="shared" ref="K690:K753" si="22">IF(AND(ISNUMBER(E690),ISNUMBER(FIND(",",E690)),LEN(E690)-LEN(SUBSTITUTE(E690,",",""))=1),IF(LEN(RIGHT(E690,LEN(E690)-FIND(",",E690)))&gt;2,ROW(),""),"")</f>
        <v/>
      </c>
    </row>
    <row r="691" spans="1:11" ht="72" x14ac:dyDescent="0.3">
      <c r="A691" s="49" t="s">
        <v>1414</v>
      </c>
      <c r="B691" s="12" t="s">
        <v>488</v>
      </c>
      <c r="C691" s="1" t="s">
        <v>744</v>
      </c>
      <c r="D691" s="12" t="s">
        <v>18</v>
      </c>
      <c r="E691" s="21">
        <v>350</v>
      </c>
      <c r="F691" s="43">
        <v>372.09</v>
      </c>
      <c r="G691" s="8">
        <v>1</v>
      </c>
      <c r="H691" s="27">
        <f t="shared" si="21"/>
        <v>350</v>
      </c>
      <c r="I691" s="9" t="s">
        <v>745</v>
      </c>
      <c r="J691" s="12" t="s">
        <v>1554</v>
      </c>
      <c r="K691" s="55" t="str">
        <f t="shared" si="22"/>
        <v/>
      </c>
    </row>
    <row r="692" spans="1:11" ht="72" x14ac:dyDescent="0.3">
      <c r="A692" s="25" t="s">
        <v>1415</v>
      </c>
      <c r="B692" s="12" t="s">
        <v>488</v>
      </c>
      <c r="C692" s="1" t="s">
        <v>747</v>
      </c>
      <c r="D692" s="12" t="s">
        <v>18</v>
      </c>
      <c r="E692" s="21">
        <v>350</v>
      </c>
      <c r="F692" s="43">
        <v>397.79</v>
      </c>
      <c r="G692" s="8">
        <v>48</v>
      </c>
      <c r="H692" s="27">
        <f t="shared" si="21"/>
        <v>16800</v>
      </c>
      <c r="I692" s="9" t="s">
        <v>748</v>
      </c>
      <c r="J692" s="12" t="s">
        <v>1551</v>
      </c>
      <c r="K692" s="55" t="str">
        <f t="shared" si="22"/>
        <v/>
      </c>
    </row>
    <row r="693" spans="1:11" ht="86.4" x14ac:dyDescent="0.3">
      <c r="A693" s="49" t="s">
        <v>1416</v>
      </c>
      <c r="B693" s="12" t="s">
        <v>488</v>
      </c>
      <c r="C693" s="1" t="s">
        <v>750</v>
      </c>
      <c r="D693" s="12" t="s">
        <v>18</v>
      </c>
      <c r="E693" s="21">
        <v>350</v>
      </c>
      <c r="F693" s="43">
        <v>419.67</v>
      </c>
      <c r="G693" s="8">
        <v>24</v>
      </c>
      <c r="H693" s="27">
        <f t="shared" si="21"/>
        <v>8400</v>
      </c>
      <c r="I693" s="9" t="s">
        <v>751</v>
      </c>
      <c r="J693" s="12" t="s">
        <v>1554</v>
      </c>
      <c r="K693" s="55" t="str">
        <f t="shared" si="22"/>
        <v/>
      </c>
    </row>
    <row r="694" spans="1:11" ht="72" x14ac:dyDescent="0.3">
      <c r="A694" s="25" t="s">
        <v>1417</v>
      </c>
      <c r="B694" s="12" t="s">
        <v>488</v>
      </c>
      <c r="C694" s="1" t="s">
        <v>753</v>
      </c>
      <c r="D694" s="12" t="s">
        <v>18</v>
      </c>
      <c r="E694" s="21">
        <v>350</v>
      </c>
      <c r="F694" s="43">
        <v>376.93</v>
      </c>
      <c r="G694" s="8">
        <v>1</v>
      </c>
      <c r="H694" s="27">
        <f t="shared" si="21"/>
        <v>350</v>
      </c>
      <c r="I694" s="9" t="s">
        <v>745</v>
      </c>
      <c r="J694" s="12" t="s">
        <v>1554</v>
      </c>
      <c r="K694" s="55" t="str">
        <f t="shared" si="22"/>
        <v/>
      </c>
    </row>
    <row r="695" spans="1:11" ht="72" x14ac:dyDescent="0.3">
      <c r="A695" s="49" t="s">
        <v>1418</v>
      </c>
      <c r="B695" s="12" t="s">
        <v>488</v>
      </c>
      <c r="C695" s="1" t="s">
        <v>755</v>
      </c>
      <c r="D695" s="12" t="s">
        <v>18</v>
      </c>
      <c r="E695" s="21">
        <v>350</v>
      </c>
      <c r="F695" s="43">
        <v>424.88</v>
      </c>
      <c r="G695" s="8">
        <v>4</v>
      </c>
      <c r="H695" s="27">
        <f t="shared" si="21"/>
        <v>1400</v>
      </c>
      <c r="I695" s="9" t="s">
        <v>748</v>
      </c>
      <c r="J695" s="12" t="s">
        <v>1551</v>
      </c>
      <c r="K695" s="55" t="str">
        <f t="shared" si="22"/>
        <v/>
      </c>
    </row>
    <row r="696" spans="1:11" ht="86.4" x14ac:dyDescent="0.3">
      <c r="A696" s="25" t="s">
        <v>1419</v>
      </c>
      <c r="B696" s="12" t="s">
        <v>488</v>
      </c>
      <c r="C696" s="1" t="s">
        <v>757</v>
      </c>
      <c r="D696" s="12" t="s">
        <v>18</v>
      </c>
      <c r="E696" s="21">
        <v>350</v>
      </c>
      <c r="F696" s="43">
        <v>462.74</v>
      </c>
      <c r="G696" s="8">
        <v>12</v>
      </c>
      <c r="H696" s="27">
        <f t="shared" si="21"/>
        <v>4200</v>
      </c>
      <c r="I696" s="9" t="s">
        <v>742</v>
      </c>
      <c r="J696" s="12" t="s">
        <v>1554</v>
      </c>
      <c r="K696" s="55" t="str">
        <f t="shared" si="22"/>
        <v/>
      </c>
    </row>
    <row r="697" spans="1:11" ht="72" x14ac:dyDescent="0.3">
      <c r="A697" s="49" t="s">
        <v>1420</v>
      </c>
      <c r="B697" s="12" t="s">
        <v>488</v>
      </c>
      <c r="C697" s="1" t="s">
        <v>759</v>
      </c>
      <c r="D697" s="12" t="s">
        <v>18</v>
      </c>
      <c r="E697" s="21">
        <v>350</v>
      </c>
      <c r="F697" s="43">
        <v>373.5</v>
      </c>
      <c r="G697" s="8">
        <v>1</v>
      </c>
      <c r="H697" s="27">
        <f t="shared" si="21"/>
        <v>350</v>
      </c>
      <c r="I697" s="9" t="s">
        <v>745</v>
      </c>
      <c r="J697" s="12" t="s">
        <v>1554</v>
      </c>
      <c r="K697" s="55" t="str">
        <f t="shared" si="22"/>
        <v/>
      </c>
    </row>
    <row r="698" spans="1:11" ht="72" x14ac:dyDescent="0.3">
      <c r="A698" s="25" t="s">
        <v>1421</v>
      </c>
      <c r="B698" s="12" t="s">
        <v>488</v>
      </c>
      <c r="C698" s="1" t="s">
        <v>761</v>
      </c>
      <c r="D698" s="12" t="s">
        <v>18</v>
      </c>
      <c r="E698" s="21">
        <v>400</v>
      </c>
      <c r="F698" s="43">
        <v>421.65</v>
      </c>
      <c r="G698" s="8">
        <v>2</v>
      </c>
      <c r="H698" s="27">
        <f t="shared" si="21"/>
        <v>800</v>
      </c>
      <c r="I698" s="9" t="s">
        <v>762</v>
      </c>
      <c r="J698" s="12" t="s">
        <v>1551</v>
      </c>
      <c r="K698" s="55" t="str">
        <f t="shared" si="22"/>
        <v/>
      </c>
    </row>
    <row r="699" spans="1:11" ht="72" x14ac:dyDescent="0.3">
      <c r="A699" s="49" t="s">
        <v>1422</v>
      </c>
      <c r="B699" s="12" t="s">
        <v>488</v>
      </c>
      <c r="C699" s="1" t="s">
        <v>764</v>
      </c>
      <c r="D699" s="12" t="s">
        <v>18</v>
      </c>
      <c r="E699" s="21">
        <v>400</v>
      </c>
      <c r="F699" s="43">
        <v>483.29</v>
      </c>
      <c r="G699" s="8">
        <v>1</v>
      </c>
      <c r="H699" s="27">
        <f t="shared" si="21"/>
        <v>400</v>
      </c>
      <c r="I699" s="9" t="s">
        <v>765</v>
      </c>
      <c r="J699" s="12" t="s">
        <v>1551</v>
      </c>
      <c r="K699" s="55" t="str">
        <f t="shared" si="22"/>
        <v/>
      </c>
    </row>
    <row r="700" spans="1:11" ht="72" x14ac:dyDescent="0.3">
      <c r="A700" s="25" t="s">
        <v>1423</v>
      </c>
      <c r="B700" s="12" t="s">
        <v>488</v>
      </c>
      <c r="C700" s="1" t="s">
        <v>767</v>
      </c>
      <c r="D700" s="12" t="s">
        <v>18</v>
      </c>
      <c r="E700" s="21">
        <v>300</v>
      </c>
      <c r="F700" s="43">
        <v>476.84</v>
      </c>
      <c r="G700" s="8">
        <v>1</v>
      </c>
      <c r="H700" s="27">
        <f t="shared" si="21"/>
        <v>300</v>
      </c>
      <c r="I700" s="9" t="s">
        <v>768</v>
      </c>
      <c r="J700" s="12" t="s">
        <v>1551</v>
      </c>
      <c r="K700" s="55" t="str">
        <f t="shared" si="22"/>
        <v/>
      </c>
    </row>
    <row r="701" spans="1:11" ht="72" x14ac:dyDescent="0.3">
      <c r="A701" s="49" t="s">
        <v>1424</v>
      </c>
      <c r="B701" s="12" t="s">
        <v>488</v>
      </c>
      <c r="C701" s="1" t="s">
        <v>770</v>
      </c>
      <c r="D701" s="12" t="s">
        <v>18</v>
      </c>
      <c r="E701" s="21">
        <v>450</v>
      </c>
      <c r="F701" s="43">
        <v>470.69</v>
      </c>
      <c r="G701" s="8">
        <v>2</v>
      </c>
      <c r="H701" s="27">
        <f t="shared" si="21"/>
        <v>900</v>
      </c>
      <c r="I701" s="9" t="s">
        <v>771</v>
      </c>
      <c r="J701" s="12" t="s">
        <v>1551</v>
      </c>
      <c r="K701" s="55" t="str">
        <f t="shared" si="22"/>
        <v/>
      </c>
    </row>
    <row r="702" spans="1:11" ht="72" x14ac:dyDescent="0.3">
      <c r="A702" s="25" t="s">
        <v>1425</v>
      </c>
      <c r="B702" s="12" t="s">
        <v>488</v>
      </c>
      <c r="C702" s="1" t="s">
        <v>773</v>
      </c>
      <c r="D702" s="12" t="s">
        <v>18</v>
      </c>
      <c r="E702" s="21">
        <v>450</v>
      </c>
      <c r="F702" s="43">
        <v>496.37</v>
      </c>
      <c r="G702" s="8">
        <v>1</v>
      </c>
      <c r="H702" s="27">
        <f t="shared" ref="H702:H765" si="23">E702*G702</f>
        <v>450</v>
      </c>
      <c r="I702" s="9" t="s">
        <v>771</v>
      </c>
      <c r="J702" s="12" t="s">
        <v>1551</v>
      </c>
      <c r="K702" s="55" t="str">
        <f t="shared" si="22"/>
        <v/>
      </c>
    </row>
    <row r="703" spans="1:11" ht="72" x14ac:dyDescent="0.3">
      <c r="A703" s="49" t="s">
        <v>1426</v>
      </c>
      <c r="B703" s="12" t="s">
        <v>488</v>
      </c>
      <c r="C703" s="1" t="s">
        <v>775</v>
      </c>
      <c r="D703" s="12" t="s">
        <v>18</v>
      </c>
      <c r="E703" s="21">
        <v>450</v>
      </c>
      <c r="F703" s="43">
        <v>493.99</v>
      </c>
      <c r="G703" s="8">
        <v>4</v>
      </c>
      <c r="H703" s="27">
        <f t="shared" si="23"/>
        <v>1800</v>
      </c>
      <c r="I703" s="9" t="s">
        <v>771</v>
      </c>
      <c r="J703" s="12" t="s">
        <v>1551</v>
      </c>
      <c r="K703" s="55" t="str">
        <f t="shared" si="22"/>
        <v/>
      </c>
    </row>
    <row r="704" spans="1:11" ht="72" x14ac:dyDescent="0.3">
      <c r="A704" s="25" t="s">
        <v>1427</v>
      </c>
      <c r="B704" s="12" t="s">
        <v>488</v>
      </c>
      <c r="C704" s="1" t="s">
        <v>777</v>
      </c>
      <c r="D704" s="12" t="s">
        <v>18</v>
      </c>
      <c r="E704" s="21">
        <v>450</v>
      </c>
      <c r="F704" s="43">
        <v>534.14</v>
      </c>
      <c r="G704" s="8">
        <v>2</v>
      </c>
      <c r="H704" s="27">
        <f t="shared" si="23"/>
        <v>900</v>
      </c>
      <c r="I704" s="9" t="s">
        <v>771</v>
      </c>
      <c r="J704" s="12" t="s">
        <v>1551</v>
      </c>
      <c r="K704" s="55" t="str">
        <f t="shared" si="22"/>
        <v/>
      </c>
    </row>
    <row r="705" spans="1:11" ht="72" x14ac:dyDescent="0.3">
      <c r="A705" s="49" t="s">
        <v>1428</v>
      </c>
      <c r="B705" s="12" t="s">
        <v>488</v>
      </c>
      <c r="C705" s="1" t="s">
        <v>779</v>
      </c>
      <c r="D705" s="12" t="s">
        <v>18</v>
      </c>
      <c r="E705" s="21">
        <v>450</v>
      </c>
      <c r="F705" s="43">
        <v>534.14</v>
      </c>
      <c r="G705" s="8">
        <v>1</v>
      </c>
      <c r="H705" s="27">
        <f t="shared" si="23"/>
        <v>450</v>
      </c>
      <c r="I705" s="9" t="s">
        <v>771</v>
      </c>
      <c r="J705" s="12" t="s">
        <v>1551</v>
      </c>
      <c r="K705" s="55" t="str">
        <f t="shared" si="22"/>
        <v/>
      </c>
    </row>
    <row r="706" spans="1:11" ht="72" x14ac:dyDescent="0.3">
      <c r="A706" s="25" t="s">
        <v>1429</v>
      </c>
      <c r="B706" s="12" t="s">
        <v>488</v>
      </c>
      <c r="C706" s="1" t="s">
        <v>781</v>
      </c>
      <c r="D706" s="12" t="s">
        <v>18</v>
      </c>
      <c r="E706" s="21">
        <v>450</v>
      </c>
      <c r="F706" s="43">
        <v>578.05999999999995</v>
      </c>
      <c r="G706" s="8">
        <v>83</v>
      </c>
      <c r="H706" s="27">
        <f t="shared" si="23"/>
        <v>37350</v>
      </c>
      <c r="I706" s="9" t="s">
        <v>771</v>
      </c>
      <c r="J706" s="12" t="s">
        <v>1551</v>
      </c>
      <c r="K706" s="55" t="str">
        <f t="shared" si="22"/>
        <v/>
      </c>
    </row>
    <row r="707" spans="1:11" ht="72" x14ac:dyDescent="0.3">
      <c r="A707" s="49" t="s">
        <v>1430</v>
      </c>
      <c r="B707" s="12" t="s">
        <v>488</v>
      </c>
      <c r="C707" s="1" t="s">
        <v>783</v>
      </c>
      <c r="D707" s="12" t="s">
        <v>18</v>
      </c>
      <c r="E707" s="21">
        <v>450</v>
      </c>
      <c r="F707" s="43">
        <v>589.51</v>
      </c>
      <c r="G707" s="8">
        <v>4</v>
      </c>
      <c r="H707" s="27">
        <f t="shared" si="23"/>
        <v>1800</v>
      </c>
      <c r="I707" s="9" t="s">
        <v>771</v>
      </c>
      <c r="J707" s="12" t="s">
        <v>1551</v>
      </c>
      <c r="K707" s="55" t="str">
        <f t="shared" si="22"/>
        <v/>
      </c>
    </row>
    <row r="708" spans="1:11" ht="72" x14ac:dyDescent="0.3">
      <c r="A708" s="25" t="s">
        <v>1431</v>
      </c>
      <c r="B708" s="12" t="s">
        <v>488</v>
      </c>
      <c r="C708" s="1" t="s">
        <v>785</v>
      </c>
      <c r="D708" s="12" t="s">
        <v>18</v>
      </c>
      <c r="E708" s="21">
        <v>450</v>
      </c>
      <c r="F708" s="43">
        <v>553.59</v>
      </c>
      <c r="G708" s="8">
        <v>3</v>
      </c>
      <c r="H708" s="27">
        <f t="shared" si="23"/>
        <v>1350</v>
      </c>
      <c r="I708" s="9" t="s">
        <v>771</v>
      </c>
      <c r="J708" s="12" t="s">
        <v>1551</v>
      </c>
      <c r="K708" s="55" t="str">
        <f t="shared" si="22"/>
        <v/>
      </c>
    </row>
    <row r="709" spans="1:11" ht="72" x14ac:dyDescent="0.3">
      <c r="A709" s="49" t="s">
        <v>1432</v>
      </c>
      <c r="B709" s="12" t="s">
        <v>488</v>
      </c>
      <c r="C709" s="1" t="s">
        <v>787</v>
      </c>
      <c r="D709" s="12" t="s">
        <v>18</v>
      </c>
      <c r="E709" s="21">
        <v>450</v>
      </c>
      <c r="F709" s="43">
        <v>538.76</v>
      </c>
      <c r="G709" s="8">
        <v>1</v>
      </c>
      <c r="H709" s="27">
        <f t="shared" si="23"/>
        <v>450</v>
      </c>
      <c r="I709" s="9" t="s">
        <v>771</v>
      </c>
      <c r="J709" s="12" t="s">
        <v>1551</v>
      </c>
      <c r="K709" s="55" t="str">
        <f t="shared" si="22"/>
        <v/>
      </c>
    </row>
    <row r="710" spans="1:11" ht="86.4" x14ac:dyDescent="0.3">
      <c r="A710" s="25" t="s">
        <v>1433</v>
      </c>
      <c r="B710" s="12" t="s">
        <v>706</v>
      </c>
      <c r="C710" s="1" t="s">
        <v>789</v>
      </c>
      <c r="D710" s="12" t="s">
        <v>18</v>
      </c>
      <c r="E710" s="21">
        <v>450</v>
      </c>
      <c r="F710" s="43">
        <v>545.52</v>
      </c>
      <c r="G710" s="8">
        <v>2</v>
      </c>
      <c r="H710" s="27">
        <f t="shared" si="23"/>
        <v>900</v>
      </c>
      <c r="I710" s="9" t="s">
        <v>790</v>
      </c>
      <c r="J710" s="12" t="s">
        <v>1551</v>
      </c>
      <c r="K710" s="55" t="str">
        <f t="shared" si="22"/>
        <v/>
      </c>
    </row>
    <row r="711" spans="1:11" ht="86.4" x14ac:dyDescent="0.3">
      <c r="A711" s="49" t="s">
        <v>1434</v>
      </c>
      <c r="B711" s="12" t="s">
        <v>706</v>
      </c>
      <c r="C711" s="1" t="s">
        <v>792</v>
      </c>
      <c r="D711" s="12" t="s">
        <v>18</v>
      </c>
      <c r="E711" s="21">
        <v>500</v>
      </c>
      <c r="F711" s="43">
        <v>623.29</v>
      </c>
      <c r="G711" s="8">
        <v>5</v>
      </c>
      <c r="H711" s="27">
        <f t="shared" si="23"/>
        <v>2500</v>
      </c>
      <c r="I711" s="9" t="s">
        <v>790</v>
      </c>
      <c r="J711" s="12" t="s">
        <v>1551</v>
      </c>
      <c r="K711" s="55" t="str">
        <f t="shared" si="22"/>
        <v/>
      </c>
    </row>
    <row r="712" spans="1:11" ht="86.4" x14ac:dyDescent="0.3">
      <c r="A712" s="25" t="s">
        <v>1435</v>
      </c>
      <c r="B712" s="12" t="s">
        <v>706</v>
      </c>
      <c r="C712" s="1" t="s">
        <v>794</v>
      </c>
      <c r="D712" s="12" t="s">
        <v>18</v>
      </c>
      <c r="E712" s="21">
        <v>500</v>
      </c>
      <c r="F712" s="43">
        <v>623.29</v>
      </c>
      <c r="G712" s="8">
        <v>1</v>
      </c>
      <c r="H712" s="27">
        <f t="shared" si="23"/>
        <v>500</v>
      </c>
      <c r="I712" s="9" t="s">
        <v>790</v>
      </c>
      <c r="J712" s="12" t="s">
        <v>1551</v>
      </c>
      <c r="K712" s="55" t="str">
        <f t="shared" si="22"/>
        <v/>
      </c>
    </row>
    <row r="713" spans="1:11" ht="86.4" x14ac:dyDescent="0.3">
      <c r="A713" s="49" t="s">
        <v>1436</v>
      </c>
      <c r="B713" s="12" t="s">
        <v>706</v>
      </c>
      <c r="C713" s="1" t="s">
        <v>796</v>
      </c>
      <c r="D713" s="12" t="s">
        <v>18</v>
      </c>
      <c r="E713" s="21">
        <v>500</v>
      </c>
      <c r="F713" s="43">
        <v>623.29</v>
      </c>
      <c r="G713" s="8">
        <v>1</v>
      </c>
      <c r="H713" s="27">
        <f t="shared" si="23"/>
        <v>500</v>
      </c>
      <c r="I713" s="9" t="s">
        <v>790</v>
      </c>
      <c r="J713" s="12" t="s">
        <v>1551</v>
      </c>
      <c r="K713" s="55" t="str">
        <f t="shared" si="22"/>
        <v/>
      </c>
    </row>
    <row r="714" spans="1:11" ht="72" x14ac:dyDescent="0.3">
      <c r="A714" s="25" t="s">
        <v>1437</v>
      </c>
      <c r="B714" s="12" t="s">
        <v>706</v>
      </c>
      <c r="C714" s="1" t="s">
        <v>798</v>
      </c>
      <c r="D714" s="12" t="s">
        <v>18</v>
      </c>
      <c r="E714" s="21">
        <v>300</v>
      </c>
      <c r="F714" s="43">
        <v>398.53</v>
      </c>
      <c r="G714" s="8">
        <v>2</v>
      </c>
      <c r="H714" s="27">
        <f t="shared" si="23"/>
        <v>600</v>
      </c>
      <c r="I714" s="9" t="s">
        <v>799</v>
      </c>
      <c r="J714" s="12" t="s">
        <v>1551</v>
      </c>
      <c r="K714" s="55" t="str">
        <f t="shared" si="22"/>
        <v/>
      </c>
    </row>
    <row r="715" spans="1:11" ht="72" x14ac:dyDescent="0.3">
      <c r="A715" s="49" t="s">
        <v>1438</v>
      </c>
      <c r="B715" s="12" t="s">
        <v>706</v>
      </c>
      <c r="C715" s="1" t="s">
        <v>801</v>
      </c>
      <c r="D715" s="12" t="s">
        <v>18</v>
      </c>
      <c r="E715" s="21">
        <v>300</v>
      </c>
      <c r="F715" s="43">
        <v>353.09</v>
      </c>
      <c r="G715" s="8">
        <v>2</v>
      </c>
      <c r="H715" s="27">
        <f t="shared" si="23"/>
        <v>600</v>
      </c>
      <c r="I715" s="9" t="s">
        <v>799</v>
      </c>
      <c r="J715" s="12" t="s">
        <v>1551</v>
      </c>
      <c r="K715" s="55" t="str">
        <f t="shared" si="22"/>
        <v/>
      </c>
    </row>
    <row r="716" spans="1:11" ht="72" x14ac:dyDescent="0.3">
      <c r="A716" s="25" t="s">
        <v>1439</v>
      </c>
      <c r="B716" s="12" t="s">
        <v>706</v>
      </c>
      <c r="C716" s="1" t="s">
        <v>803</v>
      </c>
      <c r="D716" s="12" t="s">
        <v>18</v>
      </c>
      <c r="E716" s="21">
        <v>300</v>
      </c>
      <c r="F716" s="43">
        <v>357.89</v>
      </c>
      <c r="G716" s="8">
        <v>1</v>
      </c>
      <c r="H716" s="27">
        <f t="shared" si="23"/>
        <v>300</v>
      </c>
      <c r="I716" s="9" t="s">
        <v>804</v>
      </c>
      <c r="J716" s="12" t="s">
        <v>1551</v>
      </c>
      <c r="K716" s="55" t="str">
        <f t="shared" si="22"/>
        <v/>
      </c>
    </row>
    <row r="717" spans="1:11" ht="72" x14ac:dyDescent="0.3">
      <c r="A717" s="49" t="s">
        <v>1440</v>
      </c>
      <c r="B717" s="12" t="s">
        <v>706</v>
      </c>
      <c r="C717" s="1" t="s">
        <v>806</v>
      </c>
      <c r="D717" s="12" t="s">
        <v>18</v>
      </c>
      <c r="E717" s="21">
        <v>300</v>
      </c>
      <c r="F717" s="43">
        <v>357.89</v>
      </c>
      <c r="G717" s="8">
        <v>1</v>
      </c>
      <c r="H717" s="27">
        <f t="shared" si="23"/>
        <v>300</v>
      </c>
      <c r="I717" s="9" t="s">
        <v>804</v>
      </c>
      <c r="J717" s="12" t="s">
        <v>1551</v>
      </c>
      <c r="K717" s="55" t="str">
        <f t="shared" si="22"/>
        <v/>
      </c>
    </row>
    <row r="718" spans="1:11" ht="72" x14ac:dyDescent="0.3">
      <c r="A718" s="25" t="s">
        <v>1441</v>
      </c>
      <c r="B718" s="12" t="s">
        <v>706</v>
      </c>
      <c r="C718" s="1" t="s">
        <v>808</v>
      </c>
      <c r="D718" s="12" t="s">
        <v>18</v>
      </c>
      <c r="E718" s="21">
        <v>350</v>
      </c>
      <c r="F718" s="43">
        <v>357.89</v>
      </c>
      <c r="G718" s="8">
        <v>1</v>
      </c>
      <c r="H718" s="27">
        <f t="shared" si="23"/>
        <v>350</v>
      </c>
      <c r="I718" s="9" t="s">
        <v>804</v>
      </c>
      <c r="J718" s="12" t="s">
        <v>1551</v>
      </c>
      <c r="K718" s="55" t="str">
        <f t="shared" si="22"/>
        <v/>
      </c>
    </row>
    <row r="719" spans="1:11" ht="72" x14ac:dyDescent="0.3">
      <c r="A719" s="49" t="s">
        <v>1442</v>
      </c>
      <c r="B719" s="12" t="s">
        <v>706</v>
      </c>
      <c r="C719" s="1" t="s">
        <v>810</v>
      </c>
      <c r="D719" s="12" t="s">
        <v>18</v>
      </c>
      <c r="E719" s="21">
        <v>350</v>
      </c>
      <c r="F719" s="43">
        <v>357.89</v>
      </c>
      <c r="G719" s="8">
        <v>1</v>
      </c>
      <c r="H719" s="27">
        <f t="shared" si="23"/>
        <v>350</v>
      </c>
      <c r="I719" s="9" t="s">
        <v>799</v>
      </c>
      <c r="J719" s="12" t="s">
        <v>1551</v>
      </c>
      <c r="K719" s="55" t="str">
        <f t="shared" si="22"/>
        <v/>
      </c>
    </row>
    <row r="720" spans="1:11" ht="72" x14ac:dyDescent="0.3">
      <c r="A720" s="25" t="s">
        <v>1443</v>
      </c>
      <c r="B720" s="12" t="s">
        <v>488</v>
      </c>
      <c r="C720" s="1" t="s">
        <v>812</v>
      </c>
      <c r="D720" s="12" t="s">
        <v>18</v>
      </c>
      <c r="E720" s="21">
        <v>30</v>
      </c>
      <c r="F720" s="43">
        <v>54.21</v>
      </c>
      <c r="G720" s="8">
        <v>3</v>
      </c>
      <c r="H720" s="27">
        <f t="shared" si="23"/>
        <v>90</v>
      </c>
      <c r="I720" s="9" t="s">
        <v>813</v>
      </c>
      <c r="J720" s="12" t="s">
        <v>1554</v>
      </c>
      <c r="K720" s="55" t="str">
        <f t="shared" si="22"/>
        <v/>
      </c>
    </row>
    <row r="721" spans="1:11" ht="72" x14ac:dyDescent="0.3">
      <c r="A721" s="49" t="s">
        <v>1444</v>
      </c>
      <c r="B721" s="12" t="s">
        <v>488</v>
      </c>
      <c r="C721" s="1" t="s">
        <v>815</v>
      </c>
      <c r="D721" s="12" t="s">
        <v>18</v>
      </c>
      <c r="E721" s="21">
        <v>50</v>
      </c>
      <c r="F721" s="43">
        <v>67.760000000000005</v>
      </c>
      <c r="G721" s="8">
        <v>17</v>
      </c>
      <c r="H721" s="27">
        <f t="shared" si="23"/>
        <v>850</v>
      </c>
      <c r="I721" s="9" t="s">
        <v>813</v>
      </c>
      <c r="J721" s="12" t="s">
        <v>1554</v>
      </c>
      <c r="K721" s="55" t="str">
        <f t="shared" si="22"/>
        <v/>
      </c>
    </row>
    <row r="722" spans="1:11" ht="72" x14ac:dyDescent="0.3">
      <c r="A722" s="25" t="s">
        <v>1445</v>
      </c>
      <c r="B722" s="12" t="s">
        <v>488</v>
      </c>
      <c r="C722" s="1" t="s">
        <v>817</v>
      </c>
      <c r="D722" s="12" t="s">
        <v>18</v>
      </c>
      <c r="E722" s="21">
        <v>100</v>
      </c>
      <c r="F722" s="43">
        <v>113.38</v>
      </c>
      <c r="G722" s="8">
        <v>1</v>
      </c>
      <c r="H722" s="27">
        <f t="shared" si="23"/>
        <v>100</v>
      </c>
      <c r="I722" s="9" t="s">
        <v>813</v>
      </c>
      <c r="J722" s="12" t="s">
        <v>1554</v>
      </c>
      <c r="K722" s="55" t="str">
        <f t="shared" si="22"/>
        <v/>
      </c>
    </row>
    <row r="723" spans="1:11" ht="72" x14ac:dyDescent="0.3">
      <c r="A723" s="49" t="s">
        <v>1446</v>
      </c>
      <c r="B723" s="12" t="s">
        <v>488</v>
      </c>
      <c r="C723" s="1" t="s">
        <v>819</v>
      </c>
      <c r="D723" s="12" t="s">
        <v>18</v>
      </c>
      <c r="E723" s="21">
        <v>100</v>
      </c>
      <c r="F723" s="43">
        <v>114.63</v>
      </c>
      <c r="G723" s="8">
        <v>1</v>
      </c>
      <c r="H723" s="27">
        <f t="shared" si="23"/>
        <v>100</v>
      </c>
      <c r="I723" s="9" t="s">
        <v>820</v>
      </c>
      <c r="J723" s="12" t="s">
        <v>1554</v>
      </c>
      <c r="K723" s="55" t="str">
        <f t="shared" si="22"/>
        <v/>
      </c>
    </row>
    <row r="724" spans="1:11" ht="72" x14ac:dyDescent="0.3">
      <c r="A724" s="25" t="s">
        <v>1447</v>
      </c>
      <c r="B724" s="12" t="s">
        <v>488</v>
      </c>
      <c r="C724" s="1" t="s">
        <v>822</v>
      </c>
      <c r="D724" s="12" t="s">
        <v>18</v>
      </c>
      <c r="E724" s="21">
        <v>100</v>
      </c>
      <c r="F724" s="43">
        <v>138.04</v>
      </c>
      <c r="G724" s="8">
        <v>1</v>
      </c>
      <c r="H724" s="27">
        <f t="shared" si="23"/>
        <v>100</v>
      </c>
      <c r="I724" s="9" t="s">
        <v>820</v>
      </c>
      <c r="J724" s="12" t="s">
        <v>1551</v>
      </c>
      <c r="K724" s="55" t="str">
        <f t="shared" si="22"/>
        <v/>
      </c>
    </row>
    <row r="725" spans="1:11" ht="72" x14ac:dyDescent="0.3">
      <c r="A725" s="49" t="s">
        <v>1448</v>
      </c>
      <c r="B725" s="12" t="s">
        <v>488</v>
      </c>
      <c r="C725" s="1" t="s">
        <v>824</v>
      </c>
      <c r="D725" s="12" t="s">
        <v>18</v>
      </c>
      <c r="E725" s="21">
        <v>100</v>
      </c>
      <c r="F725" s="43">
        <v>172.52</v>
      </c>
      <c r="G725" s="8">
        <v>1</v>
      </c>
      <c r="H725" s="27">
        <f t="shared" si="23"/>
        <v>100</v>
      </c>
      <c r="I725" s="9" t="s">
        <v>820</v>
      </c>
      <c r="J725" s="12" t="s">
        <v>1551</v>
      </c>
      <c r="K725" s="55" t="str">
        <f t="shared" si="22"/>
        <v/>
      </c>
    </row>
    <row r="726" spans="1:11" ht="43.2" x14ac:dyDescent="0.3">
      <c r="A726" s="25" t="s">
        <v>1449</v>
      </c>
      <c r="B726" s="12" t="s">
        <v>522</v>
      </c>
      <c r="C726" s="1" t="s">
        <v>826</v>
      </c>
      <c r="D726" s="12" t="s">
        <v>18</v>
      </c>
      <c r="E726" s="21">
        <v>200</v>
      </c>
      <c r="F726" s="43">
        <v>281.8</v>
      </c>
      <c r="G726" s="8">
        <v>481</v>
      </c>
      <c r="H726" s="27">
        <f t="shared" si="23"/>
        <v>96200</v>
      </c>
      <c r="I726" s="9" t="s">
        <v>827</v>
      </c>
      <c r="J726" s="12" t="s">
        <v>1554</v>
      </c>
      <c r="K726" s="55" t="str">
        <f t="shared" si="22"/>
        <v/>
      </c>
    </row>
    <row r="727" spans="1:11" ht="43.2" x14ac:dyDescent="0.3">
      <c r="A727" s="49" t="s">
        <v>1450</v>
      </c>
      <c r="B727" s="12" t="s">
        <v>522</v>
      </c>
      <c r="C727" s="1" t="s">
        <v>829</v>
      </c>
      <c r="D727" s="12" t="s">
        <v>18</v>
      </c>
      <c r="E727" s="21">
        <v>180</v>
      </c>
      <c r="F727" s="43">
        <v>222.71</v>
      </c>
      <c r="G727" s="8">
        <v>16</v>
      </c>
      <c r="H727" s="27">
        <f t="shared" si="23"/>
        <v>2880</v>
      </c>
      <c r="I727" s="9" t="s">
        <v>830</v>
      </c>
      <c r="J727" s="12" t="s">
        <v>1554</v>
      </c>
      <c r="K727" s="55" t="str">
        <f t="shared" si="22"/>
        <v/>
      </c>
    </row>
    <row r="728" spans="1:11" ht="43.2" x14ac:dyDescent="0.3">
      <c r="A728" s="25" t="s">
        <v>1451</v>
      </c>
      <c r="B728" s="12" t="s">
        <v>522</v>
      </c>
      <c r="C728" s="1" t="s">
        <v>838</v>
      </c>
      <c r="D728" s="12" t="s">
        <v>294</v>
      </c>
      <c r="E728" s="21">
        <v>10</v>
      </c>
      <c r="F728" s="43">
        <v>15.33</v>
      </c>
      <c r="G728" s="8">
        <v>550</v>
      </c>
      <c r="H728" s="27">
        <f t="shared" si="23"/>
        <v>5500</v>
      </c>
      <c r="I728" s="9" t="s">
        <v>839</v>
      </c>
      <c r="J728" s="12" t="s">
        <v>1551</v>
      </c>
      <c r="K728" s="55" t="str">
        <f t="shared" si="22"/>
        <v/>
      </c>
    </row>
    <row r="729" spans="1:11" ht="43.2" x14ac:dyDescent="0.3">
      <c r="A729" s="49" t="s">
        <v>1452</v>
      </c>
      <c r="B729" s="12" t="s">
        <v>522</v>
      </c>
      <c r="C729" s="1" t="s">
        <v>841</v>
      </c>
      <c r="D729" s="12" t="s">
        <v>294</v>
      </c>
      <c r="E729" s="21">
        <v>10</v>
      </c>
      <c r="F729" s="43">
        <v>17.149999999999999</v>
      </c>
      <c r="G729" s="8">
        <v>1</v>
      </c>
      <c r="H729" s="27">
        <f t="shared" si="23"/>
        <v>10</v>
      </c>
      <c r="I729" s="9" t="s">
        <v>839</v>
      </c>
      <c r="J729" s="12" t="s">
        <v>1551</v>
      </c>
      <c r="K729" s="55" t="str">
        <f t="shared" si="22"/>
        <v/>
      </c>
    </row>
    <row r="730" spans="1:11" ht="43.2" x14ac:dyDescent="0.3">
      <c r="A730" s="25" t="s">
        <v>1453</v>
      </c>
      <c r="B730" s="12" t="s">
        <v>522</v>
      </c>
      <c r="C730" s="1" t="s">
        <v>843</v>
      </c>
      <c r="D730" s="12" t="s">
        <v>294</v>
      </c>
      <c r="E730" s="21">
        <v>45</v>
      </c>
      <c r="F730" s="43">
        <v>102.34</v>
      </c>
      <c r="G730" s="8">
        <v>5136</v>
      </c>
      <c r="H730" s="27">
        <f t="shared" si="23"/>
        <v>231120</v>
      </c>
      <c r="I730" s="9" t="s">
        <v>844</v>
      </c>
      <c r="J730" s="12" t="s">
        <v>1551</v>
      </c>
      <c r="K730" s="55" t="str">
        <f t="shared" si="22"/>
        <v/>
      </c>
    </row>
    <row r="731" spans="1:11" ht="43.2" x14ac:dyDescent="0.3">
      <c r="A731" s="49" t="s">
        <v>1454</v>
      </c>
      <c r="B731" s="12" t="s">
        <v>522</v>
      </c>
      <c r="C731" s="1" t="s">
        <v>849</v>
      </c>
      <c r="D731" s="12" t="s">
        <v>294</v>
      </c>
      <c r="E731" s="21">
        <v>15</v>
      </c>
      <c r="F731" s="43">
        <v>18.29</v>
      </c>
      <c r="G731" s="8">
        <v>2</v>
      </c>
      <c r="H731" s="27">
        <f t="shared" si="23"/>
        <v>30</v>
      </c>
      <c r="I731" s="9" t="s">
        <v>850</v>
      </c>
      <c r="J731" s="12" t="s">
        <v>1554</v>
      </c>
      <c r="K731" s="55" t="str">
        <f t="shared" si="22"/>
        <v/>
      </c>
    </row>
    <row r="732" spans="1:11" ht="28.8" x14ac:dyDescent="0.3">
      <c r="A732" s="25" t="s">
        <v>1455</v>
      </c>
      <c r="B732" s="12" t="s">
        <v>54</v>
      </c>
      <c r="C732" s="1" t="s">
        <v>852</v>
      </c>
      <c r="D732" s="12" t="s">
        <v>18</v>
      </c>
      <c r="E732" s="21">
        <v>650</v>
      </c>
      <c r="F732" s="43">
        <v>676</v>
      </c>
      <c r="G732" s="8">
        <v>8</v>
      </c>
      <c r="H732" s="27">
        <f t="shared" si="23"/>
        <v>5200</v>
      </c>
      <c r="I732" s="9" t="s">
        <v>853</v>
      </c>
      <c r="J732" s="12" t="s">
        <v>1551</v>
      </c>
      <c r="K732" s="55" t="str">
        <f t="shared" si="22"/>
        <v/>
      </c>
    </row>
    <row r="733" spans="1:11" ht="28.8" x14ac:dyDescent="0.3">
      <c r="A733" s="49" t="s">
        <v>1456</v>
      </c>
      <c r="B733" s="12" t="s">
        <v>354</v>
      </c>
      <c r="C733" s="1" t="s">
        <v>1560</v>
      </c>
      <c r="D733" s="12" t="s">
        <v>141</v>
      </c>
      <c r="E733" s="21">
        <v>600</v>
      </c>
      <c r="F733" s="43">
        <v>735.87</v>
      </c>
      <c r="G733" s="8">
        <v>1</v>
      </c>
      <c r="H733" s="27">
        <f t="shared" si="23"/>
        <v>600</v>
      </c>
      <c r="I733" s="9" t="s">
        <v>855</v>
      </c>
      <c r="J733" s="12" t="s">
        <v>1554</v>
      </c>
      <c r="K733" s="55" t="str">
        <f t="shared" si="22"/>
        <v/>
      </c>
    </row>
    <row r="734" spans="1:11" ht="28.8" x14ac:dyDescent="0.3">
      <c r="A734" s="25" t="s">
        <v>1457</v>
      </c>
      <c r="B734" s="12" t="s">
        <v>522</v>
      </c>
      <c r="C734" s="1" t="s">
        <v>857</v>
      </c>
      <c r="D734" s="12" t="s">
        <v>18</v>
      </c>
      <c r="E734" s="21">
        <v>200</v>
      </c>
      <c r="F734" s="43">
        <v>300.33999999999997</v>
      </c>
      <c r="G734" s="8">
        <v>90</v>
      </c>
      <c r="H734" s="27">
        <f t="shared" si="23"/>
        <v>18000</v>
      </c>
      <c r="I734" s="9" t="s">
        <v>858</v>
      </c>
      <c r="J734" s="12" t="s">
        <v>1551</v>
      </c>
      <c r="K734" s="55" t="str">
        <f t="shared" si="22"/>
        <v/>
      </c>
    </row>
    <row r="735" spans="1:11" ht="28.8" x14ac:dyDescent="0.3">
      <c r="A735" s="49" t="s">
        <v>1458</v>
      </c>
      <c r="B735" s="12" t="s">
        <v>522</v>
      </c>
      <c r="C735" s="1" t="s">
        <v>860</v>
      </c>
      <c r="D735" s="12" t="s">
        <v>18</v>
      </c>
      <c r="E735" s="21">
        <v>200</v>
      </c>
      <c r="F735" s="43">
        <v>668.19</v>
      </c>
      <c r="G735" s="8">
        <v>67</v>
      </c>
      <c r="H735" s="27">
        <f t="shared" si="23"/>
        <v>13400</v>
      </c>
      <c r="I735" s="9" t="s">
        <v>858</v>
      </c>
      <c r="J735" s="12" t="s">
        <v>1551</v>
      </c>
      <c r="K735" s="55" t="str">
        <f t="shared" si="22"/>
        <v/>
      </c>
    </row>
    <row r="736" spans="1:11" ht="28.8" x14ac:dyDescent="0.3">
      <c r="A736" s="25" t="s">
        <v>1459</v>
      </c>
      <c r="B736" s="12" t="s">
        <v>522</v>
      </c>
      <c r="C736" s="1" t="s">
        <v>862</v>
      </c>
      <c r="D736" s="12" t="s">
        <v>18</v>
      </c>
      <c r="E736" s="21">
        <v>500</v>
      </c>
      <c r="F736" s="43">
        <v>1140.97</v>
      </c>
      <c r="G736" s="8">
        <v>11</v>
      </c>
      <c r="H736" s="27">
        <f t="shared" si="23"/>
        <v>5500</v>
      </c>
      <c r="I736" s="9" t="s">
        <v>858</v>
      </c>
      <c r="J736" s="12" t="s">
        <v>1551</v>
      </c>
      <c r="K736" s="55" t="str">
        <f t="shared" si="22"/>
        <v/>
      </c>
    </row>
    <row r="737" spans="1:11" ht="15" x14ac:dyDescent="0.3">
      <c r="A737" s="49" t="s">
        <v>1460</v>
      </c>
      <c r="B737" s="12" t="s">
        <v>522</v>
      </c>
      <c r="C737" s="1" t="s">
        <v>871</v>
      </c>
      <c r="D737" s="12" t="s">
        <v>244</v>
      </c>
      <c r="E737" s="21">
        <v>5</v>
      </c>
      <c r="F737" s="43">
        <v>14.56</v>
      </c>
      <c r="G737" s="8">
        <v>285</v>
      </c>
      <c r="H737" s="27">
        <f t="shared" si="23"/>
        <v>1425</v>
      </c>
      <c r="I737" s="9" t="s">
        <v>872</v>
      </c>
      <c r="J737" s="12" t="s">
        <v>1551</v>
      </c>
      <c r="K737" s="55" t="str">
        <f t="shared" si="22"/>
        <v/>
      </c>
    </row>
    <row r="738" spans="1:11" ht="15" x14ac:dyDescent="0.3">
      <c r="A738" s="25" t="s">
        <v>1461</v>
      </c>
      <c r="B738" s="12" t="s">
        <v>522</v>
      </c>
      <c r="C738" s="1" t="s">
        <v>874</v>
      </c>
      <c r="D738" s="12" t="s">
        <v>244</v>
      </c>
      <c r="E738" s="21">
        <v>110</v>
      </c>
      <c r="F738" s="43">
        <v>110.24</v>
      </c>
      <c r="G738" s="8">
        <v>85</v>
      </c>
      <c r="H738" s="27">
        <f t="shared" si="23"/>
        <v>9350</v>
      </c>
      <c r="I738" s="9" t="s">
        <v>875</v>
      </c>
      <c r="J738" s="12" t="s">
        <v>1551</v>
      </c>
      <c r="K738" s="55" t="str">
        <f t="shared" si="22"/>
        <v/>
      </c>
    </row>
    <row r="739" spans="1:11" ht="15" x14ac:dyDescent="0.3">
      <c r="A739" s="49" t="s">
        <v>1462</v>
      </c>
      <c r="B739" s="12" t="s">
        <v>522</v>
      </c>
      <c r="C739" s="1" t="s">
        <v>877</v>
      </c>
      <c r="D739" s="12" t="s">
        <v>244</v>
      </c>
      <c r="E739" s="21">
        <v>3</v>
      </c>
      <c r="F739" s="43">
        <v>6.24</v>
      </c>
      <c r="G739" s="8">
        <v>49</v>
      </c>
      <c r="H739" s="27">
        <f t="shared" si="23"/>
        <v>147</v>
      </c>
      <c r="I739" s="9" t="s">
        <v>872</v>
      </c>
      <c r="J739" s="12" t="s">
        <v>1551</v>
      </c>
      <c r="K739" s="55" t="str">
        <f t="shared" si="22"/>
        <v/>
      </c>
    </row>
    <row r="740" spans="1:11" ht="15" x14ac:dyDescent="0.3">
      <c r="A740" s="25" t="s">
        <v>1463</v>
      </c>
      <c r="B740" s="12" t="s">
        <v>522</v>
      </c>
      <c r="C740" s="1" t="s">
        <v>879</v>
      </c>
      <c r="D740" s="12" t="s">
        <v>244</v>
      </c>
      <c r="E740" s="21">
        <v>50</v>
      </c>
      <c r="F740" s="43">
        <v>52</v>
      </c>
      <c r="G740" s="8">
        <v>49</v>
      </c>
      <c r="H740" s="27">
        <f t="shared" si="23"/>
        <v>2450</v>
      </c>
      <c r="I740" s="9" t="s">
        <v>880</v>
      </c>
      <c r="J740" s="12" t="s">
        <v>1551</v>
      </c>
      <c r="K740" s="55" t="str">
        <f t="shared" si="22"/>
        <v/>
      </c>
    </row>
    <row r="741" spans="1:11" ht="15" x14ac:dyDescent="0.3">
      <c r="A741" s="49" t="s">
        <v>1464</v>
      </c>
      <c r="B741" s="12" t="s">
        <v>522</v>
      </c>
      <c r="C741" s="1" t="s">
        <v>882</v>
      </c>
      <c r="D741" s="12" t="s">
        <v>244</v>
      </c>
      <c r="E741" s="21">
        <v>3</v>
      </c>
      <c r="F741" s="43">
        <v>8.32</v>
      </c>
      <c r="G741" s="8">
        <v>86</v>
      </c>
      <c r="H741" s="27">
        <f t="shared" si="23"/>
        <v>258</v>
      </c>
      <c r="I741" s="9" t="s">
        <v>872</v>
      </c>
      <c r="J741" s="12" t="s">
        <v>1551</v>
      </c>
      <c r="K741" s="55" t="str">
        <f t="shared" si="22"/>
        <v/>
      </c>
    </row>
    <row r="742" spans="1:11" ht="15" x14ac:dyDescent="0.3">
      <c r="A742" s="25" t="s">
        <v>1465</v>
      </c>
      <c r="B742" s="12" t="s">
        <v>522</v>
      </c>
      <c r="C742" s="1" t="s">
        <v>884</v>
      </c>
      <c r="D742" s="12" t="s">
        <v>244</v>
      </c>
      <c r="E742" s="21">
        <v>80</v>
      </c>
      <c r="F742" s="43">
        <v>81.12</v>
      </c>
      <c r="G742" s="8">
        <v>84</v>
      </c>
      <c r="H742" s="27">
        <f t="shared" si="23"/>
        <v>6720</v>
      </c>
      <c r="I742" s="9" t="s">
        <v>885</v>
      </c>
      <c r="J742" s="12" t="s">
        <v>1551</v>
      </c>
      <c r="K742" s="55" t="str">
        <f t="shared" si="22"/>
        <v/>
      </c>
    </row>
    <row r="743" spans="1:11" ht="15" x14ac:dyDescent="0.3">
      <c r="A743" s="49" t="s">
        <v>1466</v>
      </c>
      <c r="B743" s="12" t="s">
        <v>522</v>
      </c>
      <c r="C743" s="1" t="s">
        <v>887</v>
      </c>
      <c r="D743" s="12" t="s">
        <v>244</v>
      </c>
      <c r="E743" s="21">
        <v>2</v>
      </c>
      <c r="F743" s="43">
        <v>5.2</v>
      </c>
      <c r="G743" s="8">
        <v>95</v>
      </c>
      <c r="H743" s="27">
        <f t="shared" si="23"/>
        <v>190</v>
      </c>
      <c r="I743" s="9" t="s">
        <v>872</v>
      </c>
      <c r="J743" s="12" t="s">
        <v>1551</v>
      </c>
      <c r="K743" s="55" t="str">
        <f t="shared" si="22"/>
        <v/>
      </c>
    </row>
    <row r="744" spans="1:11" ht="15" x14ac:dyDescent="0.3">
      <c r="A744" s="25" t="s">
        <v>1467</v>
      </c>
      <c r="B744" s="12" t="s">
        <v>522</v>
      </c>
      <c r="C744" s="1" t="s">
        <v>889</v>
      </c>
      <c r="D744" s="12" t="s">
        <v>244</v>
      </c>
      <c r="E744" s="21">
        <v>5</v>
      </c>
      <c r="F744" s="43">
        <v>16.64</v>
      </c>
      <c r="G744" s="8">
        <v>93</v>
      </c>
      <c r="H744" s="27">
        <f t="shared" si="23"/>
        <v>465</v>
      </c>
      <c r="I744" s="9" t="s">
        <v>875</v>
      </c>
      <c r="J744" s="12" t="s">
        <v>1551</v>
      </c>
      <c r="K744" s="55" t="str">
        <f t="shared" si="22"/>
        <v/>
      </c>
    </row>
    <row r="745" spans="1:11" ht="15" x14ac:dyDescent="0.3">
      <c r="A745" s="49" t="s">
        <v>1468</v>
      </c>
      <c r="B745" s="12" t="s">
        <v>522</v>
      </c>
      <c r="C745" s="1" t="s">
        <v>891</v>
      </c>
      <c r="D745" s="12" t="s">
        <v>244</v>
      </c>
      <c r="E745" s="21">
        <v>3</v>
      </c>
      <c r="F745" s="43">
        <v>10.34</v>
      </c>
      <c r="G745" s="8">
        <v>1</v>
      </c>
      <c r="H745" s="27">
        <f t="shared" si="23"/>
        <v>3</v>
      </c>
      <c r="I745" s="9" t="s">
        <v>872</v>
      </c>
      <c r="J745" s="12" t="s">
        <v>1551</v>
      </c>
      <c r="K745" s="55" t="str">
        <f t="shared" si="22"/>
        <v/>
      </c>
    </row>
    <row r="746" spans="1:11" ht="15" x14ac:dyDescent="0.3">
      <c r="A746" s="25" t="s">
        <v>1469</v>
      </c>
      <c r="B746" s="12" t="s">
        <v>522</v>
      </c>
      <c r="C746" s="1" t="s">
        <v>893</v>
      </c>
      <c r="D746" s="12" t="s">
        <v>244</v>
      </c>
      <c r="E746" s="21">
        <v>100</v>
      </c>
      <c r="F746" s="43">
        <v>135.19999999999999</v>
      </c>
      <c r="G746" s="8">
        <v>1</v>
      </c>
      <c r="H746" s="27">
        <f t="shared" si="23"/>
        <v>100</v>
      </c>
      <c r="I746" s="9" t="s">
        <v>875</v>
      </c>
      <c r="J746" s="12" t="s">
        <v>1551</v>
      </c>
      <c r="K746" s="55" t="str">
        <f t="shared" si="22"/>
        <v/>
      </c>
    </row>
    <row r="747" spans="1:11" ht="43.2" x14ac:dyDescent="0.3">
      <c r="A747" s="49" t="s">
        <v>1470</v>
      </c>
      <c r="B747" s="12" t="s">
        <v>522</v>
      </c>
      <c r="C747" s="1" t="s">
        <v>895</v>
      </c>
      <c r="D747" s="12" t="s">
        <v>244</v>
      </c>
      <c r="E747" s="21">
        <v>4</v>
      </c>
      <c r="F747" s="43">
        <v>8.59</v>
      </c>
      <c r="G747" s="8">
        <v>1282</v>
      </c>
      <c r="H747" s="27">
        <f t="shared" si="23"/>
        <v>5128</v>
      </c>
      <c r="I747" s="9" t="s">
        <v>896</v>
      </c>
      <c r="J747" s="12" t="s">
        <v>1554</v>
      </c>
      <c r="K747" s="55" t="str">
        <f t="shared" si="22"/>
        <v/>
      </c>
    </row>
    <row r="748" spans="1:11" ht="43.2" x14ac:dyDescent="0.3">
      <c r="A748" s="25" t="s">
        <v>1471</v>
      </c>
      <c r="B748" s="12" t="s">
        <v>522</v>
      </c>
      <c r="C748" s="1" t="s">
        <v>898</v>
      </c>
      <c r="D748" s="12" t="s">
        <v>18</v>
      </c>
      <c r="E748" s="21">
        <v>15</v>
      </c>
      <c r="F748" s="43">
        <v>15.33</v>
      </c>
      <c r="G748" s="8">
        <v>137</v>
      </c>
      <c r="H748" s="27">
        <f t="shared" si="23"/>
        <v>2055</v>
      </c>
      <c r="I748" s="9" t="s">
        <v>899</v>
      </c>
      <c r="J748" s="12" t="s">
        <v>1554</v>
      </c>
      <c r="K748" s="55" t="str">
        <f t="shared" si="22"/>
        <v/>
      </c>
    </row>
    <row r="749" spans="1:11" ht="43.2" x14ac:dyDescent="0.3">
      <c r="A749" s="49" t="s">
        <v>1472</v>
      </c>
      <c r="B749" s="12" t="s">
        <v>165</v>
      </c>
      <c r="C749" s="1" t="s">
        <v>901</v>
      </c>
      <c r="D749" s="12" t="s">
        <v>294</v>
      </c>
      <c r="E749" s="21">
        <v>10</v>
      </c>
      <c r="F749" s="43">
        <v>15.88</v>
      </c>
      <c r="G749" s="8">
        <v>122</v>
      </c>
      <c r="H749" s="27">
        <f t="shared" si="23"/>
        <v>1220</v>
      </c>
      <c r="I749" s="9" t="s">
        <v>902</v>
      </c>
      <c r="J749" s="12" t="s">
        <v>1554</v>
      </c>
      <c r="K749" s="55" t="str">
        <f t="shared" si="22"/>
        <v/>
      </c>
    </row>
    <row r="750" spans="1:11" ht="43.2" x14ac:dyDescent="0.3">
      <c r="A750" s="25" t="s">
        <v>1473</v>
      </c>
      <c r="B750" s="12" t="s">
        <v>165</v>
      </c>
      <c r="C750" s="1" t="s">
        <v>904</v>
      </c>
      <c r="D750" s="12" t="s">
        <v>18</v>
      </c>
      <c r="E750" s="21">
        <v>500</v>
      </c>
      <c r="F750" s="43">
        <v>525.30999999999995</v>
      </c>
      <c r="G750" s="8">
        <v>67</v>
      </c>
      <c r="H750" s="27">
        <f t="shared" si="23"/>
        <v>33500</v>
      </c>
      <c r="I750" s="9" t="s">
        <v>905</v>
      </c>
      <c r="J750" s="12" t="s">
        <v>1554</v>
      </c>
      <c r="K750" s="55" t="str">
        <f t="shared" si="22"/>
        <v/>
      </c>
    </row>
    <row r="751" spans="1:11" ht="28.8" x14ac:dyDescent="0.3">
      <c r="A751" s="49" t="s">
        <v>1474</v>
      </c>
      <c r="B751" s="12" t="s">
        <v>165</v>
      </c>
      <c r="C751" s="1" t="s">
        <v>907</v>
      </c>
      <c r="D751" s="12" t="s">
        <v>141</v>
      </c>
      <c r="E751" s="21">
        <v>322</v>
      </c>
      <c r="F751" s="43">
        <v>322.45</v>
      </c>
      <c r="G751" s="8">
        <v>1</v>
      </c>
      <c r="H751" s="27">
        <f t="shared" si="23"/>
        <v>322</v>
      </c>
      <c r="I751" s="9" t="s">
        <v>908</v>
      </c>
      <c r="J751" s="12" t="s">
        <v>1554</v>
      </c>
      <c r="K751" s="55" t="str">
        <f t="shared" si="22"/>
        <v/>
      </c>
    </row>
    <row r="752" spans="1:11" ht="57.6" x14ac:dyDescent="0.3">
      <c r="A752" s="25" t="s">
        <v>1475</v>
      </c>
      <c r="B752" s="12" t="s">
        <v>522</v>
      </c>
      <c r="C752" s="1" t="s">
        <v>924</v>
      </c>
      <c r="D752" s="12" t="s">
        <v>294</v>
      </c>
      <c r="E752" s="21">
        <v>50</v>
      </c>
      <c r="F752" s="43">
        <v>105.43</v>
      </c>
      <c r="G752" s="8">
        <v>486</v>
      </c>
      <c r="H752" s="27">
        <f t="shared" si="23"/>
        <v>24300</v>
      </c>
      <c r="I752" s="9" t="s">
        <v>1694</v>
      </c>
      <c r="J752" s="12" t="s">
        <v>1551</v>
      </c>
      <c r="K752" s="55" t="str">
        <f t="shared" si="22"/>
        <v/>
      </c>
    </row>
    <row r="753" spans="1:11" ht="57.6" x14ac:dyDescent="0.3">
      <c r="A753" s="49" t="s">
        <v>1476</v>
      </c>
      <c r="B753" s="12" t="s">
        <v>232</v>
      </c>
      <c r="C753" s="1" t="s">
        <v>932</v>
      </c>
      <c r="D753" s="12" t="s">
        <v>294</v>
      </c>
      <c r="E753" s="21">
        <v>50</v>
      </c>
      <c r="F753" s="43">
        <v>70.62</v>
      </c>
      <c r="G753" s="8">
        <v>126</v>
      </c>
      <c r="H753" s="27">
        <f t="shared" si="23"/>
        <v>6300</v>
      </c>
      <c r="I753" s="9" t="s">
        <v>933</v>
      </c>
      <c r="J753" s="12" t="s">
        <v>1551</v>
      </c>
      <c r="K753" s="55" t="str">
        <f t="shared" si="22"/>
        <v/>
      </c>
    </row>
    <row r="754" spans="1:11" ht="43.2" x14ac:dyDescent="0.3">
      <c r="A754" s="25" t="s">
        <v>1477</v>
      </c>
      <c r="B754" s="12" t="s">
        <v>522</v>
      </c>
      <c r="C754" s="1" t="s">
        <v>946</v>
      </c>
      <c r="D754" s="12" t="s">
        <v>18</v>
      </c>
      <c r="E754" s="21">
        <v>9000</v>
      </c>
      <c r="F754" s="43">
        <v>9676.32</v>
      </c>
      <c r="G754" s="8">
        <v>1</v>
      </c>
      <c r="H754" s="27">
        <f t="shared" si="23"/>
        <v>9000</v>
      </c>
      <c r="I754" s="9" t="s">
        <v>947</v>
      </c>
      <c r="J754" s="12" t="s">
        <v>1551</v>
      </c>
      <c r="K754" s="55" t="str">
        <f t="shared" ref="K754:K798" si="24">IF(AND(ISNUMBER(E754),ISNUMBER(FIND(",",E754)),LEN(E754)-LEN(SUBSTITUTE(E754,",",""))=1),IF(LEN(RIGHT(E754,LEN(E754)-FIND(",",E754)))&gt;2,ROW(),""),"")</f>
        <v/>
      </c>
    </row>
    <row r="755" spans="1:11" ht="43.2" x14ac:dyDescent="0.3">
      <c r="A755" s="49" t="s">
        <v>1478</v>
      </c>
      <c r="B755" s="12" t="s">
        <v>522</v>
      </c>
      <c r="C755" s="1" t="s">
        <v>949</v>
      </c>
      <c r="D755" s="12" t="s">
        <v>244</v>
      </c>
      <c r="E755" s="21">
        <v>160</v>
      </c>
      <c r="F755" s="43">
        <v>167.12</v>
      </c>
      <c r="G755" s="8">
        <v>1</v>
      </c>
      <c r="H755" s="27">
        <f t="shared" si="23"/>
        <v>160</v>
      </c>
      <c r="I755" s="9" t="s">
        <v>950</v>
      </c>
      <c r="J755" s="12" t="s">
        <v>1551</v>
      </c>
      <c r="K755" s="55" t="str">
        <f t="shared" si="24"/>
        <v/>
      </c>
    </row>
    <row r="756" spans="1:11" ht="43.2" x14ac:dyDescent="0.3">
      <c r="A756" s="25" t="s">
        <v>1479</v>
      </c>
      <c r="B756" s="12" t="s">
        <v>488</v>
      </c>
      <c r="C756" s="1" t="s">
        <v>952</v>
      </c>
      <c r="D756" s="12" t="s">
        <v>18</v>
      </c>
      <c r="E756" s="21">
        <v>500</v>
      </c>
      <c r="F756" s="43">
        <v>878.7</v>
      </c>
      <c r="G756" s="8">
        <v>10</v>
      </c>
      <c r="H756" s="27">
        <f t="shared" si="23"/>
        <v>5000</v>
      </c>
      <c r="I756" s="9" t="s">
        <v>953</v>
      </c>
      <c r="J756" s="12" t="s">
        <v>1551</v>
      </c>
      <c r="K756" s="55" t="str">
        <f t="shared" si="24"/>
        <v/>
      </c>
    </row>
    <row r="757" spans="1:11" ht="15" x14ac:dyDescent="0.3">
      <c r="A757" s="49" t="s">
        <v>1480</v>
      </c>
      <c r="B757" s="12" t="s">
        <v>488</v>
      </c>
      <c r="C757" s="1" t="s">
        <v>955</v>
      </c>
      <c r="D757" s="12" t="s">
        <v>18</v>
      </c>
      <c r="E757" s="21">
        <v>200</v>
      </c>
      <c r="F757" s="43">
        <v>284.60000000000002</v>
      </c>
      <c r="G757" s="8">
        <v>2</v>
      </c>
      <c r="H757" s="27">
        <f t="shared" si="23"/>
        <v>400</v>
      </c>
      <c r="I757" s="9" t="s">
        <v>956</v>
      </c>
      <c r="J757" s="12" t="s">
        <v>1554</v>
      </c>
      <c r="K757" s="55" t="str">
        <f t="shared" si="24"/>
        <v/>
      </c>
    </row>
    <row r="758" spans="1:11" ht="15" x14ac:dyDescent="0.3">
      <c r="A758" s="25" t="s">
        <v>1481</v>
      </c>
      <c r="B758" s="12" t="s">
        <v>522</v>
      </c>
      <c r="C758" s="1" t="s">
        <v>958</v>
      </c>
      <c r="D758" s="12" t="s">
        <v>294</v>
      </c>
      <c r="E758" s="21">
        <v>20</v>
      </c>
      <c r="F758" s="43">
        <v>38.96</v>
      </c>
      <c r="G758" s="8">
        <v>17</v>
      </c>
      <c r="H758" s="27">
        <f t="shared" si="23"/>
        <v>340</v>
      </c>
      <c r="I758" s="9" t="s">
        <v>959</v>
      </c>
      <c r="J758" s="12" t="s">
        <v>1551</v>
      </c>
      <c r="K758" s="55" t="str">
        <f t="shared" si="24"/>
        <v/>
      </c>
    </row>
    <row r="759" spans="1:11" ht="57.6" x14ac:dyDescent="0.3">
      <c r="A759" s="49" t="s">
        <v>1482</v>
      </c>
      <c r="B759" s="12" t="s">
        <v>522</v>
      </c>
      <c r="C759" s="1" t="s">
        <v>978</v>
      </c>
      <c r="D759" s="12" t="s">
        <v>18</v>
      </c>
      <c r="E759" s="21">
        <v>500</v>
      </c>
      <c r="F759" s="43">
        <v>1029.18</v>
      </c>
      <c r="G759" s="8">
        <v>1</v>
      </c>
      <c r="H759" s="27">
        <f t="shared" si="23"/>
        <v>500</v>
      </c>
      <c r="I759" s="9" t="s">
        <v>979</v>
      </c>
      <c r="J759" s="12" t="s">
        <v>1551</v>
      </c>
      <c r="K759" s="55" t="str">
        <f t="shared" si="24"/>
        <v/>
      </c>
    </row>
    <row r="760" spans="1:11" ht="57.6" x14ac:dyDescent="0.3">
      <c r="A760" s="25" t="s">
        <v>1483</v>
      </c>
      <c r="B760" s="12" t="s">
        <v>488</v>
      </c>
      <c r="C760" s="1" t="s">
        <v>981</v>
      </c>
      <c r="D760" s="12" t="s">
        <v>18</v>
      </c>
      <c r="E760" s="21">
        <v>800</v>
      </c>
      <c r="F760" s="43">
        <v>1467.11</v>
      </c>
      <c r="G760" s="8">
        <v>3</v>
      </c>
      <c r="H760" s="27">
        <f t="shared" si="23"/>
        <v>2400</v>
      </c>
      <c r="I760" s="9" t="s">
        <v>982</v>
      </c>
      <c r="J760" s="12" t="s">
        <v>1551</v>
      </c>
      <c r="K760" s="55" t="str">
        <f t="shared" si="24"/>
        <v/>
      </c>
    </row>
    <row r="761" spans="1:11" ht="15" x14ac:dyDescent="0.3">
      <c r="A761" s="49" t="s">
        <v>1484</v>
      </c>
      <c r="B761" s="12" t="s">
        <v>488</v>
      </c>
      <c r="C761" s="1" t="s">
        <v>984</v>
      </c>
      <c r="D761" s="12" t="s">
        <v>18</v>
      </c>
      <c r="E761" s="21">
        <v>30</v>
      </c>
      <c r="F761" s="43">
        <v>88.05</v>
      </c>
      <c r="G761" s="8">
        <v>74</v>
      </c>
      <c r="H761" s="27">
        <f t="shared" si="23"/>
        <v>2220</v>
      </c>
      <c r="I761" s="9" t="s">
        <v>1695</v>
      </c>
      <c r="J761" s="12" t="s">
        <v>1551</v>
      </c>
      <c r="K761" s="55" t="str">
        <f t="shared" si="24"/>
        <v/>
      </c>
    </row>
    <row r="762" spans="1:11" ht="28.8" x14ac:dyDescent="0.3">
      <c r="A762" s="25" t="s">
        <v>1485</v>
      </c>
      <c r="B762" s="12" t="s">
        <v>165</v>
      </c>
      <c r="C762" s="1" t="s">
        <v>997</v>
      </c>
      <c r="D762" s="12" t="s">
        <v>141</v>
      </c>
      <c r="E762" s="21">
        <v>400</v>
      </c>
      <c r="F762" s="43">
        <v>403.98</v>
      </c>
      <c r="G762" s="8">
        <v>59</v>
      </c>
      <c r="H762" s="27">
        <f t="shared" si="23"/>
        <v>23600</v>
      </c>
      <c r="I762" s="9" t="s">
        <v>998</v>
      </c>
      <c r="J762" s="12" t="s">
        <v>1554</v>
      </c>
      <c r="K762" s="55" t="str">
        <f t="shared" si="24"/>
        <v/>
      </c>
    </row>
    <row r="763" spans="1:11" ht="15" x14ac:dyDescent="0.3">
      <c r="A763" s="49" t="s">
        <v>1486</v>
      </c>
      <c r="B763" s="12" t="s">
        <v>522</v>
      </c>
      <c r="C763" s="1" t="s">
        <v>1000</v>
      </c>
      <c r="D763" s="12" t="s">
        <v>294</v>
      </c>
      <c r="E763" s="21">
        <v>50</v>
      </c>
      <c r="F763" s="43">
        <v>50.56</v>
      </c>
      <c r="G763" s="8">
        <v>1</v>
      </c>
      <c r="H763" s="27">
        <f t="shared" si="23"/>
        <v>50</v>
      </c>
      <c r="I763" s="9" t="s">
        <v>1001</v>
      </c>
      <c r="J763" s="12" t="s">
        <v>1551</v>
      </c>
      <c r="K763" s="55" t="str">
        <f t="shared" si="24"/>
        <v/>
      </c>
    </row>
    <row r="764" spans="1:11" ht="15" x14ac:dyDescent="0.3">
      <c r="A764" s="25" t="s">
        <v>1487</v>
      </c>
      <c r="B764" s="12" t="s">
        <v>522</v>
      </c>
      <c r="C764" s="1" t="s">
        <v>1003</v>
      </c>
      <c r="D764" s="12" t="s">
        <v>18</v>
      </c>
      <c r="E764" s="21">
        <v>142</v>
      </c>
      <c r="F764" s="43">
        <v>142.74</v>
      </c>
      <c r="G764" s="8">
        <v>1</v>
      </c>
      <c r="H764" s="27">
        <f t="shared" si="23"/>
        <v>142</v>
      </c>
      <c r="I764" s="9" t="s">
        <v>1004</v>
      </c>
      <c r="J764" s="12" t="s">
        <v>1551</v>
      </c>
      <c r="K764" s="55" t="str">
        <f t="shared" si="24"/>
        <v/>
      </c>
    </row>
    <row r="765" spans="1:11" ht="15" x14ac:dyDescent="0.3">
      <c r="A765" s="49" t="s">
        <v>1488</v>
      </c>
      <c r="B765" s="12" t="s">
        <v>522</v>
      </c>
      <c r="C765" s="1" t="s">
        <v>1006</v>
      </c>
      <c r="D765" s="12" t="s">
        <v>18</v>
      </c>
      <c r="E765" s="21">
        <v>145</v>
      </c>
      <c r="F765" s="43">
        <v>145.63999999999999</v>
      </c>
      <c r="G765" s="8">
        <v>1</v>
      </c>
      <c r="H765" s="27">
        <f t="shared" si="23"/>
        <v>145</v>
      </c>
      <c r="I765" s="9" t="s">
        <v>1007</v>
      </c>
      <c r="J765" s="12" t="s">
        <v>1554</v>
      </c>
      <c r="K765" s="55" t="str">
        <f t="shared" si="24"/>
        <v/>
      </c>
    </row>
    <row r="766" spans="1:11" ht="15" x14ac:dyDescent="0.3">
      <c r="A766" s="25" t="s">
        <v>1489</v>
      </c>
      <c r="B766" s="12" t="s">
        <v>522</v>
      </c>
      <c r="C766" s="1" t="s">
        <v>1009</v>
      </c>
      <c r="D766" s="12" t="s">
        <v>18</v>
      </c>
      <c r="E766" s="21">
        <v>178</v>
      </c>
      <c r="F766" s="43">
        <v>178.92</v>
      </c>
      <c r="G766" s="8">
        <v>1</v>
      </c>
      <c r="H766" s="27">
        <f t="shared" ref="H766:H787" si="25">E766*G766</f>
        <v>178</v>
      </c>
      <c r="I766" s="9" t="s">
        <v>1010</v>
      </c>
      <c r="J766" s="12" t="s">
        <v>1551</v>
      </c>
      <c r="K766" s="55" t="str">
        <f t="shared" si="24"/>
        <v/>
      </c>
    </row>
    <row r="767" spans="1:11" ht="28.8" x14ac:dyDescent="0.3">
      <c r="A767" s="49" t="s">
        <v>1490</v>
      </c>
      <c r="B767" s="12" t="s">
        <v>488</v>
      </c>
      <c r="C767" s="1" t="s">
        <v>1012</v>
      </c>
      <c r="D767" s="12" t="s">
        <v>18</v>
      </c>
      <c r="E767" s="21">
        <v>1200</v>
      </c>
      <c r="F767" s="43">
        <v>1212.47</v>
      </c>
      <c r="G767" s="8">
        <v>1</v>
      </c>
      <c r="H767" s="27">
        <f t="shared" si="25"/>
        <v>1200</v>
      </c>
      <c r="I767" s="9" t="s">
        <v>1013</v>
      </c>
      <c r="J767" s="12" t="s">
        <v>1551</v>
      </c>
      <c r="K767" s="55" t="str">
        <f t="shared" si="24"/>
        <v/>
      </c>
    </row>
    <row r="768" spans="1:11" ht="28.8" x14ac:dyDescent="0.3">
      <c r="A768" s="25" t="s">
        <v>1491</v>
      </c>
      <c r="B768" s="12" t="s">
        <v>354</v>
      </c>
      <c r="C768" s="1" t="s">
        <v>1015</v>
      </c>
      <c r="D768" s="12" t="s">
        <v>18</v>
      </c>
      <c r="E768" s="21">
        <v>149</v>
      </c>
      <c r="F768" s="43">
        <v>149.84</v>
      </c>
      <c r="G768" s="8">
        <v>3</v>
      </c>
      <c r="H768" s="27">
        <f t="shared" si="25"/>
        <v>447</v>
      </c>
      <c r="I768" s="9" t="s">
        <v>1016</v>
      </c>
      <c r="J768" s="12" t="s">
        <v>1554</v>
      </c>
      <c r="K768" s="55" t="str">
        <f t="shared" si="24"/>
        <v/>
      </c>
    </row>
    <row r="769" spans="1:11" ht="43.2" x14ac:dyDescent="0.3">
      <c r="A769" s="49" t="s">
        <v>1492</v>
      </c>
      <c r="B769" s="12" t="s">
        <v>354</v>
      </c>
      <c r="C769" s="1" t="s">
        <v>1018</v>
      </c>
      <c r="D769" s="12" t="s">
        <v>18</v>
      </c>
      <c r="E769" s="21">
        <v>120</v>
      </c>
      <c r="F769" s="43">
        <v>181.3</v>
      </c>
      <c r="G769" s="8">
        <v>46</v>
      </c>
      <c r="H769" s="27">
        <f t="shared" si="25"/>
        <v>5520</v>
      </c>
      <c r="I769" s="9" t="s">
        <v>1019</v>
      </c>
      <c r="J769" s="12" t="s">
        <v>1554</v>
      </c>
      <c r="K769" s="55" t="str">
        <f t="shared" si="24"/>
        <v/>
      </c>
    </row>
    <row r="770" spans="1:11" ht="15" x14ac:dyDescent="0.3">
      <c r="A770" s="25" t="s">
        <v>1493</v>
      </c>
      <c r="B770" s="12" t="s">
        <v>522</v>
      </c>
      <c r="C770" s="1" t="s">
        <v>1021</v>
      </c>
      <c r="D770" s="12" t="s">
        <v>18</v>
      </c>
      <c r="E770" s="21">
        <v>20</v>
      </c>
      <c r="F770" s="43">
        <v>62.86</v>
      </c>
      <c r="G770" s="8">
        <v>123</v>
      </c>
      <c r="H770" s="27">
        <f t="shared" si="25"/>
        <v>2460</v>
      </c>
      <c r="I770" s="9" t="s">
        <v>1022</v>
      </c>
      <c r="J770" s="12" t="s">
        <v>1554</v>
      </c>
      <c r="K770" s="55" t="str">
        <f t="shared" si="24"/>
        <v/>
      </c>
    </row>
    <row r="771" spans="1:11" ht="15" x14ac:dyDescent="0.3">
      <c r="A771" s="49" t="s">
        <v>1494</v>
      </c>
      <c r="B771" s="12" t="s">
        <v>522</v>
      </c>
      <c r="C771" s="1" t="s">
        <v>1024</v>
      </c>
      <c r="D771" s="12" t="s">
        <v>244</v>
      </c>
      <c r="E771" s="21">
        <v>40</v>
      </c>
      <c r="F771" s="43">
        <v>43.66</v>
      </c>
      <c r="G771" s="8">
        <v>69</v>
      </c>
      <c r="H771" s="27">
        <f t="shared" si="25"/>
        <v>2760</v>
      </c>
      <c r="I771" s="9" t="s">
        <v>1025</v>
      </c>
      <c r="J771" s="12" t="s">
        <v>1554</v>
      </c>
      <c r="K771" s="55" t="str">
        <f t="shared" si="24"/>
        <v/>
      </c>
    </row>
    <row r="772" spans="1:11" ht="72" x14ac:dyDescent="0.3">
      <c r="A772" s="25" t="s">
        <v>1495</v>
      </c>
      <c r="B772" s="12" t="s">
        <v>522</v>
      </c>
      <c r="C772" s="1" t="s">
        <v>1027</v>
      </c>
      <c r="D772" s="12" t="s">
        <v>18</v>
      </c>
      <c r="E772" s="21">
        <v>100</v>
      </c>
      <c r="F772" s="43">
        <v>148.72999999999999</v>
      </c>
      <c r="G772" s="8">
        <v>12</v>
      </c>
      <c r="H772" s="27">
        <f t="shared" si="25"/>
        <v>1200</v>
      </c>
      <c r="I772" s="9" t="s">
        <v>1028</v>
      </c>
      <c r="J772" s="12" t="s">
        <v>1554</v>
      </c>
      <c r="K772" s="55" t="str">
        <f t="shared" si="24"/>
        <v/>
      </c>
    </row>
    <row r="773" spans="1:11" ht="57.6" x14ac:dyDescent="0.3">
      <c r="A773" s="49" t="s">
        <v>1496</v>
      </c>
      <c r="B773" s="12" t="s">
        <v>522</v>
      </c>
      <c r="C773" s="1" t="s">
        <v>1030</v>
      </c>
      <c r="D773" s="12" t="s">
        <v>18</v>
      </c>
      <c r="E773" s="21">
        <v>40</v>
      </c>
      <c r="F773" s="43">
        <v>64.959999999999994</v>
      </c>
      <c r="G773" s="8">
        <v>55</v>
      </c>
      <c r="H773" s="27">
        <f t="shared" si="25"/>
        <v>2200</v>
      </c>
      <c r="I773" s="9" t="s">
        <v>1031</v>
      </c>
      <c r="J773" s="12" t="s">
        <v>1554</v>
      </c>
      <c r="K773" s="55" t="str">
        <f t="shared" si="24"/>
        <v/>
      </c>
    </row>
    <row r="774" spans="1:11" ht="28.8" x14ac:dyDescent="0.3">
      <c r="A774" s="25" t="s">
        <v>1497</v>
      </c>
      <c r="B774" s="12" t="s">
        <v>54</v>
      </c>
      <c r="C774" s="1" t="s">
        <v>1033</v>
      </c>
      <c r="D774" s="12" t="s">
        <v>18</v>
      </c>
      <c r="E774" s="21">
        <v>500</v>
      </c>
      <c r="F774" s="43">
        <v>697.84</v>
      </c>
      <c r="G774" s="8">
        <v>4</v>
      </c>
      <c r="H774" s="27">
        <f t="shared" si="25"/>
        <v>2000</v>
      </c>
      <c r="I774" s="9" t="s">
        <v>1034</v>
      </c>
      <c r="J774" s="12" t="s">
        <v>1554</v>
      </c>
      <c r="K774" s="55" t="str">
        <f t="shared" si="24"/>
        <v/>
      </c>
    </row>
    <row r="775" spans="1:11" ht="15" x14ac:dyDescent="0.3">
      <c r="A775" s="49" t="s">
        <v>1498</v>
      </c>
      <c r="B775" s="12" t="s">
        <v>522</v>
      </c>
      <c r="C775" s="1" t="s">
        <v>1043</v>
      </c>
      <c r="D775" s="12" t="s">
        <v>18</v>
      </c>
      <c r="E775" s="21">
        <v>20</v>
      </c>
      <c r="F775" s="43">
        <v>58.18</v>
      </c>
      <c r="G775" s="8">
        <v>15</v>
      </c>
      <c r="H775" s="27">
        <f t="shared" si="25"/>
        <v>300</v>
      </c>
      <c r="I775" s="9" t="s">
        <v>1044</v>
      </c>
      <c r="J775" s="12" t="s">
        <v>1554</v>
      </c>
      <c r="K775" s="55" t="str">
        <f t="shared" si="24"/>
        <v/>
      </c>
    </row>
    <row r="776" spans="1:11" ht="57.6" x14ac:dyDescent="0.3">
      <c r="A776" s="49" t="s">
        <v>1499</v>
      </c>
      <c r="B776" s="12" t="s">
        <v>522</v>
      </c>
      <c r="C776" s="1" t="s">
        <v>1649</v>
      </c>
      <c r="D776" s="12" t="s">
        <v>18</v>
      </c>
      <c r="E776" s="21">
        <v>3000</v>
      </c>
      <c r="F776" s="43">
        <v>5967.83</v>
      </c>
      <c r="G776" s="8">
        <v>1</v>
      </c>
      <c r="H776" s="27">
        <f t="shared" si="25"/>
        <v>3000</v>
      </c>
      <c r="I776" s="9" t="s">
        <v>1698</v>
      </c>
      <c r="J776" s="12" t="s">
        <v>1554</v>
      </c>
      <c r="K776" s="55" t="str">
        <f t="shared" si="24"/>
        <v/>
      </c>
    </row>
    <row r="777" spans="1:11" ht="28.8" x14ac:dyDescent="0.3">
      <c r="A777" s="49" t="s">
        <v>1500</v>
      </c>
      <c r="B777" s="12" t="s">
        <v>522</v>
      </c>
      <c r="C777" s="1" t="s">
        <v>1053</v>
      </c>
      <c r="D777" s="12" t="s">
        <v>141</v>
      </c>
      <c r="E777" s="21">
        <v>2000</v>
      </c>
      <c r="F777" s="43">
        <v>2267.7800000000002</v>
      </c>
      <c r="G777" s="8">
        <v>1</v>
      </c>
      <c r="H777" s="27">
        <f t="shared" si="25"/>
        <v>2000</v>
      </c>
      <c r="I777" s="9" t="s">
        <v>1054</v>
      </c>
      <c r="J777" s="12" t="s">
        <v>1551</v>
      </c>
      <c r="K777" s="55" t="str">
        <f t="shared" si="24"/>
        <v/>
      </c>
    </row>
    <row r="778" spans="1:11" ht="57.6" x14ac:dyDescent="0.3">
      <c r="A778" s="25" t="s">
        <v>1501</v>
      </c>
      <c r="B778" s="12" t="s">
        <v>1064</v>
      </c>
      <c r="C778" s="1" t="s">
        <v>1065</v>
      </c>
      <c r="D778" s="12" t="s">
        <v>18</v>
      </c>
      <c r="E778" s="21">
        <v>500</v>
      </c>
      <c r="F778" s="43">
        <v>725.4</v>
      </c>
      <c r="G778" s="8">
        <v>1</v>
      </c>
      <c r="H778" s="27">
        <f t="shared" si="25"/>
        <v>500</v>
      </c>
      <c r="I778" s="9" t="s">
        <v>1066</v>
      </c>
      <c r="J778" s="12" t="s">
        <v>1554</v>
      </c>
      <c r="K778" s="55" t="str">
        <f t="shared" si="24"/>
        <v/>
      </c>
    </row>
    <row r="779" spans="1:11" ht="57.6" x14ac:dyDescent="0.3">
      <c r="A779" s="49" t="s">
        <v>1502</v>
      </c>
      <c r="B779" s="12" t="s">
        <v>1068</v>
      </c>
      <c r="C779" s="1" t="s">
        <v>1069</v>
      </c>
      <c r="D779" s="12" t="s">
        <v>18</v>
      </c>
      <c r="E779" s="21">
        <v>300</v>
      </c>
      <c r="F779" s="43">
        <v>598.23</v>
      </c>
      <c r="G779" s="8">
        <v>1</v>
      </c>
      <c r="H779" s="27">
        <f t="shared" si="25"/>
        <v>300</v>
      </c>
      <c r="I779" s="9" t="s">
        <v>1070</v>
      </c>
      <c r="J779" s="12" t="s">
        <v>1554</v>
      </c>
      <c r="K779" s="55" t="str">
        <f t="shared" si="24"/>
        <v/>
      </c>
    </row>
    <row r="780" spans="1:11" ht="43.2" x14ac:dyDescent="0.3">
      <c r="A780" s="25" t="s">
        <v>1503</v>
      </c>
      <c r="B780" s="12" t="s">
        <v>1068</v>
      </c>
      <c r="C780" s="1" t="s">
        <v>1072</v>
      </c>
      <c r="D780" s="12" t="s">
        <v>18</v>
      </c>
      <c r="E780" s="21">
        <v>150</v>
      </c>
      <c r="F780" s="43">
        <v>169.02</v>
      </c>
      <c r="G780" s="8">
        <v>1</v>
      </c>
      <c r="H780" s="27">
        <f t="shared" si="25"/>
        <v>150</v>
      </c>
      <c r="I780" s="9" t="s">
        <v>1073</v>
      </c>
      <c r="J780" s="12" t="s">
        <v>1554</v>
      </c>
      <c r="K780" s="55" t="str">
        <f t="shared" si="24"/>
        <v/>
      </c>
    </row>
    <row r="781" spans="1:11" ht="43.2" x14ac:dyDescent="0.3">
      <c r="A781" s="49" t="s">
        <v>1504</v>
      </c>
      <c r="B781" s="12" t="s">
        <v>1068</v>
      </c>
      <c r="C781" s="1" t="s">
        <v>1075</v>
      </c>
      <c r="D781" s="12" t="s">
        <v>18</v>
      </c>
      <c r="E781" s="21">
        <v>300</v>
      </c>
      <c r="F781" s="43">
        <v>300.37</v>
      </c>
      <c r="G781" s="8">
        <v>1</v>
      </c>
      <c r="H781" s="27">
        <f t="shared" si="25"/>
        <v>300</v>
      </c>
      <c r="I781" s="9" t="s">
        <v>1076</v>
      </c>
      <c r="J781" s="12" t="s">
        <v>1554</v>
      </c>
      <c r="K781" s="55" t="str">
        <f t="shared" si="24"/>
        <v/>
      </c>
    </row>
    <row r="782" spans="1:11" ht="57.6" x14ac:dyDescent="0.3">
      <c r="A782" s="25" t="s">
        <v>1505</v>
      </c>
      <c r="B782" s="12" t="s">
        <v>1068</v>
      </c>
      <c r="C782" s="1" t="s">
        <v>1078</v>
      </c>
      <c r="D782" s="12" t="s">
        <v>18</v>
      </c>
      <c r="E782" s="21">
        <v>350</v>
      </c>
      <c r="F782" s="43">
        <v>498.39</v>
      </c>
      <c r="G782" s="8">
        <v>1</v>
      </c>
      <c r="H782" s="27">
        <f t="shared" si="25"/>
        <v>350</v>
      </c>
      <c r="I782" s="9" t="s">
        <v>1079</v>
      </c>
      <c r="J782" s="12" t="s">
        <v>1554</v>
      </c>
      <c r="K782" s="55" t="str">
        <f t="shared" si="24"/>
        <v/>
      </c>
    </row>
    <row r="783" spans="1:11" ht="57.6" x14ac:dyDescent="0.3">
      <c r="A783" s="49" t="s">
        <v>1506</v>
      </c>
      <c r="B783" s="12" t="s">
        <v>1068</v>
      </c>
      <c r="C783" s="1" t="s">
        <v>1081</v>
      </c>
      <c r="D783" s="12" t="s">
        <v>18</v>
      </c>
      <c r="E783" s="21">
        <v>240</v>
      </c>
      <c r="F783" s="43">
        <v>244.4</v>
      </c>
      <c r="G783" s="8">
        <v>1</v>
      </c>
      <c r="H783" s="27">
        <f t="shared" si="25"/>
        <v>240</v>
      </c>
      <c r="I783" s="9" t="s">
        <v>1082</v>
      </c>
      <c r="J783" s="12" t="s">
        <v>1554</v>
      </c>
      <c r="K783" s="55" t="str">
        <f t="shared" si="24"/>
        <v/>
      </c>
    </row>
    <row r="784" spans="1:11" ht="43.2" x14ac:dyDescent="0.3">
      <c r="A784" s="25" t="s">
        <v>1507</v>
      </c>
      <c r="B784" s="12" t="s">
        <v>1068</v>
      </c>
      <c r="C784" s="1" t="s">
        <v>1084</v>
      </c>
      <c r="D784" s="12" t="s">
        <v>18</v>
      </c>
      <c r="E784" s="21">
        <v>300</v>
      </c>
      <c r="F784" s="43">
        <v>491.99</v>
      </c>
      <c r="G784" s="8">
        <v>1</v>
      </c>
      <c r="H784" s="27">
        <f t="shared" si="25"/>
        <v>300</v>
      </c>
      <c r="I784" s="9" t="s">
        <v>1085</v>
      </c>
      <c r="J784" s="12" t="s">
        <v>1551</v>
      </c>
      <c r="K784" s="55" t="str">
        <f t="shared" si="24"/>
        <v/>
      </c>
    </row>
    <row r="785" spans="1:11" ht="43.2" x14ac:dyDescent="0.3">
      <c r="A785" s="49" t="s">
        <v>1510</v>
      </c>
      <c r="B785" s="12" t="s">
        <v>1068</v>
      </c>
      <c r="C785" s="1" t="s">
        <v>1087</v>
      </c>
      <c r="D785" s="12" t="s">
        <v>18</v>
      </c>
      <c r="E785" s="21">
        <v>290</v>
      </c>
      <c r="F785" s="43">
        <v>295.52999999999997</v>
      </c>
      <c r="G785" s="8">
        <v>1</v>
      </c>
      <c r="H785" s="27">
        <f t="shared" si="25"/>
        <v>290</v>
      </c>
      <c r="I785" s="9" t="s">
        <v>1088</v>
      </c>
      <c r="J785" s="12" t="s">
        <v>1551</v>
      </c>
      <c r="K785" s="55" t="str">
        <f t="shared" si="24"/>
        <v/>
      </c>
    </row>
    <row r="786" spans="1:11" ht="28.8" x14ac:dyDescent="0.3">
      <c r="A786" s="25" t="s">
        <v>1513</v>
      </c>
      <c r="B786" s="12" t="s">
        <v>1090</v>
      </c>
      <c r="C786" s="1" t="s">
        <v>1091</v>
      </c>
      <c r="D786" s="12" t="s">
        <v>18</v>
      </c>
      <c r="E786" s="21">
        <v>2800</v>
      </c>
      <c r="F786" s="43">
        <v>2811.22</v>
      </c>
      <c r="G786" s="8">
        <v>1</v>
      </c>
      <c r="H786" s="27">
        <f t="shared" si="25"/>
        <v>2800</v>
      </c>
      <c r="I786" s="9" t="s">
        <v>1092</v>
      </c>
      <c r="J786" s="12" t="s">
        <v>1554</v>
      </c>
      <c r="K786" s="55" t="str">
        <f t="shared" si="24"/>
        <v/>
      </c>
    </row>
    <row r="787" spans="1:11" ht="28.8" x14ac:dyDescent="0.3">
      <c r="A787" s="49" t="s">
        <v>1516</v>
      </c>
      <c r="B787" s="12" t="s">
        <v>1090</v>
      </c>
      <c r="C787" s="1" t="s">
        <v>1094</v>
      </c>
      <c r="D787" s="12" t="s">
        <v>18</v>
      </c>
      <c r="E787" s="21">
        <v>2800</v>
      </c>
      <c r="F787" s="43">
        <v>2804.77</v>
      </c>
      <c r="G787" s="8">
        <v>1</v>
      </c>
      <c r="H787" s="27">
        <f t="shared" si="25"/>
        <v>2800</v>
      </c>
      <c r="I787" s="9" t="s">
        <v>1095</v>
      </c>
      <c r="J787" s="12" t="s">
        <v>1554</v>
      </c>
      <c r="K787" s="55" t="str">
        <f t="shared" si="24"/>
        <v/>
      </c>
    </row>
    <row r="788" spans="1:11" ht="28.8" x14ac:dyDescent="0.3">
      <c r="A788" s="25" t="s">
        <v>1564</v>
      </c>
      <c r="B788" s="12" t="s">
        <v>1090</v>
      </c>
      <c r="C788" s="1" t="s">
        <v>1097</v>
      </c>
      <c r="D788" s="12" t="s">
        <v>18</v>
      </c>
      <c r="E788" s="21">
        <v>3000</v>
      </c>
      <c r="F788" s="43">
        <v>5277.78</v>
      </c>
      <c r="G788" s="8">
        <v>1</v>
      </c>
      <c r="H788" s="27">
        <f t="shared" ref="H788:H799" si="26">E788*G788</f>
        <v>3000</v>
      </c>
      <c r="I788" s="9" t="s">
        <v>1098</v>
      </c>
      <c r="J788" s="12" t="s">
        <v>1554</v>
      </c>
      <c r="K788" s="55" t="str">
        <f t="shared" si="24"/>
        <v/>
      </c>
    </row>
    <row r="789" spans="1:11" ht="28.8" x14ac:dyDescent="0.3">
      <c r="A789" s="49" t="s">
        <v>1637</v>
      </c>
      <c r="B789" s="12" t="s">
        <v>1090</v>
      </c>
      <c r="C789" s="1" t="s">
        <v>1100</v>
      </c>
      <c r="D789" s="12" t="s">
        <v>18</v>
      </c>
      <c r="E789" s="21">
        <v>3000</v>
      </c>
      <c r="F789" s="43">
        <v>5333.26</v>
      </c>
      <c r="G789" s="8">
        <v>1</v>
      </c>
      <c r="H789" s="27">
        <f t="shared" si="26"/>
        <v>3000</v>
      </c>
      <c r="I789" s="9" t="s">
        <v>1101</v>
      </c>
      <c r="J789" s="12" t="s">
        <v>1554</v>
      </c>
      <c r="K789" s="55" t="str">
        <f t="shared" si="24"/>
        <v/>
      </c>
    </row>
    <row r="790" spans="1:11" ht="86.4" x14ac:dyDescent="0.3">
      <c r="A790" s="25" t="s">
        <v>1638</v>
      </c>
      <c r="B790" s="12" t="s">
        <v>1068</v>
      </c>
      <c r="C790" s="1" t="s">
        <v>1103</v>
      </c>
      <c r="D790" s="12" t="s">
        <v>18</v>
      </c>
      <c r="E790" s="21">
        <v>200</v>
      </c>
      <c r="F790" s="43">
        <v>367.34</v>
      </c>
      <c r="G790" s="8">
        <v>1</v>
      </c>
      <c r="H790" s="27">
        <f t="shared" si="26"/>
        <v>200</v>
      </c>
      <c r="I790" s="9" t="s">
        <v>1104</v>
      </c>
      <c r="J790" s="12" t="s">
        <v>1554</v>
      </c>
      <c r="K790" s="55" t="str">
        <f t="shared" si="24"/>
        <v/>
      </c>
    </row>
    <row r="791" spans="1:11" ht="72" x14ac:dyDescent="0.3">
      <c r="A791" s="49" t="s">
        <v>1639</v>
      </c>
      <c r="B791" s="12" t="s">
        <v>1068</v>
      </c>
      <c r="C791" s="1" t="s">
        <v>1106</v>
      </c>
      <c r="D791" s="12" t="s">
        <v>18</v>
      </c>
      <c r="E791" s="21">
        <v>90</v>
      </c>
      <c r="F791" s="43">
        <v>91.72</v>
      </c>
      <c r="G791" s="8">
        <v>1</v>
      </c>
      <c r="H791" s="27">
        <f t="shared" si="26"/>
        <v>90</v>
      </c>
      <c r="I791" s="9" t="s">
        <v>1107</v>
      </c>
      <c r="J791" s="12" t="s">
        <v>1554</v>
      </c>
      <c r="K791" s="55" t="str">
        <f t="shared" si="24"/>
        <v/>
      </c>
    </row>
    <row r="792" spans="1:11" ht="28.8" x14ac:dyDescent="0.3">
      <c r="A792" s="25" t="s">
        <v>1640</v>
      </c>
      <c r="B792" s="12" t="s">
        <v>1064</v>
      </c>
      <c r="C792" s="1" t="s">
        <v>1109</v>
      </c>
      <c r="D792" s="12" t="s">
        <v>18</v>
      </c>
      <c r="E792" s="21">
        <v>40</v>
      </c>
      <c r="F792" s="43">
        <v>135.11000000000001</v>
      </c>
      <c r="G792" s="8">
        <v>124</v>
      </c>
      <c r="H792" s="27">
        <f t="shared" si="26"/>
        <v>4960</v>
      </c>
      <c r="I792" s="9" t="s">
        <v>1110</v>
      </c>
      <c r="J792" s="12" t="s">
        <v>1554</v>
      </c>
      <c r="K792" s="55" t="str">
        <f t="shared" si="24"/>
        <v/>
      </c>
    </row>
    <row r="793" spans="1:11" ht="28.8" x14ac:dyDescent="0.3">
      <c r="A793" s="49" t="s">
        <v>1641</v>
      </c>
      <c r="B793" s="12" t="s">
        <v>1064</v>
      </c>
      <c r="C793" s="1" t="s">
        <v>1112</v>
      </c>
      <c r="D793" s="12" t="s">
        <v>18</v>
      </c>
      <c r="E793" s="21">
        <v>500</v>
      </c>
      <c r="F793" s="43">
        <v>715.61</v>
      </c>
      <c r="G793" s="8">
        <v>1</v>
      </c>
      <c r="H793" s="27">
        <f t="shared" si="26"/>
        <v>500</v>
      </c>
      <c r="I793" s="9" t="s">
        <v>1113</v>
      </c>
      <c r="J793" s="12" t="s">
        <v>1554</v>
      </c>
      <c r="K793" s="55" t="str">
        <f t="shared" si="24"/>
        <v/>
      </c>
    </row>
    <row r="794" spans="1:11" ht="28.8" x14ac:dyDescent="0.3">
      <c r="A794" s="25" t="s">
        <v>1642</v>
      </c>
      <c r="B794" s="12" t="s">
        <v>1064</v>
      </c>
      <c r="C794" s="1" t="s">
        <v>1115</v>
      </c>
      <c r="D794" s="12" t="s">
        <v>18</v>
      </c>
      <c r="E794" s="21">
        <v>30</v>
      </c>
      <c r="F794" s="43">
        <v>110.25</v>
      </c>
      <c r="G794" s="8">
        <v>273</v>
      </c>
      <c r="H794" s="27">
        <f t="shared" si="26"/>
        <v>8190</v>
      </c>
      <c r="I794" s="9" t="s">
        <v>1116</v>
      </c>
      <c r="J794" s="12" t="s">
        <v>1554</v>
      </c>
      <c r="K794" s="55" t="str">
        <f t="shared" si="24"/>
        <v/>
      </c>
    </row>
    <row r="795" spans="1:11" ht="86.4" x14ac:dyDescent="0.3">
      <c r="A795" s="49" t="s">
        <v>1643</v>
      </c>
      <c r="B795" s="12" t="s">
        <v>1064</v>
      </c>
      <c r="C795" s="1" t="s">
        <v>1148</v>
      </c>
      <c r="D795" s="12" t="s">
        <v>141</v>
      </c>
      <c r="E795" s="21">
        <v>2000</v>
      </c>
      <c r="F795" s="43">
        <v>2325.9699999999998</v>
      </c>
      <c r="G795" s="8">
        <v>1</v>
      </c>
      <c r="H795" s="27">
        <f t="shared" si="26"/>
        <v>2000</v>
      </c>
      <c r="I795" s="9" t="s">
        <v>1149</v>
      </c>
      <c r="J795" s="12" t="s">
        <v>1554</v>
      </c>
      <c r="K795" s="55" t="str">
        <f t="shared" si="24"/>
        <v/>
      </c>
    </row>
    <row r="796" spans="1:11" ht="86.4" x14ac:dyDescent="0.3">
      <c r="A796" s="25" t="s">
        <v>1644</v>
      </c>
      <c r="B796" s="12" t="s">
        <v>310</v>
      </c>
      <c r="C796" s="1" t="s">
        <v>1508</v>
      </c>
      <c r="D796" s="12" t="s">
        <v>141</v>
      </c>
      <c r="E796" s="21">
        <v>2500</v>
      </c>
      <c r="F796" s="43">
        <v>2538.79</v>
      </c>
      <c r="G796" s="8">
        <v>1</v>
      </c>
      <c r="H796" s="27">
        <f t="shared" si="26"/>
        <v>2500</v>
      </c>
      <c r="I796" s="9" t="s">
        <v>1509</v>
      </c>
      <c r="J796" s="12" t="s">
        <v>1551</v>
      </c>
      <c r="K796" s="55" t="str">
        <f t="shared" si="24"/>
        <v/>
      </c>
    </row>
    <row r="797" spans="1:11" ht="86.4" x14ac:dyDescent="0.3">
      <c r="A797" s="49" t="s">
        <v>1645</v>
      </c>
      <c r="B797" s="12" t="s">
        <v>310</v>
      </c>
      <c r="C797" s="1" t="s">
        <v>1511</v>
      </c>
      <c r="D797" s="12" t="s">
        <v>141</v>
      </c>
      <c r="E797" s="21">
        <v>2700</v>
      </c>
      <c r="F797" s="43">
        <v>2713.85</v>
      </c>
      <c r="G797" s="8">
        <v>1</v>
      </c>
      <c r="H797" s="27">
        <f t="shared" si="26"/>
        <v>2700</v>
      </c>
      <c r="I797" s="9" t="s">
        <v>1512</v>
      </c>
      <c r="J797" s="12" t="s">
        <v>1551</v>
      </c>
      <c r="K797" s="55" t="str">
        <f t="shared" si="24"/>
        <v/>
      </c>
    </row>
    <row r="798" spans="1:11" ht="100.8" x14ac:dyDescent="0.3">
      <c r="A798" s="25" t="s">
        <v>1646</v>
      </c>
      <c r="B798" s="12" t="s">
        <v>256</v>
      </c>
      <c r="C798" s="1" t="s">
        <v>1514</v>
      </c>
      <c r="D798" s="12" t="s">
        <v>141</v>
      </c>
      <c r="E798" s="21">
        <v>2000</v>
      </c>
      <c r="F798" s="43">
        <v>2058.0100000000002</v>
      </c>
      <c r="G798" s="8">
        <v>1</v>
      </c>
      <c r="H798" s="27">
        <f t="shared" si="26"/>
        <v>2000</v>
      </c>
      <c r="I798" s="9" t="s">
        <v>1515</v>
      </c>
      <c r="J798" s="12" t="s">
        <v>1551</v>
      </c>
      <c r="K798" s="55" t="str">
        <f t="shared" si="24"/>
        <v/>
      </c>
    </row>
    <row r="799" spans="1:11" ht="100.8" x14ac:dyDescent="0.3">
      <c r="A799" s="49" t="s">
        <v>1647</v>
      </c>
      <c r="B799" s="12" t="s">
        <v>256</v>
      </c>
      <c r="C799" s="1" t="s">
        <v>1517</v>
      </c>
      <c r="D799" s="12" t="s">
        <v>141</v>
      </c>
      <c r="E799" s="21">
        <v>2000</v>
      </c>
      <c r="F799" s="43">
        <v>2148.3000000000002</v>
      </c>
      <c r="G799" s="8">
        <v>1</v>
      </c>
      <c r="H799" s="27">
        <f t="shared" si="26"/>
        <v>2000</v>
      </c>
      <c r="I799" s="9" t="s">
        <v>1518</v>
      </c>
      <c r="J799" s="12" t="s">
        <v>1551</v>
      </c>
      <c r="K799" s="55"/>
    </row>
    <row r="800" spans="1:11" ht="43.2" x14ac:dyDescent="0.3">
      <c r="A800" s="25" t="s">
        <v>1648</v>
      </c>
      <c r="B800" s="12" t="s">
        <v>354</v>
      </c>
      <c r="C800" s="1" t="s">
        <v>1563</v>
      </c>
      <c r="D800" s="12" t="s">
        <v>18</v>
      </c>
      <c r="E800" s="21">
        <v>115</v>
      </c>
      <c r="F800" s="43">
        <v>117.1</v>
      </c>
      <c r="G800" s="8">
        <v>100</v>
      </c>
      <c r="H800" s="27">
        <f>E800*G800</f>
        <v>11500</v>
      </c>
      <c r="I800" s="9" t="s">
        <v>1562</v>
      </c>
      <c r="J800" s="12" t="s">
        <v>1554</v>
      </c>
      <c r="K800" s="55" t="str">
        <f>IF(AND(ISNUMBER(E800),ISNUMBER(FIND(",",E800)),LEN(E800)-LEN(SUBSTITUTE(E800,",",""))=1),IF(LEN(RIGHT(E800,LEN(E800)-FIND(",",E800)))&gt;2,ROW(),""),"")</f>
        <v/>
      </c>
    </row>
    <row r="801" spans="1:10" ht="23.1" customHeight="1" thickBot="1" x14ac:dyDescent="0.35">
      <c r="F801" s="5"/>
      <c r="G801" s="5" t="s">
        <v>1519</v>
      </c>
      <c r="H801" s="39">
        <f>SUM(H433:H800,H9:H431)</f>
        <v>5845344.9399999995</v>
      </c>
    </row>
    <row r="802" spans="1:10" ht="15" x14ac:dyDescent="0.3">
      <c r="E802" s="32"/>
    </row>
    <row r="803" spans="1:10" ht="15.6" x14ac:dyDescent="0.3">
      <c r="A803" s="33"/>
      <c r="B803" s="35" t="s">
        <v>1520</v>
      </c>
      <c r="E803" s="15" t="str" cm="1">
        <f t="array" ref="E803">IF(ISNUMBER(LOOKUP(2,1/(K9:K800&lt;&gt;""),K9:K800)),"Eilutė "&amp;LOOKUP(2,1/(K9:K800&lt;&gt;""),K9:K800)&amp;" Įvesta daugiau nei 2 skaičiai po kablelio!","")</f>
        <v/>
      </c>
    </row>
    <row r="804" spans="1:10" ht="15.6" x14ac:dyDescent="0.3">
      <c r="A804" s="33"/>
      <c r="B804" s="35"/>
      <c r="E804" s="15"/>
    </row>
    <row r="805" spans="1:10" x14ac:dyDescent="0.3">
      <c r="I805" s="66"/>
      <c r="J805" s="48"/>
    </row>
  </sheetData>
  <sheetProtection algorithmName="SHA-512" hashValue="RqegXdiGg0zWsL45dmLOgG6oMHo6Qsqkc3FkbH8hXIkL9pksgokCUzEp6dvZGNrGn0TET2qpkIxvFzxBEeMc2Q==" saltValue="4mUFEOjmtw1AkEe0VA6Ncg==" spinCount="100000" sheet="1" objects="1" scenarios="1"/>
  <autoFilter ref="A7:L801" xr:uid="{00000000-0001-0000-0000-000000000000}"/>
  <mergeCells count="6">
    <mergeCell ref="B6:D6"/>
    <mergeCell ref="B1:C1"/>
    <mergeCell ref="B2:D2"/>
    <mergeCell ref="B3:D3"/>
    <mergeCell ref="B4:D4"/>
    <mergeCell ref="B5:D5"/>
  </mergeCells>
  <phoneticPr fontId="23" type="noConversion"/>
  <conditionalFormatting sqref="E9:E431">
    <cfRule type="containsBlanks" dxfId="9" priority="7">
      <formula>LEN(TRIM(E9))=0</formula>
    </cfRule>
    <cfRule type="expression" dxfId="8" priority="8">
      <formula>ISBLANK(E9)</formula>
    </cfRule>
    <cfRule type="cellIs" dxfId="7" priority="9" operator="greaterThan">
      <formula>F9</formula>
    </cfRule>
    <cfRule type="cellIs" dxfId="6" priority="10" operator="lessThan">
      <formula>(F9*0.33)</formula>
    </cfRule>
    <cfRule type="cellIs" dxfId="5" priority="11" operator="greaterThan">
      <formula>0</formula>
    </cfRule>
  </conditionalFormatting>
  <conditionalFormatting sqref="E433:E800">
    <cfRule type="containsBlanks" dxfId="4" priority="1">
      <formula>LEN(TRIM(E433))=0</formula>
    </cfRule>
    <cfRule type="expression" dxfId="3" priority="2">
      <formula>ISBLANK(E433)</formula>
    </cfRule>
    <cfRule type="cellIs" dxfId="2" priority="3" operator="greaterThan">
      <formula>F433</formula>
    </cfRule>
    <cfRule type="cellIs" dxfId="1" priority="4" operator="lessThan">
      <formula>(F433*0.17)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xr:uid="{1D94E223-AA0E-4CED-B86D-EB044D8C1F30}">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 activePane="bottomLeft" state="frozen"/>
      <selection activeCell="D1" sqref="D1"/>
      <selection pane="bottomLeft" activeCell="B9" sqref="B9"/>
    </sheetView>
  </sheetViews>
  <sheetFormatPr defaultColWidth="9.21875" defaultRowHeight="14.4" x14ac:dyDescent="0.3"/>
  <cols>
    <col min="1" max="1" width="7" style="13" customWidth="1"/>
    <col min="2" max="2" width="104.21875" style="3" customWidth="1"/>
    <col min="3" max="3" width="8.5546875" style="2" customWidth="1"/>
    <col min="4" max="4" width="13.21875" style="2" customWidth="1"/>
    <col min="5" max="5" width="12.77734375" style="2" customWidth="1"/>
    <col min="6" max="6" width="14.21875" style="2" customWidth="1"/>
    <col min="7" max="7" width="105.44140625" style="3" customWidth="1"/>
    <col min="8" max="8" width="71.44140625" style="3" customWidth="1"/>
  </cols>
  <sheetData>
    <row r="1" spans="1:2" s="10" customFormat="1" ht="21" customHeight="1" x14ac:dyDescent="0.3">
      <c r="A1" s="25" t="s">
        <v>6</v>
      </c>
      <c r="B1" s="56" t="s">
        <v>1521</v>
      </c>
    </row>
    <row r="2" spans="1:2" customFormat="1" ht="86.4" x14ac:dyDescent="0.3">
      <c r="A2" s="14">
        <v>1</v>
      </c>
      <c r="B2" s="1" t="s">
        <v>1522</v>
      </c>
    </row>
    <row r="3" spans="1:2" customFormat="1" ht="28.8" x14ac:dyDescent="0.3">
      <c r="A3" s="14">
        <v>2</v>
      </c>
      <c r="B3" s="1" t="s">
        <v>1568</v>
      </c>
    </row>
    <row r="4" spans="1:2" customFormat="1" ht="57.6" x14ac:dyDescent="0.3">
      <c r="A4" s="14">
        <v>3</v>
      </c>
      <c r="B4" s="1" t="s">
        <v>1523</v>
      </c>
    </row>
    <row r="5" spans="1:2" customFormat="1" ht="28.8" x14ac:dyDescent="0.3">
      <c r="A5" s="14">
        <v>4</v>
      </c>
      <c r="B5" s="1" t="s">
        <v>1524</v>
      </c>
    </row>
    <row r="6" spans="1:2" customFormat="1" ht="43.2" x14ac:dyDescent="0.3">
      <c r="A6" s="14">
        <v>5</v>
      </c>
      <c r="B6" s="1" t="s">
        <v>1525</v>
      </c>
    </row>
    <row r="7" spans="1:2" customFormat="1" ht="43.2" x14ac:dyDescent="0.3">
      <c r="A7" s="14">
        <v>6</v>
      </c>
      <c r="B7" s="1" t="s">
        <v>1526</v>
      </c>
    </row>
    <row r="8" spans="1:2" customFormat="1" ht="100.8" x14ac:dyDescent="0.3">
      <c r="A8" s="14">
        <v>7</v>
      </c>
      <c r="B8" s="1" t="s">
        <v>1527</v>
      </c>
    </row>
    <row r="9" spans="1:2" customFormat="1" ht="100.8" x14ac:dyDescent="0.3">
      <c r="A9" s="14">
        <v>8</v>
      </c>
      <c r="B9" s="1" t="s">
        <v>1528</v>
      </c>
    </row>
    <row r="10" spans="1:2" customFormat="1" ht="28.8" x14ac:dyDescent="0.3">
      <c r="A10" s="14">
        <v>9</v>
      </c>
      <c r="B10" s="1" t="s">
        <v>1529</v>
      </c>
    </row>
    <row r="11" spans="1:2" customFormat="1" ht="28.8" x14ac:dyDescent="0.3">
      <c r="A11" s="14">
        <v>10</v>
      </c>
      <c r="B11" s="1" t="s">
        <v>1530</v>
      </c>
    </row>
    <row r="12" spans="1:2" customFormat="1" ht="43.2" x14ac:dyDescent="0.3">
      <c r="A12" s="14">
        <v>11</v>
      </c>
      <c r="B12" s="1" t="s">
        <v>1531</v>
      </c>
    </row>
    <row r="13" spans="1:2" customFormat="1" ht="57.6" x14ac:dyDescent="0.3">
      <c r="A13" s="14">
        <v>12</v>
      </c>
      <c r="B13" s="1" t="s">
        <v>1532</v>
      </c>
    </row>
    <row r="14" spans="1:2" customFormat="1" x14ac:dyDescent="0.3">
      <c r="A14" s="14">
        <v>13</v>
      </c>
      <c r="B14" s="1" t="s">
        <v>1533</v>
      </c>
    </row>
    <row r="15" spans="1:2" customFormat="1" ht="28.8" x14ac:dyDescent="0.3">
      <c r="A15" s="14">
        <v>14</v>
      </c>
      <c r="B15" s="1" t="s">
        <v>1534</v>
      </c>
    </row>
    <row r="16" spans="1:2" customFormat="1" ht="86.4" x14ac:dyDescent="0.3">
      <c r="A16" s="14">
        <v>15</v>
      </c>
      <c r="B16" s="1" t="s">
        <v>1535</v>
      </c>
    </row>
    <row r="17" spans="1:2" customFormat="1" x14ac:dyDescent="0.3">
      <c r="A17" s="14">
        <v>16</v>
      </c>
      <c r="B17" s="1" t="s">
        <v>1536</v>
      </c>
    </row>
    <row r="18" spans="1:2" customFormat="1" ht="129.6" x14ac:dyDescent="0.3">
      <c r="A18" s="14">
        <v>17</v>
      </c>
      <c r="B18" s="9" t="s">
        <v>1537</v>
      </c>
    </row>
    <row r="19" spans="1:2" customFormat="1" x14ac:dyDescent="0.3">
      <c r="A19" s="14">
        <v>18</v>
      </c>
      <c r="B19" s="1" t="s">
        <v>1538</v>
      </c>
    </row>
    <row r="20" spans="1:2" customFormat="1" ht="201.6" x14ac:dyDescent="0.3">
      <c r="A20" s="14">
        <v>19</v>
      </c>
      <c r="B20" s="1" t="s">
        <v>1569</v>
      </c>
    </row>
    <row r="21" spans="1:2" customFormat="1" ht="28.8" x14ac:dyDescent="0.3">
      <c r="A21" s="14">
        <v>20</v>
      </c>
      <c r="B21" s="1" t="s">
        <v>1539</v>
      </c>
    </row>
    <row r="22" spans="1:2" customFormat="1" ht="43.2" x14ac:dyDescent="0.3">
      <c r="A22" s="14">
        <v>21</v>
      </c>
      <c r="B22" s="7" t="s">
        <v>1540</v>
      </c>
    </row>
    <row r="23" spans="1:2" customFormat="1" ht="216" x14ac:dyDescent="0.3">
      <c r="A23" s="14">
        <v>22</v>
      </c>
      <c r="B23" s="1" t="s">
        <v>1541</v>
      </c>
    </row>
    <row r="24" spans="1:2" customFormat="1" ht="57.6" x14ac:dyDescent="0.3">
      <c r="A24" s="14">
        <v>23</v>
      </c>
      <c r="B24" s="1" t="s">
        <v>1542</v>
      </c>
    </row>
    <row r="25" spans="1:2" customFormat="1" ht="28.8" x14ac:dyDescent="0.3">
      <c r="A25" s="14">
        <v>24</v>
      </c>
      <c r="B25" s="1" t="s">
        <v>1543</v>
      </c>
    </row>
    <row r="26" spans="1:2" customFormat="1" ht="123" customHeight="1" x14ac:dyDescent="0.3">
      <c r="A26" s="14">
        <v>25</v>
      </c>
      <c r="B26" s="1" t="s">
        <v>1567</v>
      </c>
    </row>
    <row r="27" spans="1:2" customFormat="1" ht="28.8" x14ac:dyDescent="0.3">
      <c r="A27" s="14">
        <v>26</v>
      </c>
      <c r="B27" s="1" t="s">
        <v>1544</v>
      </c>
    </row>
    <row r="28" spans="1:2" customFormat="1" ht="72" x14ac:dyDescent="0.3">
      <c r="A28" s="14">
        <v>27</v>
      </c>
      <c r="B28" s="1" t="s">
        <v>1545</v>
      </c>
    </row>
    <row r="29" spans="1:2" customFormat="1" ht="43.05" customHeight="1" x14ac:dyDescent="0.3">
      <c r="A29" s="14">
        <v>28</v>
      </c>
      <c r="B29" s="1" t="s">
        <v>1546</v>
      </c>
    </row>
    <row r="30" spans="1:2" customFormat="1" ht="72" x14ac:dyDescent="0.3">
      <c r="A30" s="14">
        <v>29</v>
      </c>
      <c r="B30" s="1" t="s">
        <v>1547</v>
      </c>
    </row>
    <row r="31" spans="1:2" customFormat="1" ht="28.8" x14ac:dyDescent="0.3">
      <c r="A31" s="14">
        <v>30</v>
      </c>
      <c r="B31" s="1" t="s">
        <v>1548</v>
      </c>
    </row>
    <row r="32" spans="1:2" customFormat="1" ht="43.2" x14ac:dyDescent="0.3">
      <c r="A32" s="14">
        <v>31</v>
      </c>
      <c r="B32" s="1" t="s">
        <v>1549</v>
      </c>
    </row>
    <row r="33" spans="1:8" ht="57.6" x14ac:dyDescent="0.3">
      <c r="A33" s="14">
        <v>32</v>
      </c>
      <c r="B33" s="1" t="s">
        <v>1550</v>
      </c>
      <c r="C33"/>
      <c r="D33"/>
      <c r="E33"/>
      <c r="F33"/>
      <c r="G33"/>
      <c r="H33"/>
    </row>
    <row r="34" spans="1:8" ht="58.05" customHeight="1" x14ac:dyDescent="0.3">
      <c r="A34" s="14">
        <v>33</v>
      </c>
      <c r="B34" s="1" t="s">
        <v>1552</v>
      </c>
      <c r="C34"/>
      <c r="D34"/>
      <c r="E34"/>
      <c r="F34"/>
      <c r="G34"/>
      <c r="H34"/>
    </row>
    <row r="35" spans="1:8" ht="58.05" customHeight="1" x14ac:dyDescent="0.3">
      <c r="A35" s="14">
        <v>34</v>
      </c>
      <c r="B35" s="1" t="s">
        <v>1558</v>
      </c>
      <c r="C35"/>
      <c r="D35"/>
      <c r="E35"/>
      <c r="F35"/>
      <c r="G35"/>
      <c r="H35"/>
    </row>
    <row r="36" spans="1:8" x14ac:dyDescent="0.3">
      <c r="C36"/>
      <c r="D36"/>
      <c r="E36"/>
      <c r="F36"/>
      <c r="G36"/>
      <c r="H36"/>
    </row>
    <row r="37" spans="1:8" x14ac:dyDescent="0.3">
      <c r="C37"/>
      <c r="D37"/>
      <c r="E37"/>
      <c r="F37"/>
      <c r="G37"/>
      <c r="H37"/>
    </row>
    <row r="38" spans="1:8" x14ac:dyDescent="0.3">
      <c r="C38"/>
      <c r="D38"/>
      <c r="E38"/>
      <c r="F38"/>
      <c r="G38"/>
      <c r="H38"/>
    </row>
    <row r="39" spans="1:8" x14ac:dyDescent="0.3">
      <c r="C39"/>
      <c r="D39"/>
      <c r="E39"/>
      <c r="F39"/>
      <c r="G39"/>
      <c r="H39"/>
    </row>
    <row r="40" spans="1:8" x14ac:dyDescent="0.3">
      <c r="C40"/>
      <c r="D40"/>
      <c r="E40"/>
      <c r="F40"/>
      <c r="G40"/>
      <c r="H40"/>
    </row>
    <row r="41" spans="1:8" x14ac:dyDescent="0.3">
      <c r="C41"/>
      <c r="D41"/>
      <c r="E41"/>
      <c r="F41"/>
      <c r="G41"/>
      <c r="H41"/>
    </row>
    <row r="42" spans="1:8" x14ac:dyDescent="0.3">
      <c r="C42"/>
      <c r="D42"/>
      <c r="E42"/>
      <c r="F42"/>
      <c r="G42"/>
      <c r="H42"/>
    </row>
    <row r="43" spans="1:8" x14ac:dyDescent="0.3">
      <c r="C43"/>
      <c r="D43"/>
      <c r="E43"/>
      <c r="F43"/>
      <c r="G43"/>
      <c r="H43"/>
    </row>
    <row r="44" spans="1:8" x14ac:dyDescent="0.3">
      <c r="C44"/>
      <c r="D44"/>
      <c r="E44"/>
      <c r="F44"/>
      <c r="G44"/>
      <c r="H44"/>
    </row>
    <row r="45" spans="1:8" x14ac:dyDescent="0.3">
      <c r="C45"/>
      <c r="D45"/>
      <c r="E45"/>
      <c r="F45"/>
      <c r="G45"/>
      <c r="H45"/>
    </row>
    <row r="46" spans="1:8" x14ac:dyDescent="0.3">
      <c r="C46"/>
      <c r="D46"/>
      <c r="E46"/>
      <c r="F46"/>
      <c r="G46"/>
      <c r="H46"/>
    </row>
    <row r="47" spans="1:8" x14ac:dyDescent="0.3">
      <c r="C47"/>
      <c r="D47"/>
      <c r="E47"/>
      <c r="F47"/>
      <c r="G47"/>
      <c r="H47"/>
    </row>
    <row r="48" spans="1:8" x14ac:dyDescent="0.3">
      <c r="C48"/>
      <c r="D48"/>
      <c r="E48"/>
      <c r="F48"/>
      <c r="G48"/>
      <c r="H48"/>
    </row>
    <row r="49" spans="3:8" x14ac:dyDescent="0.3">
      <c r="C49"/>
      <c r="D49"/>
      <c r="E49"/>
      <c r="F49"/>
      <c r="G49"/>
      <c r="H49"/>
    </row>
    <row r="50" spans="3:8" x14ac:dyDescent="0.3">
      <c r="C50"/>
      <c r="D50"/>
      <c r="E50"/>
      <c r="F50"/>
      <c r="G50"/>
      <c r="H50"/>
    </row>
    <row r="51" spans="3:8" x14ac:dyDescent="0.3">
      <c r="C51"/>
      <c r="D51"/>
      <c r="E51"/>
      <c r="F51"/>
      <c r="G51"/>
      <c r="H51"/>
    </row>
    <row r="52" spans="3:8" x14ac:dyDescent="0.3">
      <c r="C52"/>
      <c r="D52"/>
      <c r="E52"/>
      <c r="F52"/>
      <c r="G52"/>
      <c r="H52"/>
    </row>
    <row r="53" spans="3:8" x14ac:dyDescent="0.3">
      <c r="C53"/>
      <c r="D53"/>
      <c r="E53"/>
      <c r="F53"/>
      <c r="G53"/>
      <c r="H53"/>
    </row>
    <row r="54" spans="3:8" x14ac:dyDescent="0.3">
      <c r="C54"/>
      <c r="D54"/>
      <c r="E54"/>
      <c r="F54"/>
      <c r="G54"/>
      <c r="H54"/>
    </row>
    <row r="55" spans="3:8" x14ac:dyDescent="0.3">
      <c r="C55"/>
      <c r="D55"/>
      <c r="E55"/>
      <c r="F55"/>
      <c r="G55"/>
      <c r="H55"/>
    </row>
    <row r="56" spans="3:8" x14ac:dyDescent="0.3">
      <c r="C56"/>
      <c r="D56"/>
      <c r="E56"/>
      <c r="F56"/>
      <c r="G56"/>
      <c r="H56"/>
    </row>
    <row r="57" spans="3:8" x14ac:dyDescent="0.3">
      <c r="C57"/>
      <c r="D57"/>
      <c r="E57"/>
      <c r="F57"/>
      <c r="G57"/>
      <c r="H57"/>
    </row>
    <row r="58" spans="3:8" x14ac:dyDescent="0.3">
      <c r="C58"/>
      <c r="D58"/>
      <c r="E58"/>
      <c r="F58"/>
      <c r="G58"/>
      <c r="H58"/>
    </row>
    <row r="59" spans="3:8" x14ac:dyDescent="0.3">
      <c r="C59"/>
      <c r="D59"/>
      <c r="E59"/>
      <c r="F59"/>
      <c r="G59"/>
      <c r="H59"/>
    </row>
    <row r="60" spans="3:8" x14ac:dyDescent="0.3">
      <c r="C60"/>
      <c r="D60"/>
      <c r="E60"/>
      <c r="F60"/>
      <c r="G60"/>
      <c r="H60"/>
    </row>
    <row r="61" spans="3:8" x14ac:dyDescent="0.3">
      <c r="C61"/>
      <c r="D61"/>
      <c r="E61"/>
      <c r="F61"/>
      <c r="G61"/>
      <c r="H61"/>
    </row>
    <row r="62" spans="3:8" x14ac:dyDescent="0.3">
      <c r="C62"/>
      <c r="D62"/>
      <c r="E62"/>
      <c r="F62"/>
      <c r="G62"/>
      <c r="H62"/>
    </row>
    <row r="63" spans="3:8" x14ac:dyDescent="0.3">
      <c r="C63"/>
      <c r="D63"/>
      <c r="E63"/>
      <c r="F63"/>
      <c r="G63"/>
      <c r="H63"/>
    </row>
    <row r="64" spans="3:8" x14ac:dyDescent="0.3">
      <c r="C64"/>
      <c r="D64"/>
      <c r="E64"/>
      <c r="F64"/>
      <c r="G64"/>
      <c r="H64"/>
    </row>
    <row r="65" spans="3:8" x14ac:dyDescent="0.3">
      <c r="C65"/>
      <c r="D65"/>
      <c r="E65"/>
      <c r="F65"/>
      <c r="G65"/>
      <c r="H65"/>
    </row>
    <row r="66" spans="3:8" x14ac:dyDescent="0.3">
      <c r="C66"/>
      <c r="D66"/>
      <c r="E66"/>
      <c r="F66"/>
      <c r="G66"/>
      <c r="H66"/>
    </row>
    <row r="67" spans="3:8" x14ac:dyDescent="0.3">
      <c r="C67"/>
      <c r="D67"/>
      <c r="E67"/>
      <c r="F67"/>
      <c r="G67"/>
      <c r="H67"/>
    </row>
    <row r="68" spans="3:8" x14ac:dyDescent="0.3">
      <c r="C68"/>
      <c r="D68"/>
      <c r="E68"/>
      <c r="F68"/>
      <c r="G68"/>
      <c r="H68"/>
    </row>
    <row r="69" spans="3:8" x14ac:dyDescent="0.3">
      <c r="C69"/>
      <c r="D69"/>
      <c r="E69"/>
      <c r="F69"/>
      <c r="G69"/>
      <c r="H69"/>
    </row>
    <row r="70" spans="3:8" x14ac:dyDescent="0.3">
      <c r="C70"/>
      <c r="D70"/>
      <c r="E70"/>
      <c r="F70"/>
      <c r="G70"/>
      <c r="H70"/>
    </row>
    <row r="71" spans="3:8" x14ac:dyDescent="0.3">
      <c r="C71"/>
      <c r="D71"/>
      <c r="E71"/>
      <c r="F71"/>
      <c r="G71"/>
      <c r="H71"/>
    </row>
    <row r="72" spans="3:8" x14ac:dyDescent="0.3">
      <c r="C72"/>
      <c r="D72"/>
      <c r="E72"/>
      <c r="F72"/>
      <c r="G72"/>
      <c r="H72"/>
    </row>
    <row r="73" spans="3:8" x14ac:dyDescent="0.3">
      <c r="C73"/>
      <c r="D73"/>
      <c r="E73"/>
      <c r="F73"/>
      <c r="G73"/>
      <c r="H73"/>
    </row>
    <row r="74" spans="3:8" x14ac:dyDescent="0.3">
      <c r="C74"/>
      <c r="D74"/>
      <c r="E74"/>
      <c r="F74"/>
      <c r="G74"/>
      <c r="H74"/>
    </row>
    <row r="75" spans="3:8" x14ac:dyDescent="0.3">
      <c r="C75"/>
      <c r="D75"/>
      <c r="E75"/>
      <c r="F75"/>
      <c r="G75"/>
      <c r="H75"/>
    </row>
    <row r="76" spans="3:8" x14ac:dyDescent="0.3">
      <c r="C76"/>
      <c r="D76"/>
      <c r="E76"/>
      <c r="F76"/>
      <c r="G76"/>
      <c r="H76"/>
    </row>
    <row r="77" spans="3:8" x14ac:dyDescent="0.3">
      <c r="C77"/>
      <c r="D77"/>
      <c r="E77"/>
      <c r="F77"/>
      <c r="G77"/>
      <c r="H77"/>
    </row>
    <row r="78" spans="3:8" x14ac:dyDescent="0.3">
      <c r="C78"/>
      <c r="D78"/>
      <c r="E78"/>
      <c r="F78"/>
      <c r="G78"/>
      <c r="H78"/>
    </row>
    <row r="79" spans="3:8" x14ac:dyDescent="0.3">
      <c r="C79"/>
      <c r="D79"/>
      <c r="E79"/>
      <c r="F79"/>
      <c r="G79"/>
      <c r="H79"/>
    </row>
    <row r="80" spans="3:8" x14ac:dyDescent="0.3">
      <c r="C80"/>
      <c r="D80"/>
      <c r="E80"/>
      <c r="F80"/>
      <c r="G80"/>
      <c r="H80"/>
    </row>
    <row r="81" spans="3:8" x14ac:dyDescent="0.3">
      <c r="C81"/>
      <c r="D81"/>
      <c r="E81"/>
      <c r="F81"/>
      <c r="G81"/>
      <c r="H81"/>
    </row>
    <row r="82" spans="3:8" x14ac:dyDescent="0.3">
      <c r="C82"/>
      <c r="D82"/>
      <c r="E82"/>
      <c r="F82"/>
      <c r="G82"/>
      <c r="H82"/>
    </row>
    <row r="83" spans="3:8" x14ac:dyDescent="0.3">
      <c r="C83"/>
      <c r="D83"/>
      <c r="E83"/>
      <c r="F83"/>
      <c r="G83"/>
      <c r="H83"/>
    </row>
    <row r="84" spans="3:8" x14ac:dyDescent="0.3">
      <c r="C84"/>
      <c r="D84"/>
      <c r="E84"/>
      <c r="F84"/>
      <c r="G84"/>
      <c r="H84"/>
    </row>
    <row r="85" spans="3:8" x14ac:dyDescent="0.3">
      <c r="C85"/>
      <c r="D85"/>
      <c r="E85"/>
      <c r="F85"/>
      <c r="G85"/>
      <c r="H85"/>
    </row>
    <row r="86" spans="3:8" x14ac:dyDescent="0.3">
      <c r="C86"/>
      <c r="D86"/>
      <c r="E86"/>
      <c r="F86"/>
      <c r="G86"/>
      <c r="H86"/>
    </row>
    <row r="87" spans="3:8" x14ac:dyDescent="0.3">
      <c r="C87"/>
      <c r="D87"/>
      <c r="E87"/>
      <c r="F87"/>
      <c r="G87"/>
      <c r="H87"/>
    </row>
    <row r="88" spans="3:8" x14ac:dyDescent="0.3">
      <c r="C88"/>
      <c r="D88"/>
      <c r="E88"/>
      <c r="F88"/>
      <c r="G88"/>
      <c r="H88"/>
    </row>
    <row r="89" spans="3:8" x14ac:dyDescent="0.3">
      <c r="C89"/>
      <c r="D89"/>
      <c r="E89"/>
      <c r="F89"/>
      <c r="G89"/>
      <c r="H89"/>
    </row>
    <row r="90" spans="3:8" x14ac:dyDescent="0.3">
      <c r="C90"/>
      <c r="D90"/>
      <c r="E90"/>
      <c r="F90"/>
      <c r="G90"/>
      <c r="H90"/>
    </row>
    <row r="91" spans="3:8" ht="45" customHeight="1" x14ac:dyDescent="0.3">
      <c r="C91"/>
      <c r="D91"/>
      <c r="E91"/>
      <c r="F91"/>
      <c r="G91"/>
      <c r="H91"/>
    </row>
    <row r="92" spans="3:8" x14ac:dyDescent="0.3">
      <c r="C92"/>
      <c r="D92"/>
      <c r="E92"/>
      <c r="F92"/>
      <c r="G92"/>
      <c r="H92"/>
    </row>
    <row r="93" spans="3:8" x14ac:dyDescent="0.3">
      <c r="C93"/>
      <c r="D93"/>
      <c r="E93"/>
      <c r="F93"/>
      <c r="G93"/>
      <c r="H93"/>
    </row>
    <row r="94" spans="3:8" x14ac:dyDescent="0.3">
      <c r="C94"/>
      <c r="D94"/>
      <c r="E94"/>
      <c r="F94"/>
      <c r="G94"/>
      <c r="H94"/>
    </row>
    <row r="95" spans="3:8" x14ac:dyDescent="0.3">
      <c r="C95"/>
      <c r="D95"/>
      <c r="E95"/>
      <c r="F95"/>
      <c r="G95"/>
      <c r="H95"/>
    </row>
    <row r="96" spans="3:8" x14ac:dyDescent="0.3">
      <c r="C96"/>
      <c r="D96"/>
      <c r="E96"/>
      <c r="F96"/>
      <c r="G96"/>
      <c r="H96"/>
    </row>
    <row r="97" spans="3:8" x14ac:dyDescent="0.3">
      <c r="C97"/>
      <c r="D97"/>
      <c r="E97"/>
      <c r="F97"/>
      <c r="G97"/>
      <c r="H97"/>
    </row>
    <row r="98" spans="3:8" x14ac:dyDescent="0.3">
      <c r="C98"/>
      <c r="D98"/>
      <c r="E98"/>
      <c r="F98"/>
      <c r="G98"/>
      <c r="H98"/>
    </row>
    <row r="99" spans="3:8" x14ac:dyDescent="0.3">
      <c r="C99"/>
      <c r="D99"/>
      <c r="E99"/>
      <c r="F99"/>
      <c r="G99"/>
      <c r="H99"/>
    </row>
    <row r="100" spans="3:8" x14ac:dyDescent="0.3">
      <c r="C100"/>
      <c r="D100"/>
      <c r="E100"/>
      <c r="F100"/>
      <c r="G100"/>
      <c r="H100"/>
    </row>
    <row r="101" spans="3:8" x14ac:dyDescent="0.3">
      <c r="C101"/>
      <c r="D101"/>
      <c r="E101"/>
      <c r="F101"/>
      <c r="G101"/>
      <c r="H101"/>
    </row>
    <row r="102" spans="3:8" x14ac:dyDescent="0.3">
      <c r="C102"/>
      <c r="D102"/>
      <c r="E102"/>
      <c r="F102"/>
      <c r="G102"/>
      <c r="H102"/>
    </row>
    <row r="103" spans="3:8" x14ac:dyDescent="0.3">
      <c r="C103"/>
      <c r="D103"/>
      <c r="E103"/>
      <c r="F103"/>
      <c r="G103"/>
      <c r="H103"/>
    </row>
    <row r="104" spans="3:8" x14ac:dyDescent="0.3">
      <c r="C104"/>
      <c r="D104"/>
      <c r="E104"/>
      <c r="F104"/>
      <c r="G104"/>
      <c r="H104"/>
    </row>
    <row r="105" spans="3:8" x14ac:dyDescent="0.3">
      <c r="C105"/>
      <c r="D105"/>
      <c r="E105"/>
      <c r="F105"/>
      <c r="G105"/>
      <c r="H105"/>
    </row>
    <row r="106" spans="3:8" x14ac:dyDescent="0.3">
      <c r="C106"/>
      <c r="D106"/>
      <c r="E106"/>
      <c r="F106"/>
      <c r="G106"/>
      <c r="H106"/>
    </row>
    <row r="107" spans="3:8" x14ac:dyDescent="0.3">
      <c r="C107"/>
      <c r="D107"/>
      <c r="E107"/>
      <c r="F107"/>
      <c r="G107"/>
      <c r="H107"/>
    </row>
    <row r="108" spans="3:8" x14ac:dyDescent="0.3">
      <c r="C108"/>
      <c r="D108"/>
      <c r="E108"/>
      <c r="F108"/>
      <c r="G108"/>
      <c r="H108"/>
    </row>
    <row r="109" spans="3:8" x14ac:dyDescent="0.3">
      <c r="C109"/>
      <c r="D109"/>
      <c r="E109"/>
      <c r="F109"/>
      <c r="G109"/>
      <c r="H109"/>
    </row>
    <row r="110" spans="3:8" x14ac:dyDescent="0.3">
      <c r="C110"/>
      <c r="D110"/>
      <c r="E110"/>
      <c r="F110"/>
      <c r="G110"/>
      <c r="H110"/>
    </row>
    <row r="111" spans="3:8" x14ac:dyDescent="0.3">
      <c r="C111"/>
      <c r="D111"/>
      <c r="E111"/>
      <c r="F111"/>
      <c r="G111"/>
      <c r="H111"/>
    </row>
    <row r="112" spans="3:8" x14ac:dyDescent="0.3">
      <c r="C112"/>
      <c r="D112"/>
      <c r="E112"/>
      <c r="F112"/>
      <c r="G112"/>
      <c r="H112"/>
    </row>
    <row r="113" spans="3:8" x14ac:dyDescent="0.3">
      <c r="C113"/>
      <c r="D113"/>
      <c r="E113"/>
      <c r="F113"/>
      <c r="G113"/>
      <c r="H113"/>
    </row>
    <row r="114" spans="3:8" x14ac:dyDescent="0.3">
      <c r="C114"/>
      <c r="D114"/>
      <c r="E114"/>
      <c r="F114"/>
      <c r="G114"/>
      <c r="H114"/>
    </row>
    <row r="115" spans="3:8" x14ac:dyDescent="0.3">
      <c r="C115"/>
      <c r="D115"/>
      <c r="E115"/>
      <c r="F115"/>
      <c r="G115"/>
      <c r="H115"/>
    </row>
    <row r="116" spans="3:8" x14ac:dyDescent="0.3">
      <c r="C116"/>
      <c r="D116"/>
      <c r="E116"/>
      <c r="F116"/>
      <c r="G116"/>
      <c r="H116"/>
    </row>
    <row r="117" spans="3:8" x14ac:dyDescent="0.3">
      <c r="C117"/>
      <c r="D117"/>
      <c r="E117"/>
      <c r="F117"/>
      <c r="G117"/>
      <c r="H117"/>
    </row>
    <row r="118" spans="3:8" x14ac:dyDescent="0.3">
      <c r="C118"/>
      <c r="D118"/>
      <c r="E118"/>
      <c r="F118"/>
      <c r="G118"/>
      <c r="H118"/>
    </row>
    <row r="119" spans="3:8" x14ac:dyDescent="0.3">
      <c r="C119"/>
      <c r="D119"/>
      <c r="E119"/>
      <c r="F119"/>
      <c r="G119"/>
      <c r="H119"/>
    </row>
    <row r="120" spans="3:8" x14ac:dyDescent="0.3">
      <c r="C120"/>
      <c r="D120"/>
      <c r="E120"/>
      <c r="F120"/>
      <c r="G120"/>
      <c r="H120"/>
    </row>
    <row r="121" spans="3:8" x14ac:dyDescent="0.3">
      <c r="C121"/>
      <c r="D121"/>
      <c r="E121"/>
      <c r="F121"/>
      <c r="G121"/>
      <c r="H121"/>
    </row>
    <row r="122" spans="3:8" x14ac:dyDescent="0.3">
      <c r="C122"/>
      <c r="D122"/>
      <c r="E122"/>
      <c r="F122"/>
      <c r="G122"/>
      <c r="H122"/>
    </row>
    <row r="123" spans="3:8" x14ac:dyDescent="0.3">
      <c r="C123"/>
      <c r="D123"/>
      <c r="E123"/>
      <c r="F123"/>
      <c r="G123"/>
      <c r="H123"/>
    </row>
    <row r="124" spans="3:8" x14ac:dyDescent="0.3">
      <c r="C124"/>
      <c r="D124"/>
      <c r="E124"/>
      <c r="F124"/>
      <c r="G124"/>
      <c r="H124"/>
    </row>
    <row r="125" spans="3:8" x14ac:dyDescent="0.3">
      <c r="C125"/>
      <c r="D125"/>
      <c r="E125"/>
      <c r="F125"/>
      <c r="G125"/>
      <c r="H125"/>
    </row>
    <row r="126" spans="3:8" x14ac:dyDescent="0.3">
      <c r="C126"/>
      <c r="D126"/>
      <c r="E126"/>
      <c r="F126"/>
      <c r="G126"/>
      <c r="H126"/>
    </row>
    <row r="127" spans="3:8" x14ac:dyDescent="0.3">
      <c r="C127"/>
      <c r="D127"/>
      <c r="E127"/>
      <c r="F127"/>
      <c r="G127"/>
      <c r="H127"/>
    </row>
    <row r="128" spans="3:8" x14ac:dyDescent="0.3">
      <c r="C128"/>
      <c r="D128"/>
      <c r="E128"/>
      <c r="F128"/>
      <c r="G128"/>
      <c r="H128"/>
    </row>
    <row r="129" spans="3:8" x14ac:dyDescent="0.3">
      <c r="C129"/>
      <c r="D129"/>
      <c r="E129"/>
      <c r="F129"/>
      <c r="G129"/>
      <c r="H129"/>
    </row>
    <row r="130" spans="3:8" x14ac:dyDescent="0.3">
      <c r="C130"/>
      <c r="D130"/>
      <c r="E130"/>
      <c r="F130"/>
      <c r="G130"/>
      <c r="H130"/>
    </row>
    <row r="131" spans="3:8" x14ac:dyDescent="0.3">
      <c r="C131"/>
      <c r="D131"/>
      <c r="E131"/>
      <c r="F131"/>
      <c r="G131"/>
      <c r="H131"/>
    </row>
    <row r="132" spans="3:8" x14ac:dyDescent="0.3">
      <c r="C132"/>
      <c r="D132"/>
      <c r="E132"/>
      <c r="F132"/>
      <c r="G132"/>
      <c r="H132"/>
    </row>
    <row r="133" spans="3:8" x14ac:dyDescent="0.3">
      <c r="C133"/>
      <c r="D133"/>
      <c r="E133"/>
      <c r="F133"/>
      <c r="G133"/>
      <c r="H133"/>
    </row>
    <row r="134" spans="3:8" x14ac:dyDescent="0.3">
      <c r="C134"/>
      <c r="D134"/>
      <c r="E134"/>
      <c r="F134"/>
      <c r="G134"/>
      <c r="H134"/>
    </row>
    <row r="135" spans="3:8" x14ac:dyDescent="0.3">
      <c r="C135"/>
      <c r="D135"/>
      <c r="E135"/>
      <c r="F135"/>
      <c r="G135"/>
      <c r="H135"/>
    </row>
    <row r="136" spans="3:8" x14ac:dyDescent="0.3">
      <c r="C136"/>
      <c r="D136"/>
      <c r="E136"/>
      <c r="F136"/>
      <c r="G136"/>
      <c r="H136"/>
    </row>
    <row r="137" spans="3:8" x14ac:dyDescent="0.3">
      <c r="C137"/>
      <c r="D137"/>
      <c r="E137"/>
      <c r="F137"/>
      <c r="G137"/>
      <c r="H137"/>
    </row>
    <row r="138" spans="3:8" x14ac:dyDescent="0.3">
      <c r="C138"/>
      <c r="D138"/>
      <c r="E138"/>
      <c r="F138"/>
      <c r="G138"/>
      <c r="H138"/>
    </row>
    <row r="139" spans="3:8" x14ac:dyDescent="0.3">
      <c r="C139"/>
      <c r="D139"/>
      <c r="E139"/>
      <c r="F139"/>
      <c r="G139"/>
      <c r="H139"/>
    </row>
    <row r="140" spans="3:8" x14ac:dyDescent="0.3">
      <c r="C140"/>
      <c r="D140"/>
      <c r="E140"/>
      <c r="F140"/>
      <c r="G140"/>
      <c r="H140"/>
    </row>
    <row r="141" spans="3:8" x14ac:dyDescent="0.3">
      <c r="C141"/>
      <c r="D141"/>
      <c r="E141"/>
      <c r="F141"/>
      <c r="G141"/>
      <c r="H141"/>
    </row>
    <row r="142" spans="3:8" x14ac:dyDescent="0.3">
      <c r="C142"/>
      <c r="D142"/>
      <c r="E142"/>
      <c r="F142"/>
      <c r="G142"/>
      <c r="H142"/>
    </row>
    <row r="143" spans="3:8" x14ac:dyDescent="0.3">
      <c r="C143"/>
      <c r="D143"/>
      <c r="E143"/>
      <c r="F143"/>
      <c r="G143"/>
      <c r="H143"/>
    </row>
    <row r="144" spans="3:8" x14ac:dyDescent="0.3">
      <c r="C144"/>
      <c r="D144"/>
      <c r="E144"/>
      <c r="F144"/>
      <c r="G144"/>
      <c r="H144"/>
    </row>
    <row r="145" spans="3:8" x14ac:dyDescent="0.3">
      <c r="C145"/>
      <c r="D145"/>
      <c r="E145"/>
      <c r="F145"/>
      <c r="G145"/>
      <c r="H145"/>
    </row>
    <row r="146" spans="3:8" x14ac:dyDescent="0.3">
      <c r="C146"/>
      <c r="D146"/>
      <c r="E146"/>
      <c r="F146"/>
      <c r="G146"/>
      <c r="H146"/>
    </row>
    <row r="147" spans="3:8" x14ac:dyDescent="0.3">
      <c r="C147"/>
      <c r="D147"/>
      <c r="E147"/>
      <c r="F147"/>
      <c r="G147"/>
      <c r="H147"/>
    </row>
    <row r="148" spans="3:8" x14ac:dyDescent="0.3">
      <c r="C148"/>
      <c r="D148"/>
      <c r="E148"/>
      <c r="F148"/>
      <c r="G148"/>
      <c r="H148"/>
    </row>
    <row r="149" spans="3:8" x14ac:dyDescent="0.3">
      <c r="C149"/>
      <c r="D149"/>
      <c r="E149"/>
      <c r="F149"/>
      <c r="G149"/>
      <c r="H149"/>
    </row>
    <row r="150" spans="3:8" x14ac:dyDescent="0.3">
      <c r="C150"/>
      <c r="D150"/>
      <c r="E150"/>
      <c r="F150"/>
      <c r="G150"/>
      <c r="H150"/>
    </row>
    <row r="151" spans="3:8" x14ac:dyDescent="0.3">
      <c r="C151"/>
      <c r="D151"/>
      <c r="E151"/>
      <c r="F151"/>
      <c r="G151"/>
      <c r="H151"/>
    </row>
    <row r="152" spans="3:8" x14ac:dyDescent="0.3">
      <c r="C152"/>
      <c r="D152"/>
      <c r="E152"/>
      <c r="F152"/>
      <c r="G152"/>
      <c r="H152"/>
    </row>
    <row r="153" spans="3:8" x14ac:dyDescent="0.3">
      <c r="C153"/>
      <c r="D153"/>
      <c r="E153"/>
      <c r="F153"/>
      <c r="G153"/>
      <c r="H153"/>
    </row>
    <row r="154" spans="3:8" x14ac:dyDescent="0.3">
      <c r="C154"/>
      <c r="D154"/>
      <c r="E154"/>
      <c r="F154"/>
      <c r="G154"/>
      <c r="H154"/>
    </row>
    <row r="155" spans="3:8" x14ac:dyDescent="0.3">
      <c r="C155"/>
      <c r="D155"/>
      <c r="E155"/>
      <c r="F155"/>
      <c r="G155"/>
      <c r="H155"/>
    </row>
    <row r="156" spans="3:8" x14ac:dyDescent="0.3">
      <c r="C156"/>
      <c r="D156"/>
      <c r="E156"/>
      <c r="F156"/>
      <c r="G156"/>
      <c r="H156"/>
    </row>
    <row r="157" spans="3:8" x14ac:dyDescent="0.3">
      <c r="C157"/>
      <c r="D157"/>
      <c r="E157"/>
      <c r="F157"/>
      <c r="G157"/>
      <c r="H157"/>
    </row>
    <row r="158" spans="3:8" x14ac:dyDescent="0.3">
      <c r="C158"/>
      <c r="D158"/>
      <c r="E158"/>
      <c r="F158"/>
      <c r="G158"/>
      <c r="H158"/>
    </row>
    <row r="159" spans="3:8" x14ac:dyDescent="0.3">
      <c r="C159"/>
      <c r="D159"/>
      <c r="E159"/>
      <c r="F159"/>
      <c r="G159"/>
      <c r="H159"/>
    </row>
    <row r="160" spans="3:8" x14ac:dyDescent="0.3">
      <c r="C160"/>
      <c r="D160"/>
      <c r="E160"/>
      <c r="F160"/>
      <c r="G160"/>
      <c r="H160"/>
    </row>
    <row r="161" spans="3:8" x14ac:dyDescent="0.3">
      <c r="C161"/>
      <c r="D161"/>
      <c r="E161"/>
      <c r="F161"/>
      <c r="G161"/>
      <c r="H161"/>
    </row>
    <row r="162" spans="3:8" x14ac:dyDescent="0.3">
      <c r="C162"/>
      <c r="D162"/>
      <c r="E162"/>
      <c r="F162"/>
      <c r="G162"/>
      <c r="H162"/>
    </row>
    <row r="163" spans="3:8" x14ac:dyDescent="0.3">
      <c r="C163"/>
      <c r="D163"/>
      <c r="E163"/>
      <c r="F163"/>
      <c r="G163"/>
      <c r="H163"/>
    </row>
    <row r="164" spans="3:8" x14ac:dyDescent="0.3">
      <c r="C164"/>
      <c r="D164"/>
      <c r="E164"/>
      <c r="F164"/>
      <c r="G164"/>
      <c r="H164"/>
    </row>
    <row r="165" spans="3:8" x14ac:dyDescent="0.3">
      <c r="C165"/>
      <c r="D165"/>
      <c r="E165"/>
      <c r="F165"/>
      <c r="G165"/>
      <c r="H165"/>
    </row>
    <row r="166" spans="3:8" x14ac:dyDescent="0.3">
      <c r="C166"/>
      <c r="D166"/>
      <c r="E166"/>
      <c r="F166"/>
      <c r="G166"/>
      <c r="H166"/>
    </row>
    <row r="167" spans="3:8" x14ac:dyDescent="0.3">
      <c r="C167"/>
      <c r="D167"/>
      <c r="E167"/>
      <c r="F167"/>
      <c r="G167"/>
      <c r="H167"/>
    </row>
    <row r="168" spans="3:8" x14ac:dyDescent="0.3">
      <c r="C168"/>
      <c r="D168"/>
      <c r="E168"/>
      <c r="F168"/>
      <c r="G168"/>
      <c r="H168"/>
    </row>
    <row r="169" spans="3:8" x14ac:dyDescent="0.3">
      <c r="C169"/>
      <c r="D169"/>
      <c r="E169"/>
      <c r="F169"/>
      <c r="G169"/>
      <c r="H169"/>
    </row>
    <row r="170" spans="3:8" x14ac:dyDescent="0.3">
      <c r="C170"/>
      <c r="D170"/>
      <c r="E170"/>
      <c r="F170"/>
      <c r="G170"/>
      <c r="H170"/>
    </row>
    <row r="171" spans="3:8" x14ac:dyDescent="0.3">
      <c r="C171"/>
      <c r="D171"/>
      <c r="E171"/>
      <c r="F171"/>
      <c r="G171"/>
      <c r="H171"/>
    </row>
    <row r="172" spans="3:8" x14ac:dyDescent="0.3">
      <c r="C172"/>
      <c r="D172"/>
      <c r="E172"/>
      <c r="F172"/>
      <c r="G172"/>
      <c r="H172"/>
    </row>
    <row r="173" spans="3:8" x14ac:dyDescent="0.3">
      <c r="C173"/>
      <c r="D173"/>
      <c r="E173"/>
      <c r="F173"/>
      <c r="G173"/>
      <c r="H173"/>
    </row>
    <row r="174" spans="3:8" x14ac:dyDescent="0.3">
      <c r="C174"/>
      <c r="D174"/>
      <c r="E174"/>
      <c r="F174"/>
      <c r="G174"/>
      <c r="H174"/>
    </row>
    <row r="175" spans="3:8" x14ac:dyDescent="0.3">
      <c r="C175"/>
      <c r="D175"/>
      <c r="E175"/>
      <c r="F175"/>
      <c r="G175"/>
      <c r="H175"/>
    </row>
    <row r="176" spans="3:8" x14ac:dyDescent="0.3">
      <c r="C176"/>
      <c r="D176"/>
      <c r="E176"/>
      <c r="F176"/>
      <c r="G176"/>
      <c r="H176"/>
    </row>
    <row r="177" spans="3:8" x14ac:dyDescent="0.3">
      <c r="C177"/>
      <c r="D177"/>
      <c r="E177"/>
      <c r="F177"/>
      <c r="G177"/>
      <c r="H177"/>
    </row>
    <row r="178" spans="3:8" x14ac:dyDescent="0.3">
      <c r="C178"/>
      <c r="D178"/>
      <c r="E178"/>
      <c r="F178"/>
      <c r="G178"/>
      <c r="H178"/>
    </row>
    <row r="179" spans="3:8" x14ac:dyDescent="0.3">
      <c r="C179"/>
      <c r="D179"/>
      <c r="E179"/>
      <c r="F179"/>
      <c r="G179"/>
      <c r="H179"/>
    </row>
    <row r="180" spans="3:8" x14ac:dyDescent="0.3">
      <c r="C180"/>
      <c r="D180"/>
      <c r="E180"/>
      <c r="F180"/>
      <c r="G180"/>
      <c r="H180"/>
    </row>
    <row r="181" spans="3:8" x14ac:dyDescent="0.3">
      <c r="C181"/>
      <c r="D181"/>
      <c r="E181"/>
      <c r="F181"/>
      <c r="G181"/>
      <c r="H181"/>
    </row>
    <row r="182" spans="3:8" x14ac:dyDescent="0.3">
      <c r="C182"/>
      <c r="D182"/>
      <c r="E182"/>
      <c r="F182"/>
      <c r="G182"/>
      <c r="H182"/>
    </row>
    <row r="183" spans="3:8" x14ac:dyDescent="0.3">
      <c r="C183"/>
      <c r="D183"/>
      <c r="E183"/>
      <c r="F183"/>
      <c r="G183"/>
      <c r="H183"/>
    </row>
    <row r="184" spans="3:8" x14ac:dyDescent="0.3">
      <c r="C184"/>
      <c r="D184"/>
      <c r="E184"/>
      <c r="F184"/>
      <c r="G184"/>
      <c r="H184"/>
    </row>
    <row r="185" spans="3:8" x14ac:dyDescent="0.3">
      <c r="C185"/>
      <c r="D185"/>
      <c r="E185"/>
      <c r="F185"/>
      <c r="G185"/>
      <c r="H185"/>
    </row>
    <row r="186" spans="3:8" x14ac:dyDescent="0.3">
      <c r="C186"/>
      <c r="D186"/>
      <c r="E186"/>
      <c r="F186"/>
      <c r="G186"/>
      <c r="H186"/>
    </row>
    <row r="187" spans="3:8" x14ac:dyDescent="0.3">
      <c r="C187"/>
      <c r="D187"/>
      <c r="E187"/>
      <c r="F187"/>
      <c r="G187"/>
      <c r="H187"/>
    </row>
    <row r="188" spans="3:8" x14ac:dyDescent="0.3">
      <c r="C188"/>
      <c r="D188"/>
      <c r="E188"/>
      <c r="F188"/>
      <c r="G188"/>
      <c r="H188"/>
    </row>
    <row r="189" spans="3:8" x14ac:dyDescent="0.3">
      <c r="C189"/>
      <c r="D189"/>
      <c r="E189"/>
      <c r="F189"/>
      <c r="G189"/>
      <c r="H189"/>
    </row>
    <row r="190" spans="3:8" x14ac:dyDescent="0.3">
      <c r="C190"/>
      <c r="D190"/>
      <c r="E190"/>
      <c r="F190"/>
      <c r="G190"/>
      <c r="H190"/>
    </row>
    <row r="191" spans="3:8" x14ac:dyDescent="0.3">
      <c r="C191"/>
      <c r="D191"/>
      <c r="E191"/>
      <c r="F191"/>
      <c r="G191"/>
      <c r="H191"/>
    </row>
    <row r="192" spans="3:8" x14ac:dyDescent="0.3">
      <c r="C192"/>
      <c r="D192"/>
      <c r="E192"/>
      <c r="F192"/>
      <c r="G192"/>
      <c r="H192"/>
    </row>
    <row r="193" spans="3:8" x14ac:dyDescent="0.3">
      <c r="C193"/>
      <c r="D193"/>
      <c r="E193"/>
      <c r="F193"/>
      <c r="G193"/>
      <c r="H193"/>
    </row>
    <row r="194" spans="3:8" x14ac:dyDescent="0.3">
      <c r="C194"/>
      <c r="D194"/>
      <c r="E194"/>
      <c r="F194"/>
      <c r="G194"/>
      <c r="H194"/>
    </row>
    <row r="195" spans="3:8" x14ac:dyDescent="0.3">
      <c r="C195"/>
      <c r="D195"/>
      <c r="E195"/>
      <c r="F195"/>
      <c r="G195"/>
      <c r="H195"/>
    </row>
    <row r="196" spans="3:8" x14ac:dyDescent="0.3">
      <c r="C196"/>
      <c r="D196"/>
      <c r="E196"/>
      <c r="F196"/>
      <c r="G196"/>
      <c r="H196"/>
    </row>
    <row r="197" spans="3:8" x14ac:dyDescent="0.3">
      <c r="C197"/>
      <c r="D197"/>
      <c r="E197"/>
      <c r="F197"/>
      <c r="G197"/>
      <c r="H197"/>
    </row>
    <row r="198" spans="3:8" x14ac:dyDescent="0.3">
      <c r="C198"/>
      <c r="D198"/>
      <c r="E198"/>
      <c r="F198"/>
      <c r="G198"/>
      <c r="H198"/>
    </row>
    <row r="199" spans="3:8" x14ac:dyDescent="0.3">
      <c r="C199"/>
      <c r="D199"/>
      <c r="E199"/>
      <c r="F199"/>
      <c r="G199"/>
      <c r="H199"/>
    </row>
    <row r="200" spans="3:8" x14ac:dyDescent="0.3">
      <c r="C200"/>
      <c r="D200"/>
      <c r="E200"/>
      <c r="F200"/>
      <c r="G200"/>
      <c r="H200"/>
    </row>
    <row r="201" spans="3:8" x14ac:dyDescent="0.3">
      <c r="C201"/>
      <c r="D201"/>
      <c r="E201"/>
      <c r="F201"/>
      <c r="G201"/>
      <c r="H201"/>
    </row>
    <row r="202" spans="3:8" x14ac:dyDescent="0.3">
      <c r="C202"/>
      <c r="D202"/>
      <c r="E202"/>
      <c r="F202"/>
      <c r="G202"/>
      <c r="H202"/>
    </row>
    <row r="203" spans="3:8" x14ac:dyDescent="0.3">
      <c r="C203"/>
      <c r="D203"/>
      <c r="E203"/>
      <c r="F203"/>
      <c r="G203"/>
      <c r="H203"/>
    </row>
    <row r="204" spans="3:8" x14ac:dyDescent="0.3">
      <c r="C204"/>
      <c r="D204"/>
      <c r="E204"/>
      <c r="F204"/>
      <c r="G204"/>
      <c r="H204"/>
    </row>
    <row r="205" spans="3:8" x14ac:dyDescent="0.3">
      <c r="C205"/>
      <c r="D205"/>
      <c r="E205"/>
      <c r="F205"/>
      <c r="G205"/>
      <c r="H205"/>
    </row>
    <row r="206" spans="3:8" x14ac:dyDescent="0.3">
      <c r="C206"/>
      <c r="D206"/>
      <c r="E206"/>
      <c r="F206"/>
      <c r="G206"/>
      <c r="H206"/>
    </row>
    <row r="207" spans="3:8" x14ac:dyDescent="0.3">
      <c r="C207"/>
      <c r="D207"/>
      <c r="E207"/>
      <c r="F207"/>
      <c r="G207"/>
      <c r="H207"/>
    </row>
    <row r="208" spans="3:8" x14ac:dyDescent="0.3">
      <c r="C208"/>
      <c r="D208"/>
      <c r="E208"/>
      <c r="F208"/>
      <c r="G208"/>
      <c r="H208"/>
    </row>
    <row r="209" spans="3:8" x14ac:dyDescent="0.3">
      <c r="C209"/>
      <c r="D209"/>
      <c r="E209"/>
      <c r="F209"/>
      <c r="G209"/>
      <c r="H209"/>
    </row>
    <row r="210" spans="3:8" x14ac:dyDescent="0.3">
      <c r="C210"/>
      <c r="D210"/>
      <c r="E210"/>
      <c r="F210"/>
      <c r="G210"/>
      <c r="H210"/>
    </row>
    <row r="211" spans="3:8" x14ac:dyDescent="0.3">
      <c r="C211"/>
      <c r="D211"/>
      <c r="E211"/>
      <c r="F211"/>
      <c r="G211"/>
      <c r="H211"/>
    </row>
    <row r="212" spans="3:8" x14ac:dyDescent="0.3">
      <c r="C212"/>
      <c r="D212"/>
      <c r="E212"/>
      <c r="F212"/>
      <c r="G212"/>
      <c r="H212"/>
    </row>
    <row r="213" spans="3:8" x14ac:dyDescent="0.3">
      <c r="C213"/>
      <c r="D213"/>
      <c r="E213"/>
      <c r="F213"/>
      <c r="G213"/>
      <c r="H213"/>
    </row>
    <row r="214" spans="3:8" x14ac:dyDescent="0.3">
      <c r="C214"/>
      <c r="D214"/>
      <c r="E214"/>
      <c r="F214"/>
      <c r="G214"/>
      <c r="H214"/>
    </row>
    <row r="215" spans="3:8" x14ac:dyDescent="0.3">
      <c r="C215"/>
      <c r="D215"/>
      <c r="E215"/>
      <c r="F215"/>
      <c r="G215"/>
      <c r="H215"/>
    </row>
    <row r="216" spans="3:8" x14ac:dyDescent="0.3">
      <c r="C216"/>
      <c r="D216"/>
      <c r="E216"/>
      <c r="F216"/>
      <c r="G216"/>
      <c r="H216"/>
    </row>
    <row r="217" spans="3:8" x14ac:dyDescent="0.3">
      <c r="C217"/>
      <c r="D217"/>
      <c r="E217"/>
      <c r="F217"/>
      <c r="G217"/>
      <c r="H217"/>
    </row>
    <row r="218" spans="3:8" x14ac:dyDescent="0.3">
      <c r="C218"/>
      <c r="D218"/>
      <c r="E218"/>
      <c r="F218"/>
      <c r="G218"/>
      <c r="H218"/>
    </row>
    <row r="219" spans="3:8" x14ac:dyDescent="0.3">
      <c r="C219"/>
      <c r="D219"/>
      <c r="E219"/>
      <c r="F219"/>
      <c r="G219"/>
      <c r="H219"/>
    </row>
    <row r="220" spans="3:8" x14ac:dyDescent="0.3">
      <c r="C220"/>
      <c r="D220"/>
      <c r="E220"/>
      <c r="F220"/>
      <c r="G220"/>
      <c r="H220"/>
    </row>
    <row r="221" spans="3:8" x14ac:dyDescent="0.3">
      <c r="C221"/>
      <c r="D221"/>
      <c r="E221"/>
      <c r="F221"/>
      <c r="G221"/>
      <c r="H221"/>
    </row>
    <row r="222" spans="3:8" x14ac:dyDescent="0.3">
      <c r="C222"/>
      <c r="D222"/>
      <c r="E222"/>
      <c r="F222"/>
      <c r="G222"/>
      <c r="H222"/>
    </row>
    <row r="223" spans="3:8" x14ac:dyDescent="0.3">
      <c r="C223"/>
      <c r="D223"/>
      <c r="E223"/>
      <c r="F223"/>
      <c r="G223"/>
      <c r="H223"/>
    </row>
    <row r="224" spans="3:8" x14ac:dyDescent="0.3">
      <c r="C224"/>
      <c r="D224"/>
      <c r="E224"/>
      <c r="F224"/>
      <c r="G224"/>
      <c r="H224"/>
    </row>
    <row r="225" spans="3:8" x14ac:dyDescent="0.3">
      <c r="C225"/>
      <c r="D225"/>
      <c r="E225"/>
      <c r="F225"/>
      <c r="G225"/>
      <c r="H225"/>
    </row>
    <row r="226" spans="3:8" x14ac:dyDescent="0.3">
      <c r="C226"/>
      <c r="D226"/>
      <c r="E226"/>
      <c r="F226"/>
      <c r="G226"/>
      <c r="H226"/>
    </row>
    <row r="227" spans="3:8" x14ac:dyDescent="0.3">
      <c r="C227"/>
      <c r="D227"/>
      <c r="E227"/>
      <c r="F227"/>
      <c r="G227"/>
      <c r="H227"/>
    </row>
    <row r="228" spans="3:8" x14ac:dyDescent="0.3">
      <c r="C228"/>
      <c r="D228"/>
      <c r="E228"/>
      <c r="F228"/>
      <c r="G228"/>
      <c r="H228"/>
    </row>
    <row r="229" spans="3:8" x14ac:dyDescent="0.3">
      <c r="C229"/>
      <c r="D229"/>
      <c r="E229"/>
      <c r="F229"/>
      <c r="G229"/>
      <c r="H229"/>
    </row>
    <row r="230" spans="3:8" x14ac:dyDescent="0.3">
      <c r="C230"/>
      <c r="D230"/>
      <c r="E230"/>
      <c r="F230"/>
      <c r="G230"/>
      <c r="H230"/>
    </row>
    <row r="231" spans="3:8" x14ac:dyDescent="0.3">
      <c r="C231"/>
      <c r="D231"/>
      <c r="E231"/>
      <c r="F231"/>
      <c r="G231"/>
      <c r="H231"/>
    </row>
    <row r="232" spans="3:8" x14ac:dyDescent="0.3">
      <c r="C232"/>
      <c r="D232"/>
      <c r="E232"/>
      <c r="F232"/>
      <c r="G232"/>
      <c r="H232"/>
    </row>
    <row r="233" spans="3:8" x14ac:dyDescent="0.3">
      <c r="C233"/>
      <c r="D233"/>
      <c r="E233"/>
      <c r="F233"/>
      <c r="G233"/>
      <c r="H233"/>
    </row>
    <row r="234" spans="3:8" x14ac:dyDescent="0.3">
      <c r="C234"/>
      <c r="D234"/>
      <c r="E234"/>
      <c r="F234"/>
      <c r="G234"/>
      <c r="H234"/>
    </row>
    <row r="235" spans="3:8" x14ac:dyDescent="0.3">
      <c r="C235"/>
      <c r="D235"/>
      <c r="E235"/>
      <c r="F235"/>
      <c r="G235"/>
      <c r="H235"/>
    </row>
    <row r="236" spans="3:8" x14ac:dyDescent="0.3">
      <c r="C236"/>
      <c r="D236"/>
      <c r="E236"/>
      <c r="F236"/>
      <c r="G236"/>
      <c r="H236"/>
    </row>
    <row r="237" spans="3:8" x14ac:dyDescent="0.3">
      <c r="C237"/>
      <c r="D237"/>
      <c r="E237"/>
      <c r="F237"/>
      <c r="G237"/>
      <c r="H237"/>
    </row>
    <row r="238" spans="3:8" x14ac:dyDescent="0.3">
      <c r="C238"/>
      <c r="D238"/>
      <c r="E238"/>
      <c r="F238"/>
      <c r="G238"/>
      <c r="H238"/>
    </row>
    <row r="239" spans="3:8" x14ac:dyDescent="0.3">
      <c r="C239"/>
      <c r="D239"/>
      <c r="E239"/>
      <c r="F239"/>
      <c r="G239"/>
      <c r="H239"/>
    </row>
    <row r="240" spans="3:8" x14ac:dyDescent="0.3">
      <c r="C240"/>
      <c r="D240"/>
      <c r="E240"/>
      <c r="F240"/>
      <c r="G240"/>
      <c r="H240"/>
    </row>
    <row r="241" spans="3:8" x14ac:dyDescent="0.3">
      <c r="C241"/>
      <c r="D241"/>
      <c r="E241"/>
      <c r="F241"/>
      <c r="G241"/>
      <c r="H241"/>
    </row>
    <row r="242" spans="3:8" x14ac:dyDescent="0.3">
      <c r="C242"/>
      <c r="D242"/>
      <c r="E242"/>
      <c r="F242"/>
      <c r="G242"/>
      <c r="H242"/>
    </row>
    <row r="243" spans="3:8" x14ac:dyDescent="0.3">
      <c r="C243"/>
      <c r="D243"/>
      <c r="E243"/>
      <c r="F243"/>
      <c r="G243"/>
      <c r="H243"/>
    </row>
    <row r="244" spans="3:8" x14ac:dyDescent="0.3">
      <c r="C244"/>
      <c r="D244"/>
      <c r="E244"/>
      <c r="F244"/>
      <c r="G244"/>
      <c r="H244"/>
    </row>
    <row r="245" spans="3:8" x14ac:dyDescent="0.3">
      <c r="C245"/>
      <c r="D245"/>
      <c r="E245"/>
      <c r="F245"/>
      <c r="G245"/>
      <c r="H245"/>
    </row>
    <row r="246" spans="3:8" x14ac:dyDescent="0.3">
      <c r="C246"/>
      <c r="D246"/>
      <c r="E246"/>
      <c r="F246"/>
      <c r="G246"/>
      <c r="H246"/>
    </row>
    <row r="247" spans="3:8" x14ac:dyDescent="0.3">
      <c r="C247"/>
      <c r="D247"/>
      <c r="E247"/>
      <c r="F247"/>
      <c r="G247"/>
      <c r="H247"/>
    </row>
    <row r="248" spans="3:8" x14ac:dyDescent="0.3">
      <c r="C248"/>
      <c r="D248"/>
      <c r="E248"/>
      <c r="F248"/>
      <c r="G248"/>
      <c r="H248"/>
    </row>
    <row r="249" spans="3:8" x14ac:dyDescent="0.3">
      <c r="C249"/>
      <c r="D249"/>
      <c r="E249"/>
      <c r="F249"/>
      <c r="G249"/>
      <c r="H249"/>
    </row>
    <row r="250" spans="3:8" x14ac:dyDescent="0.3">
      <c r="C250"/>
      <c r="D250"/>
      <c r="E250"/>
      <c r="F250"/>
      <c r="G250"/>
      <c r="H250"/>
    </row>
    <row r="251" spans="3:8" x14ac:dyDescent="0.3">
      <c r="C251"/>
      <c r="D251"/>
      <c r="E251"/>
      <c r="F251"/>
      <c r="G251"/>
      <c r="H251"/>
    </row>
    <row r="252" spans="3:8" x14ac:dyDescent="0.3">
      <c r="C252"/>
      <c r="D252"/>
      <c r="E252"/>
      <c r="F252"/>
      <c r="G252"/>
      <c r="H252"/>
    </row>
    <row r="253" spans="3:8" x14ac:dyDescent="0.3">
      <c r="C253"/>
      <c r="D253"/>
      <c r="E253"/>
      <c r="F253"/>
      <c r="G253"/>
      <c r="H253"/>
    </row>
    <row r="254" spans="3:8" x14ac:dyDescent="0.3">
      <c r="C254"/>
      <c r="D254"/>
      <c r="E254"/>
      <c r="F254"/>
      <c r="G254"/>
      <c r="H254"/>
    </row>
    <row r="255" spans="3:8" x14ac:dyDescent="0.3">
      <c r="C255"/>
      <c r="D255"/>
      <c r="E255"/>
      <c r="F255"/>
      <c r="G255"/>
      <c r="H255"/>
    </row>
    <row r="256" spans="3:8" x14ac:dyDescent="0.3">
      <c r="C256"/>
      <c r="D256"/>
      <c r="E256"/>
      <c r="F256"/>
      <c r="G256"/>
      <c r="H256"/>
    </row>
    <row r="257" spans="3:8" x14ac:dyDescent="0.3">
      <c r="C257"/>
      <c r="D257"/>
      <c r="E257"/>
      <c r="F257"/>
      <c r="G257"/>
      <c r="H257"/>
    </row>
    <row r="258" spans="3:8" x14ac:dyDescent="0.3">
      <c r="C258"/>
      <c r="D258"/>
      <c r="E258"/>
      <c r="F258"/>
      <c r="G258"/>
      <c r="H258"/>
    </row>
    <row r="259" spans="3:8" x14ac:dyDescent="0.3">
      <c r="C259"/>
      <c r="D259"/>
      <c r="E259"/>
      <c r="F259"/>
      <c r="G259"/>
      <c r="H259"/>
    </row>
    <row r="260" spans="3:8" x14ac:dyDescent="0.3">
      <c r="C260"/>
      <c r="D260"/>
      <c r="E260"/>
      <c r="F260"/>
      <c r="G260"/>
      <c r="H260"/>
    </row>
    <row r="261" spans="3:8" x14ac:dyDescent="0.3">
      <c r="C261"/>
      <c r="D261"/>
      <c r="E261"/>
      <c r="F261"/>
      <c r="G261"/>
      <c r="H261"/>
    </row>
    <row r="262" spans="3:8" x14ac:dyDescent="0.3">
      <c r="C262"/>
      <c r="D262"/>
      <c r="E262"/>
      <c r="F262"/>
      <c r="G262"/>
      <c r="H262"/>
    </row>
    <row r="263" spans="3:8" x14ac:dyDescent="0.3">
      <c r="C263"/>
      <c r="D263"/>
      <c r="E263"/>
      <c r="F263"/>
      <c r="G263"/>
      <c r="H263"/>
    </row>
    <row r="264" spans="3:8" x14ac:dyDescent="0.3">
      <c r="C264"/>
      <c r="D264"/>
      <c r="E264"/>
      <c r="F264"/>
      <c r="G264"/>
      <c r="H264"/>
    </row>
    <row r="265" spans="3:8" x14ac:dyDescent="0.3">
      <c r="C265"/>
      <c r="D265"/>
      <c r="E265"/>
      <c r="F265"/>
      <c r="G265"/>
      <c r="H265"/>
    </row>
    <row r="266" spans="3:8" x14ac:dyDescent="0.3">
      <c r="C266"/>
      <c r="D266"/>
      <c r="E266"/>
      <c r="F266"/>
      <c r="G266"/>
      <c r="H266"/>
    </row>
    <row r="267" spans="3:8" x14ac:dyDescent="0.3">
      <c r="C267"/>
      <c r="D267"/>
      <c r="E267"/>
      <c r="F267"/>
      <c r="G267"/>
      <c r="H267"/>
    </row>
    <row r="268" spans="3:8" x14ac:dyDescent="0.3">
      <c r="C268"/>
      <c r="D268"/>
      <c r="E268"/>
      <c r="F268"/>
      <c r="G268"/>
      <c r="H268"/>
    </row>
    <row r="269" spans="3:8" x14ac:dyDescent="0.3">
      <c r="C269"/>
      <c r="D269"/>
      <c r="E269"/>
      <c r="F269"/>
      <c r="G269"/>
      <c r="H269"/>
    </row>
    <row r="270" spans="3:8" x14ac:dyDescent="0.3">
      <c r="C270"/>
      <c r="D270"/>
      <c r="E270"/>
      <c r="F270"/>
      <c r="G270"/>
      <c r="H270"/>
    </row>
    <row r="271" spans="3:8" x14ac:dyDescent="0.3">
      <c r="C271"/>
      <c r="D271"/>
      <c r="E271"/>
      <c r="F271"/>
      <c r="G271"/>
      <c r="H271"/>
    </row>
    <row r="272" spans="3:8" x14ac:dyDescent="0.3">
      <c r="C272"/>
      <c r="D272"/>
      <c r="E272"/>
      <c r="F272"/>
      <c r="G272"/>
      <c r="H272"/>
    </row>
    <row r="273" spans="3:8" x14ac:dyDescent="0.3">
      <c r="C273"/>
      <c r="D273"/>
      <c r="E273"/>
      <c r="F273"/>
      <c r="G273"/>
      <c r="H273"/>
    </row>
    <row r="274" spans="3:8" x14ac:dyDescent="0.3">
      <c r="C274"/>
      <c r="D274"/>
      <c r="E274"/>
      <c r="F274"/>
      <c r="G274"/>
      <c r="H274"/>
    </row>
    <row r="275" spans="3:8" x14ac:dyDescent="0.3">
      <c r="C275"/>
      <c r="D275"/>
      <c r="E275"/>
      <c r="F275"/>
      <c r="G275"/>
      <c r="H275"/>
    </row>
    <row r="276" spans="3:8" x14ac:dyDescent="0.3">
      <c r="C276"/>
      <c r="D276"/>
      <c r="E276"/>
      <c r="F276"/>
      <c r="G276"/>
      <c r="H276"/>
    </row>
    <row r="277" spans="3:8" x14ac:dyDescent="0.3">
      <c r="C277"/>
      <c r="D277"/>
      <c r="E277"/>
      <c r="F277"/>
      <c r="G277"/>
      <c r="H277"/>
    </row>
    <row r="278" spans="3:8" x14ac:dyDescent="0.3">
      <c r="C278"/>
      <c r="D278"/>
      <c r="E278"/>
      <c r="F278"/>
      <c r="G278"/>
      <c r="H278"/>
    </row>
    <row r="279" spans="3:8" x14ac:dyDescent="0.3">
      <c r="C279"/>
      <c r="D279"/>
      <c r="E279"/>
      <c r="F279"/>
      <c r="G279"/>
      <c r="H279"/>
    </row>
    <row r="280" spans="3:8" x14ac:dyDescent="0.3">
      <c r="C280"/>
      <c r="D280"/>
      <c r="E280"/>
      <c r="F280"/>
      <c r="G280"/>
      <c r="H280"/>
    </row>
    <row r="281" spans="3:8" x14ac:dyDescent="0.3">
      <c r="C281"/>
      <c r="D281"/>
      <c r="E281"/>
      <c r="F281"/>
      <c r="G281"/>
      <c r="H281"/>
    </row>
    <row r="282" spans="3:8" x14ac:dyDescent="0.3">
      <c r="C282"/>
      <c r="D282"/>
      <c r="E282"/>
      <c r="F282"/>
      <c r="G282"/>
      <c r="H282"/>
    </row>
    <row r="283" spans="3:8" x14ac:dyDescent="0.3">
      <c r="C283"/>
      <c r="D283"/>
      <c r="E283"/>
      <c r="F283"/>
      <c r="G283"/>
      <c r="H283"/>
    </row>
    <row r="284" spans="3:8" x14ac:dyDescent="0.3">
      <c r="C284"/>
      <c r="D284"/>
      <c r="E284"/>
      <c r="F284"/>
      <c r="G284"/>
      <c r="H284"/>
    </row>
    <row r="285" spans="3:8" x14ac:dyDescent="0.3">
      <c r="C285"/>
      <c r="D285"/>
      <c r="E285"/>
      <c r="F285"/>
      <c r="G285"/>
      <c r="H285"/>
    </row>
    <row r="286" spans="3:8" x14ac:dyDescent="0.3">
      <c r="C286"/>
      <c r="D286"/>
      <c r="E286"/>
      <c r="F286"/>
      <c r="G286"/>
      <c r="H286"/>
    </row>
    <row r="287" spans="3:8" x14ac:dyDescent="0.3">
      <c r="C287"/>
      <c r="D287"/>
      <c r="E287"/>
      <c r="F287"/>
      <c r="G287"/>
      <c r="H287"/>
    </row>
    <row r="288" spans="3:8" x14ac:dyDescent="0.3">
      <c r="C288"/>
      <c r="D288"/>
      <c r="E288"/>
      <c r="F288"/>
      <c r="G288"/>
      <c r="H288"/>
    </row>
    <row r="289" spans="3:8" x14ac:dyDescent="0.3">
      <c r="C289"/>
      <c r="D289"/>
      <c r="E289"/>
      <c r="F289"/>
      <c r="G289"/>
      <c r="H289"/>
    </row>
    <row r="290" spans="3:8" x14ac:dyDescent="0.3">
      <c r="C290"/>
      <c r="D290"/>
      <c r="E290"/>
      <c r="F290"/>
      <c r="G290"/>
      <c r="H290"/>
    </row>
    <row r="291" spans="3:8" x14ac:dyDescent="0.3">
      <c r="C291"/>
      <c r="D291"/>
      <c r="E291"/>
      <c r="F291"/>
      <c r="G291"/>
      <c r="H291"/>
    </row>
    <row r="292" spans="3:8" x14ac:dyDescent="0.3">
      <c r="C292"/>
      <c r="D292"/>
      <c r="E292"/>
      <c r="F292"/>
      <c r="G292"/>
      <c r="H292"/>
    </row>
    <row r="293" spans="3:8" x14ac:dyDescent="0.3">
      <c r="C293"/>
      <c r="D293"/>
      <c r="E293"/>
      <c r="F293"/>
      <c r="G293"/>
      <c r="H293"/>
    </row>
    <row r="294" spans="3:8" x14ac:dyDescent="0.3">
      <c r="C294"/>
      <c r="D294"/>
      <c r="E294"/>
      <c r="F294"/>
      <c r="G294"/>
      <c r="H294"/>
    </row>
    <row r="295" spans="3:8" x14ac:dyDescent="0.3">
      <c r="C295"/>
      <c r="D295"/>
      <c r="E295"/>
      <c r="F295"/>
      <c r="G295"/>
      <c r="H295"/>
    </row>
    <row r="296" spans="3:8" x14ac:dyDescent="0.3">
      <c r="C296"/>
      <c r="D296"/>
      <c r="E296"/>
      <c r="F296"/>
      <c r="G296"/>
      <c r="H296"/>
    </row>
    <row r="297" spans="3:8" x14ac:dyDescent="0.3">
      <c r="C297"/>
      <c r="D297"/>
      <c r="E297"/>
      <c r="F297"/>
      <c r="G297"/>
      <c r="H297"/>
    </row>
    <row r="298" spans="3:8" x14ac:dyDescent="0.3">
      <c r="C298"/>
      <c r="D298"/>
      <c r="E298"/>
      <c r="F298"/>
      <c r="G298"/>
      <c r="H298"/>
    </row>
    <row r="299" spans="3:8" x14ac:dyDescent="0.3">
      <c r="C299"/>
      <c r="D299"/>
      <c r="E299"/>
      <c r="F299"/>
      <c r="G299"/>
      <c r="H299"/>
    </row>
    <row r="300" spans="3:8" x14ac:dyDescent="0.3">
      <c r="C300"/>
      <c r="D300"/>
      <c r="E300"/>
      <c r="F300"/>
      <c r="G300"/>
      <c r="H300"/>
    </row>
    <row r="301" spans="3:8" x14ac:dyDescent="0.3">
      <c r="C301"/>
      <c r="D301"/>
      <c r="E301"/>
      <c r="F301"/>
      <c r="G301"/>
      <c r="H301"/>
    </row>
    <row r="302" spans="3:8" x14ac:dyDescent="0.3">
      <c r="C302"/>
      <c r="D302"/>
      <c r="E302"/>
      <c r="F302"/>
      <c r="G302"/>
      <c r="H302"/>
    </row>
    <row r="303" spans="3:8" x14ac:dyDescent="0.3">
      <c r="C303"/>
      <c r="D303"/>
      <c r="E303"/>
      <c r="F303"/>
      <c r="G303"/>
      <c r="H303"/>
    </row>
    <row r="304" spans="3:8" x14ac:dyDescent="0.3">
      <c r="C304"/>
      <c r="D304"/>
      <c r="E304"/>
      <c r="F304"/>
      <c r="G304"/>
      <c r="H304"/>
    </row>
    <row r="305" spans="3:8" x14ac:dyDescent="0.3">
      <c r="C305"/>
      <c r="D305"/>
      <c r="E305"/>
      <c r="F305"/>
      <c r="G305"/>
      <c r="H305"/>
    </row>
    <row r="306" spans="3:8" x14ac:dyDescent="0.3">
      <c r="C306"/>
      <c r="D306"/>
      <c r="E306"/>
      <c r="F306"/>
      <c r="G306"/>
      <c r="H306"/>
    </row>
    <row r="307" spans="3:8" x14ac:dyDescent="0.3">
      <c r="C307"/>
      <c r="D307"/>
      <c r="E307"/>
      <c r="F307"/>
      <c r="G307"/>
      <c r="H307"/>
    </row>
    <row r="308" spans="3:8" x14ac:dyDescent="0.3">
      <c r="C308"/>
      <c r="D308"/>
      <c r="E308"/>
      <c r="F308"/>
      <c r="G308"/>
      <c r="H308"/>
    </row>
    <row r="309" spans="3:8" x14ac:dyDescent="0.3">
      <c r="C309"/>
      <c r="D309"/>
      <c r="E309"/>
      <c r="F309"/>
      <c r="G309"/>
      <c r="H309"/>
    </row>
    <row r="310" spans="3:8" x14ac:dyDescent="0.3">
      <c r="C310"/>
      <c r="D310"/>
      <c r="E310"/>
      <c r="F310"/>
      <c r="G310"/>
      <c r="H310"/>
    </row>
    <row r="311" spans="3:8" x14ac:dyDescent="0.3">
      <c r="C311"/>
      <c r="D311"/>
      <c r="E311"/>
      <c r="F311"/>
      <c r="G311"/>
      <c r="H311"/>
    </row>
    <row r="312" spans="3:8" x14ac:dyDescent="0.3">
      <c r="C312"/>
      <c r="D312"/>
      <c r="E312"/>
      <c r="F312"/>
      <c r="G312"/>
      <c r="H312"/>
    </row>
    <row r="313" spans="3:8" x14ac:dyDescent="0.3">
      <c r="C313"/>
      <c r="D313"/>
      <c r="E313"/>
      <c r="F313"/>
      <c r="G313"/>
      <c r="H313"/>
    </row>
    <row r="314" spans="3:8" x14ac:dyDescent="0.3">
      <c r="C314"/>
      <c r="D314"/>
      <c r="E314"/>
      <c r="F314"/>
      <c r="G314"/>
      <c r="H314"/>
    </row>
    <row r="315" spans="3:8" x14ac:dyDescent="0.3">
      <c r="C315"/>
      <c r="D315"/>
      <c r="E315"/>
      <c r="F315"/>
      <c r="G315"/>
      <c r="H315"/>
    </row>
    <row r="316" spans="3:8" x14ac:dyDescent="0.3">
      <c r="C316"/>
      <c r="D316"/>
      <c r="E316"/>
      <c r="F316"/>
      <c r="G316"/>
      <c r="H316"/>
    </row>
    <row r="317" spans="3:8" x14ac:dyDescent="0.3">
      <c r="C317"/>
      <c r="D317"/>
      <c r="E317"/>
      <c r="F317"/>
      <c r="G317"/>
      <c r="H317"/>
    </row>
    <row r="318" spans="3:8" x14ac:dyDescent="0.3">
      <c r="C318"/>
      <c r="D318"/>
      <c r="E318"/>
      <c r="F318"/>
      <c r="G318"/>
      <c r="H318"/>
    </row>
    <row r="319" spans="3:8" x14ac:dyDescent="0.3">
      <c r="C319"/>
      <c r="D319"/>
      <c r="E319"/>
      <c r="F319"/>
      <c r="G319"/>
      <c r="H319"/>
    </row>
    <row r="320" spans="3:8" x14ac:dyDescent="0.3">
      <c r="C320"/>
      <c r="D320"/>
      <c r="E320"/>
      <c r="F320"/>
      <c r="G320"/>
      <c r="H320"/>
    </row>
    <row r="321" spans="3:8" x14ac:dyDescent="0.3">
      <c r="C321"/>
      <c r="D321"/>
      <c r="E321"/>
      <c r="F321"/>
      <c r="G321"/>
      <c r="H321"/>
    </row>
    <row r="322" spans="3:8" x14ac:dyDescent="0.3">
      <c r="C322"/>
      <c r="D322"/>
      <c r="E322"/>
      <c r="F322"/>
      <c r="G322"/>
      <c r="H322"/>
    </row>
    <row r="323" spans="3:8" x14ac:dyDescent="0.3">
      <c r="C323"/>
      <c r="D323"/>
      <c r="E323"/>
      <c r="F323"/>
      <c r="G323"/>
      <c r="H323"/>
    </row>
    <row r="324" spans="3:8" x14ac:dyDescent="0.3">
      <c r="C324"/>
      <c r="D324"/>
      <c r="E324"/>
      <c r="F324"/>
      <c r="G324"/>
      <c r="H324"/>
    </row>
    <row r="325" spans="3:8" x14ac:dyDescent="0.3">
      <c r="C325"/>
      <c r="D325"/>
      <c r="E325"/>
      <c r="F325"/>
      <c r="G325"/>
      <c r="H325"/>
    </row>
    <row r="326" spans="3:8" x14ac:dyDescent="0.3">
      <c r="C326"/>
      <c r="D326"/>
      <c r="E326"/>
      <c r="F326"/>
      <c r="G326"/>
      <c r="H326"/>
    </row>
    <row r="327" spans="3:8" x14ac:dyDescent="0.3">
      <c r="C327"/>
      <c r="D327"/>
      <c r="E327"/>
      <c r="F327"/>
      <c r="G327"/>
      <c r="H327"/>
    </row>
    <row r="328" spans="3:8" x14ac:dyDescent="0.3">
      <c r="C328"/>
      <c r="D328"/>
      <c r="E328"/>
      <c r="F328"/>
      <c r="G328"/>
      <c r="H328"/>
    </row>
    <row r="329" spans="3:8" x14ac:dyDescent="0.3">
      <c r="C329"/>
      <c r="D329"/>
      <c r="E329"/>
      <c r="F329"/>
      <c r="G329"/>
      <c r="H329"/>
    </row>
    <row r="330" spans="3:8" x14ac:dyDescent="0.3">
      <c r="C330"/>
      <c r="D330"/>
      <c r="E330"/>
      <c r="F330"/>
      <c r="G330"/>
      <c r="H330"/>
    </row>
    <row r="331" spans="3:8" x14ac:dyDescent="0.3">
      <c r="C331"/>
      <c r="D331"/>
      <c r="E331"/>
      <c r="F331"/>
      <c r="G331"/>
      <c r="H331"/>
    </row>
    <row r="332" spans="3:8" x14ac:dyDescent="0.3">
      <c r="C332"/>
      <c r="D332"/>
      <c r="E332"/>
      <c r="F332"/>
      <c r="G332"/>
      <c r="H332"/>
    </row>
    <row r="333" spans="3:8" x14ac:dyDescent="0.3">
      <c r="C333"/>
      <c r="D333"/>
      <c r="E333"/>
      <c r="F333"/>
      <c r="G333"/>
      <c r="H333"/>
    </row>
    <row r="334" spans="3:8" x14ac:dyDescent="0.3">
      <c r="C334"/>
      <c r="D334"/>
      <c r="E334"/>
      <c r="F334"/>
      <c r="G334"/>
      <c r="H334"/>
    </row>
    <row r="335" spans="3:8" x14ac:dyDescent="0.3">
      <c r="C335"/>
      <c r="D335"/>
      <c r="E335"/>
      <c r="F335"/>
      <c r="G335"/>
      <c r="H335"/>
    </row>
    <row r="336" spans="3:8" x14ac:dyDescent="0.3">
      <c r="C336"/>
      <c r="D336"/>
      <c r="E336"/>
      <c r="F336"/>
      <c r="G336"/>
      <c r="H336"/>
    </row>
    <row r="337" spans="3:8" x14ac:dyDescent="0.3">
      <c r="C337"/>
      <c r="D337"/>
      <c r="E337"/>
      <c r="F337"/>
      <c r="G337"/>
      <c r="H337"/>
    </row>
    <row r="338" spans="3:8" x14ac:dyDescent="0.3">
      <c r="C338"/>
      <c r="D338"/>
      <c r="E338"/>
      <c r="F338"/>
      <c r="G338"/>
      <c r="H338"/>
    </row>
    <row r="339" spans="3:8" x14ac:dyDescent="0.3">
      <c r="C339"/>
      <c r="D339"/>
      <c r="E339"/>
      <c r="F339"/>
      <c r="G339"/>
      <c r="H339"/>
    </row>
    <row r="340" spans="3:8" x14ac:dyDescent="0.3">
      <c r="C340"/>
      <c r="D340"/>
      <c r="E340"/>
      <c r="F340"/>
      <c r="G340"/>
      <c r="H340"/>
    </row>
    <row r="341" spans="3:8" x14ac:dyDescent="0.3">
      <c r="C341"/>
      <c r="D341"/>
      <c r="E341"/>
      <c r="F341"/>
      <c r="G341"/>
      <c r="H341"/>
    </row>
    <row r="342" spans="3:8" x14ac:dyDescent="0.3">
      <c r="C342"/>
      <c r="D342"/>
      <c r="E342"/>
      <c r="F342"/>
      <c r="G342"/>
      <c r="H342"/>
    </row>
    <row r="343" spans="3:8" x14ac:dyDescent="0.3">
      <c r="C343"/>
      <c r="D343"/>
      <c r="E343"/>
      <c r="F343"/>
      <c r="G343"/>
      <c r="H343"/>
    </row>
    <row r="344" spans="3:8" x14ac:dyDescent="0.3">
      <c r="C344"/>
      <c r="D344"/>
      <c r="E344"/>
      <c r="F344"/>
      <c r="G344"/>
      <c r="H344"/>
    </row>
    <row r="345" spans="3:8" x14ac:dyDescent="0.3">
      <c r="C345"/>
      <c r="D345"/>
      <c r="E345"/>
      <c r="F345"/>
      <c r="G345"/>
      <c r="H345"/>
    </row>
    <row r="346" spans="3:8" x14ac:dyDescent="0.3">
      <c r="C346"/>
      <c r="D346"/>
      <c r="E346"/>
      <c r="F346"/>
      <c r="G346"/>
      <c r="H346"/>
    </row>
    <row r="347" spans="3:8" x14ac:dyDescent="0.3">
      <c r="C347"/>
      <c r="D347"/>
      <c r="E347"/>
      <c r="F347"/>
      <c r="G347"/>
      <c r="H347"/>
    </row>
    <row r="348" spans="3:8" x14ac:dyDescent="0.3">
      <c r="C348"/>
      <c r="D348"/>
      <c r="E348"/>
      <c r="F348"/>
      <c r="G348"/>
      <c r="H348"/>
    </row>
    <row r="349" spans="3:8" x14ac:dyDescent="0.3">
      <c r="C349"/>
      <c r="D349"/>
      <c r="E349"/>
      <c r="F349"/>
      <c r="G349"/>
      <c r="H349"/>
    </row>
    <row r="350" spans="3:8" x14ac:dyDescent="0.3">
      <c r="C350"/>
      <c r="D350"/>
      <c r="E350"/>
      <c r="F350"/>
      <c r="G350"/>
      <c r="H350"/>
    </row>
    <row r="351" spans="3:8" x14ac:dyDescent="0.3">
      <c r="C351"/>
      <c r="D351"/>
      <c r="E351"/>
      <c r="F351"/>
      <c r="G351"/>
      <c r="H351"/>
    </row>
    <row r="352" spans="3:8" x14ac:dyDescent="0.3">
      <c r="C352"/>
      <c r="D352"/>
      <c r="E352"/>
      <c r="F352"/>
      <c r="G352"/>
      <c r="H352"/>
    </row>
    <row r="353" spans="3:8" x14ac:dyDescent="0.3">
      <c r="C353"/>
      <c r="D353"/>
      <c r="E353"/>
      <c r="F353"/>
      <c r="G353"/>
      <c r="H353"/>
    </row>
    <row r="354" spans="3:8" x14ac:dyDescent="0.3">
      <c r="C354"/>
      <c r="D354"/>
      <c r="E354"/>
      <c r="F354"/>
      <c r="G354"/>
      <c r="H354"/>
    </row>
    <row r="355" spans="3:8" x14ac:dyDescent="0.3">
      <c r="C355"/>
      <c r="D355"/>
      <c r="E355"/>
      <c r="F355"/>
      <c r="G355"/>
      <c r="H355"/>
    </row>
    <row r="356" spans="3:8" x14ac:dyDescent="0.3">
      <c r="C356"/>
      <c r="D356"/>
      <c r="E356"/>
      <c r="F356"/>
      <c r="G356"/>
      <c r="H356"/>
    </row>
    <row r="357" spans="3:8" x14ac:dyDescent="0.3">
      <c r="C357"/>
      <c r="D357"/>
      <c r="E357"/>
      <c r="F357"/>
      <c r="G357"/>
      <c r="H357"/>
    </row>
    <row r="358" spans="3:8" x14ac:dyDescent="0.3">
      <c r="C358"/>
      <c r="D358"/>
      <c r="E358"/>
      <c r="F358"/>
      <c r="G358"/>
      <c r="H358"/>
    </row>
    <row r="359" spans="3:8" x14ac:dyDescent="0.3">
      <c r="C359"/>
      <c r="D359"/>
      <c r="E359"/>
      <c r="F359"/>
      <c r="G359"/>
      <c r="H359"/>
    </row>
    <row r="360" spans="3:8" x14ac:dyDescent="0.3">
      <c r="C360"/>
      <c r="D360"/>
      <c r="E360"/>
      <c r="F360"/>
      <c r="G360"/>
      <c r="H360"/>
    </row>
    <row r="361" spans="3:8" x14ac:dyDescent="0.3">
      <c r="C361"/>
      <c r="D361"/>
      <c r="E361"/>
      <c r="F361"/>
      <c r="G361"/>
      <c r="H361"/>
    </row>
    <row r="362" spans="3:8" x14ac:dyDescent="0.3">
      <c r="C362"/>
      <c r="D362"/>
      <c r="E362"/>
      <c r="F362"/>
      <c r="G362"/>
      <c r="H362"/>
    </row>
    <row r="363" spans="3:8" x14ac:dyDescent="0.3">
      <c r="C363"/>
      <c r="D363"/>
      <c r="E363"/>
      <c r="F363"/>
      <c r="G363"/>
      <c r="H363"/>
    </row>
    <row r="364" spans="3:8" x14ac:dyDescent="0.3">
      <c r="C364"/>
      <c r="D364"/>
      <c r="E364"/>
      <c r="F364"/>
      <c r="G364"/>
      <c r="H364"/>
    </row>
    <row r="365" spans="3:8" x14ac:dyDescent="0.3">
      <c r="C365"/>
      <c r="D365"/>
      <c r="E365"/>
      <c r="F365"/>
      <c r="G365"/>
      <c r="H365"/>
    </row>
    <row r="366" spans="3:8" x14ac:dyDescent="0.3">
      <c r="C366"/>
      <c r="D366"/>
      <c r="E366"/>
      <c r="F366"/>
      <c r="G366"/>
      <c r="H366"/>
    </row>
    <row r="367" spans="3:8" x14ac:dyDescent="0.3">
      <c r="C367"/>
      <c r="D367"/>
      <c r="E367"/>
      <c r="F367"/>
      <c r="G367"/>
      <c r="H367"/>
    </row>
    <row r="368" spans="3:8" x14ac:dyDescent="0.3">
      <c r="C368"/>
      <c r="D368"/>
      <c r="E368"/>
      <c r="F368"/>
      <c r="G368"/>
      <c r="H368"/>
    </row>
    <row r="369" spans="3:8" x14ac:dyDescent="0.3">
      <c r="C369"/>
      <c r="D369"/>
      <c r="E369"/>
      <c r="F369"/>
      <c r="G369"/>
      <c r="H369"/>
    </row>
    <row r="370" spans="3:8" x14ac:dyDescent="0.3">
      <c r="C370"/>
      <c r="D370"/>
      <c r="E370"/>
      <c r="F370"/>
      <c r="G370"/>
      <c r="H370"/>
    </row>
    <row r="371" spans="3:8" x14ac:dyDescent="0.3">
      <c r="C371"/>
      <c r="D371"/>
      <c r="E371"/>
      <c r="F371"/>
      <c r="G371"/>
      <c r="H371"/>
    </row>
    <row r="372" spans="3:8" x14ac:dyDescent="0.3">
      <c r="C372"/>
      <c r="D372"/>
      <c r="E372"/>
      <c r="F372"/>
      <c r="G372"/>
      <c r="H372"/>
    </row>
    <row r="373" spans="3:8" x14ac:dyDescent="0.3">
      <c r="C373"/>
      <c r="D373"/>
      <c r="E373"/>
      <c r="F373"/>
      <c r="G373"/>
      <c r="H373"/>
    </row>
    <row r="374" spans="3:8" x14ac:dyDescent="0.3">
      <c r="C374"/>
      <c r="D374"/>
      <c r="E374"/>
      <c r="F374"/>
      <c r="G374"/>
      <c r="H374"/>
    </row>
    <row r="375" spans="3:8" x14ac:dyDescent="0.3">
      <c r="C375"/>
      <c r="D375"/>
      <c r="E375"/>
      <c r="F375"/>
      <c r="G375"/>
      <c r="H375"/>
    </row>
    <row r="376" spans="3:8" x14ac:dyDescent="0.3">
      <c r="C376"/>
      <c r="D376"/>
      <c r="E376"/>
      <c r="F376"/>
      <c r="G376"/>
      <c r="H376"/>
    </row>
    <row r="377" spans="3:8" x14ac:dyDescent="0.3">
      <c r="C377"/>
      <c r="D377"/>
      <c r="E377"/>
      <c r="F377"/>
      <c r="G377"/>
      <c r="H377"/>
    </row>
    <row r="378" spans="3:8" x14ac:dyDescent="0.3">
      <c r="C378"/>
      <c r="D378"/>
      <c r="E378"/>
      <c r="F378"/>
      <c r="G378"/>
      <c r="H378"/>
    </row>
    <row r="379" spans="3:8" x14ac:dyDescent="0.3">
      <c r="C379"/>
      <c r="D379"/>
      <c r="E379"/>
      <c r="F379"/>
      <c r="G379"/>
      <c r="H379"/>
    </row>
    <row r="380" spans="3:8" x14ac:dyDescent="0.3">
      <c r="C380"/>
      <c r="D380"/>
      <c r="E380"/>
      <c r="F380"/>
      <c r="G380"/>
      <c r="H380"/>
    </row>
    <row r="381" spans="3:8" x14ac:dyDescent="0.3">
      <c r="C381"/>
      <c r="D381"/>
      <c r="E381"/>
      <c r="F381"/>
      <c r="G381"/>
      <c r="H381"/>
    </row>
    <row r="382" spans="3:8" x14ac:dyDescent="0.3">
      <c r="C382"/>
      <c r="D382"/>
      <c r="E382"/>
      <c r="F382"/>
      <c r="G382"/>
      <c r="H382"/>
    </row>
    <row r="383" spans="3:8" x14ac:dyDescent="0.3">
      <c r="C383"/>
      <c r="D383"/>
      <c r="E383"/>
      <c r="F383"/>
      <c r="G383"/>
      <c r="H383"/>
    </row>
    <row r="384" spans="3:8" x14ac:dyDescent="0.3">
      <c r="C384"/>
      <c r="D384"/>
      <c r="E384"/>
      <c r="F384"/>
      <c r="G384"/>
      <c r="H384"/>
    </row>
    <row r="385" spans="3:8" x14ac:dyDescent="0.3">
      <c r="C385"/>
      <c r="D385"/>
      <c r="E385"/>
      <c r="F385"/>
      <c r="G385"/>
      <c r="H385"/>
    </row>
    <row r="386" spans="3:8" x14ac:dyDescent="0.3">
      <c r="C386"/>
      <c r="D386"/>
      <c r="E386"/>
      <c r="F386"/>
      <c r="G386"/>
      <c r="H386"/>
    </row>
    <row r="387" spans="3:8" x14ac:dyDescent="0.3">
      <c r="C387"/>
      <c r="D387"/>
      <c r="E387"/>
      <c r="F387"/>
      <c r="G387"/>
      <c r="H387"/>
    </row>
    <row r="388" spans="3:8" x14ac:dyDescent="0.3">
      <c r="C388"/>
      <c r="D388"/>
      <c r="E388"/>
      <c r="F388"/>
      <c r="G388"/>
      <c r="H388"/>
    </row>
    <row r="389" spans="3:8" x14ac:dyDescent="0.3">
      <c r="C389"/>
      <c r="D389"/>
      <c r="E389"/>
      <c r="F389"/>
      <c r="G389"/>
      <c r="H389"/>
    </row>
    <row r="390" spans="3:8" x14ac:dyDescent="0.3">
      <c r="C390"/>
      <c r="D390"/>
      <c r="E390"/>
      <c r="F390"/>
      <c r="G390"/>
      <c r="H390"/>
    </row>
    <row r="391" spans="3:8" x14ac:dyDescent="0.3">
      <c r="C391"/>
      <c r="D391"/>
      <c r="E391"/>
      <c r="F391"/>
      <c r="G391"/>
      <c r="H391"/>
    </row>
    <row r="392" spans="3:8" x14ac:dyDescent="0.3">
      <c r="C392"/>
      <c r="D392"/>
      <c r="E392"/>
      <c r="F392"/>
      <c r="G392"/>
      <c r="H392"/>
    </row>
    <row r="393" spans="3:8" x14ac:dyDescent="0.3">
      <c r="C393"/>
      <c r="D393"/>
      <c r="E393"/>
      <c r="F393"/>
      <c r="G393"/>
      <c r="H393"/>
    </row>
    <row r="394" spans="3:8" x14ac:dyDescent="0.3">
      <c r="C394"/>
      <c r="D394"/>
      <c r="E394"/>
      <c r="F394"/>
      <c r="G394"/>
      <c r="H394"/>
    </row>
    <row r="395" spans="3:8" x14ac:dyDescent="0.3">
      <c r="C395"/>
      <c r="D395"/>
      <c r="E395"/>
      <c r="F395"/>
      <c r="G395"/>
      <c r="H395"/>
    </row>
    <row r="396" spans="3:8" x14ac:dyDescent="0.3">
      <c r="C396"/>
      <c r="D396"/>
      <c r="E396"/>
      <c r="F396"/>
      <c r="G396"/>
      <c r="H396"/>
    </row>
    <row r="397" spans="3:8" x14ac:dyDescent="0.3">
      <c r="C397"/>
      <c r="D397"/>
      <c r="E397"/>
      <c r="F397"/>
      <c r="G397"/>
      <c r="H397"/>
    </row>
    <row r="398" spans="3:8" x14ac:dyDescent="0.3">
      <c r="C398"/>
      <c r="D398"/>
      <c r="E398"/>
      <c r="F398"/>
      <c r="G398"/>
      <c r="H398"/>
    </row>
    <row r="399" spans="3:8" x14ac:dyDescent="0.3">
      <c r="C399"/>
      <c r="D399"/>
      <c r="E399"/>
      <c r="F399"/>
      <c r="G399"/>
      <c r="H399"/>
    </row>
    <row r="400" spans="3:8" x14ac:dyDescent="0.3">
      <c r="C400"/>
      <c r="D400"/>
      <c r="E400"/>
      <c r="F400"/>
      <c r="G400"/>
      <c r="H400"/>
    </row>
    <row r="401" spans="3:8" x14ac:dyDescent="0.3">
      <c r="C401"/>
      <c r="D401"/>
      <c r="E401"/>
      <c r="F401"/>
      <c r="G401"/>
      <c r="H401"/>
    </row>
    <row r="402" spans="3:8" x14ac:dyDescent="0.3">
      <c r="C402"/>
      <c r="D402"/>
      <c r="E402"/>
      <c r="F402"/>
      <c r="G402"/>
      <c r="H402"/>
    </row>
    <row r="403" spans="3:8" x14ac:dyDescent="0.3">
      <c r="C403"/>
      <c r="D403"/>
      <c r="E403"/>
      <c r="F403"/>
      <c r="G403"/>
      <c r="H403"/>
    </row>
    <row r="404" spans="3:8" x14ac:dyDescent="0.3">
      <c r="C404"/>
      <c r="D404"/>
      <c r="E404"/>
      <c r="F404"/>
      <c r="G404"/>
      <c r="H404"/>
    </row>
    <row r="405" spans="3:8" x14ac:dyDescent="0.3">
      <c r="C405"/>
      <c r="D405"/>
      <c r="E405"/>
      <c r="F405"/>
      <c r="G405"/>
      <c r="H405"/>
    </row>
    <row r="406" spans="3:8" x14ac:dyDescent="0.3">
      <c r="C406"/>
      <c r="D406"/>
      <c r="E406"/>
      <c r="F406"/>
      <c r="G406"/>
      <c r="H406"/>
    </row>
    <row r="407" spans="3:8" x14ac:dyDescent="0.3">
      <c r="C407"/>
      <c r="D407"/>
      <c r="E407"/>
      <c r="F407"/>
      <c r="G407"/>
      <c r="H407"/>
    </row>
    <row r="408" spans="3:8" x14ac:dyDescent="0.3">
      <c r="C408"/>
      <c r="D408"/>
      <c r="E408"/>
      <c r="F408"/>
      <c r="G408"/>
      <c r="H408"/>
    </row>
    <row r="409" spans="3:8" x14ac:dyDescent="0.3">
      <c r="C409"/>
      <c r="D409"/>
      <c r="E409"/>
      <c r="F409"/>
      <c r="G409"/>
      <c r="H409"/>
    </row>
    <row r="410" spans="3:8" x14ac:dyDescent="0.3">
      <c r="C410"/>
      <c r="D410"/>
      <c r="E410"/>
      <c r="F410"/>
      <c r="G410"/>
      <c r="H410"/>
    </row>
    <row r="411" spans="3:8" x14ac:dyDescent="0.3">
      <c r="C411"/>
      <c r="D411"/>
      <c r="E411"/>
      <c r="F411"/>
      <c r="G411"/>
      <c r="H411"/>
    </row>
    <row r="412" spans="3:8" x14ac:dyDescent="0.3">
      <c r="C412"/>
      <c r="D412"/>
      <c r="E412"/>
      <c r="F412"/>
      <c r="G412"/>
      <c r="H412"/>
    </row>
    <row r="413" spans="3:8" x14ac:dyDescent="0.3">
      <c r="C413"/>
      <c r="D413"/>
      <c r="E413"/>
      <c r="F413"/>
      <c r="G413"/>
      <c r="H413"/>
    </row>
    <row r="414" spans="3:8" x14ac:dyDescent="0.3">
      <c r="C414"/>
      <c r="D414"/>
      <c r="E414"/>
      <c r="F414"/>
      <c r="G414"/>
      <c r="H414"/>
    </row>
    <row r="415" spans="3:8" x14ac:dyDescent="0.3">
      <c r="C415"/>
      <c r="D415"/>
      <c r="E415"/>
      <c r="F415"/>
      <c r="G415"/>
      <c r="H415"/>
    </row>
    <row r="416" spans="3:8" x14ac:dyDescent="0.3">
      <c r="C416"/>
      <c r="D416"/>
      <c r="E416"/>
      <c r="F416"/>
      <c r="G416"/>
      <c r="H416"/>
    </row>
    <row r="417" spans="3:8" x14ac:dyDescent="0.3">
      <c r="C417"/>
      <c r="D417"/>
      <c r="E417"/>
      <c r="F417"/>
      <c r="G417"/>
      <c r="H417"/>
    </row>
    <row r="418" spans="3:8" x14ac:dyDescent="0.3">
      <c r="C418"/>
      <c r="D418"/>
      <c r="E418"/>
      <c r="F418"/>
      <c r="G418"/>
      <c r="H418"/>
    </row>
    <row r="419" spans="3:8" x14ac:dyDescent="0.3">
      <c r="C419"/>
      <c r="D419"/>
      <c r="E419"/>
      <c r="F419"/>
      <c r="G419"/>
      <c r="H419"/>
    </row>
    <row r="420" spans="3:8" x14ac:dyDescent="0.3">
      <c r="C420"/>
      <c r="D420"/>
      <c r="E420"/>
      <c r="F420"/>
      <c r="G420"/>
      <c r="H420"/>
    </row>
    <row r="421" spans="3:8" x14ac:dyDescent="0.3">
      <c r="C421"/>
      <c r="D421"/>
      <c r="E421"/>
      <c r="F421"/>
      <c r="G421"/>
      <c r="H421"/>
    </row>
    <row r="422" spans="3:8" x14ac:dyDescent="0.3">
      <c r="C422"/>
      <c r="D422"/>
      <c r="E422"/>
      <c r="F422"/>
      <c r="G422"/>
      <c r="H422"/>
    </row>
    <row r="423" spans="3:8" x14ac:dyDescent="0.3">
      <c r="C423"/>
      <c r="D423"/>
      <c r="E423"/>
      <c r="F423"/>
      <c r="G423"/>
      <c r="H423"/>
    </row>
    <row r="424" spans="3:8" x14ac:dyDescent="0.3">
      <c r="C424"/>
      <c r="D424"/>
      <c r="E424"/>
      <c r="F424"/>
      <c r="G424"/>
      <c r="H424"/>
    </row>
    <row r="425" spans="3:8" x14ac:dyDescent="0.3">
      <c r="C425"/>
      <c r="D425"/>
      <c r="E425"/>
      <c r="F425"/>
      <c r="G425"/>
      <c r="H425"/>
    </row>
    <row r="426" spans="3:8" x14ac:dyDescent="0.3">
      <c r="C426"/>
      <c r="D426"/>
      <c r="E426"/>
      <c r="F426"/>
      <c r="G426"/>
      <c r="H426"/>
    </row>
    <row r="427" spans="3:8" x14ac:dyDescent="0.3">
      <c r="C427"/>
      <c r="D427"/>
      <c r="E427"/>
      <c r="F427"/>
      <c r="G427"/>
      <c r="H427"/>
    </row>
    <row r="428" spans="3:8" x14ac:dyDescent="0.3">
      <c r="C428"/>
      <c r="D428"/>
      <c r="E428"/>
      <c r="F428"/>
      <c r="G428"/>
      <c r="H428"/>
    </row>
    <row r="429" spans="3:8" x14ac:dyDescent="0.3">
      <c r="C429"/>
      <c r="D429"/>
      <c r="E429"/>
      <c r="F429"/>
      <c r="G429"/>
      <c r="H429"/>
    </row>
    <row r="430" spans="3:8" x14ac:dyDescent="0.3">
      <c r="C430"/>
      <c r="D430"/>
      <c r="E430"/>
      <c r="F430"/>
      <c r="G430"/>
      <c r="H430"/>
    </row>
    <row r="431" spans="3:8" x14ac:dyDescent="0.3">
      <c r="C431"/>
      <c r="D431"/>
      <c r="E431"/>
      <c r="F431"/>
      <c r="G431"/>
      <c r="H431"/>
    </row>
    <row r="432" spans="3:8" x14ac:dyDescent="0.3">
      <c r="C432"/>
      <c r="D432"/>
      <c r="E432"/>
      <c r="F432"/>
      <c r="G432"/>
      <c r="H432"/>
    </row>
    <row r="433" spans="3:8" x14ac:dyDescent="0.3">
      <c r="C433"/>
      <c r="D433"/>
      <c r="E433"/>
      <c r="F433"/>
      <c r="G433"/>
      <c r="H433"/>
    </row>
    <row r="434" spans="3:8" x14ac:dyDescent="0.3">
      <c r="C434"/>
      <c r="D434"/>
      <c r="E434"/>
      <c r="F434"/>
      <c r="G434"/>
      <c r="H434"/>
    </row>
    <row r="435" spans="3:8" x14ac:dyDescent="0.3">
      <c r="C435"/>
      <c r="D435"/>
      <c r="E435"/>
      <c r="F435"/>
      <c r="G435"/>
      <c r="H435"/>
    </row>
    <row r="436" spans="3:8" x14ac:dyDescent="0.3">
      <c r="C436"/>
      <c r="D436"/>
      <c r="E436"/>
      <c r="F436"/>
      <c r="G436"/>
      <c r="H436"/>
    </row>
    <row r="437" spans="3:8" x14ac:dyDescent="0.3">
      <c r="C437"/>
      <c r="D437"/>
      <c r="E437"/>
      <c r="F437"/>
      <c r="G437"/>
      <c r="H437"/>
    </row>
    <row r="438" spans="3:8" x14ac:dyDescent="0.3">
      <c r="C438"/>
      <c r="D438"/>
      <c r="E438"/>
      <c r="F438"/>
      <c r="G438"/>
      <c r="H438"/>
    </row>
    <row r="439" spans="3:8" x14ac:dyDescent="0.3">
      <c r="C439"/>
      <c r="D439"/>
      <c r="E439"/>
      <c r="F439"/>
      <c r="G439"/>
      <c r="H439"/>
    </row>
    <row r="440" spans="3:8" x14ac:dyDescent="0.3">
      <c r="C440"/>
      <c r="D440"/>
      <c r="E440"/>
      <c r="F440"/>
      <c r="G440"/>
      <c r="H440"/>
    </row>
    <row r="441" spans="3:8" x14ac:dyDescent="0.3">
      <c r="C441"/>
      <c r="D441"/>
      <c r="E441"/>
      <c r="F441"/>
      <c r="G441"/>
      <c r="H441"/>
    </row>
    <row r="442" spans="3:8" x14ac:dyDescent="0.3">
      <c r="C442"/>
      <c r="D442"/>
      <c r="E442"/>
      <c r="F442"/>
      <c r="G442"/>
      <c r="H442"/>
    </row>
    <row r="443" spans="3:8" x14ac:dyDescent="0.3">
      <c r="C443"/>
      <c r="D443"/>
      <c r="E443"/>
      <c r="F443"/>
      <c r="G443"/>
      <c r="H443"/>
    </row>
    <row r="444" spans="3:8" x14ac:dyDescent="0.3">
      <c r="C444"/>
      <c r="D444"/>
      <c r="E444"/>
      <c r="F444"/>
      <c r="G444"/>
      <c r="H444"/>
    </row>
    <row r="445" spans="3:8" x14ac:dyDescent="0.3">
      <c r="C445"/>
      <c r="D445"/>
      <c r="E445"/>
      <c r="F445"/>
      <c r="G445"/>
      <c r="H445"/>
    </row>
    <row r="446" spans="3:8" x14ac:dyDescent="0.3">
      <c r="C446"/>
      <c r="D446"/>
      <c r="E446"/>
      <c r="F446"/>
      <c r="G446"/>
      <c r="H446"/>
    </row>
    <row r="447" spans="3:8" x14ac:dyDescent="0.3">
      <c r="C447"/>
      <c r="D447"/>
      <c r="E447"/>
      <c r="F447"/>
      <c r="G447"/>
      <c r="H447"/>
    </row>
    <row r="448" spans="3:8" x14ac:dyDescent="0.3">
      <c r="C448"/>
      <c r="D448"/>
      <c r="E448"/>
      <c r="F448"/>
      <c r="G448"/>
      <c r="H448"/>
    </row>
    <row r="449" spans="3:8" x14ac:dyDescent="0.3">
      <c r="C449"/>
      <c r="D449"/>
      <c r="E449"/>
      <c r="F449"/>
      <c r="G449"/>
      <c r="H449"/>
    </row>
    <row r="450" spans="3:8" x14ac:dyDescent="0.3">
      <c r="C450"/>
      <c r="D450"/>
      <c r="E450"/>
      <c r="F450"/>
      <c r="G450"/>
      <c r="H450"/>
    </row>
    <row r="451" spans="3:8" x14ac:dyDescent="0.3">
      <c r="C451"/>
      <c r="D451"/>
      <c r="E451"/>
      <c r="F451"/>
      <c r="G451"/>
      <c r="H451"/>
    </row>
    <row r="452" spans="3:8" x14ac:dyDescent="0.3">
      <c r="C452"/>
      <c r="D452"/>
      <c r="E452"/>
      <c r="F452"/>
      <c r="G452"/>
      <c r="H452"/>
    </row>
    <row r="453" spans="3:8" x14ac:dyDescent="0.3">
      <c r="C453"/>
      <c r="D453"/>
      <c r="E453"/>
      <c r="F453"/>
      <c r="G453"/>
      <c r="H453"/>
    </row>
    <row r="454" spans="3:8" x14ac:dyDescent="0.3">
      <c r="C454"/>
      <c r="D454"/>
      <c r="E454"/>
      <c r="F454"/>
      <c r="G454"/>
      <c r="H454"/>
    </row>
    <row r="455" spans="3:8" x14ac:dyDescent="0.3">
      <c r="C455"/>
      <c r="D455"/>
      <c r="E455"/>
      <c r="F455"/>
      <c r="G455"/>
      <c r="H455"/>
    </row>
    <row r="456" spans="3:8" x14ac:dyDescent="0.3">
      <c r="C456"/>
      <c r="D456"/>
      <c r="E456"/>
      <c r="F456"/>
      <c r="G456"/>
      <c r="H456"/>
    </row>
    <row r="457" spans="3:8" x14ac:dyDescent="0.3">
      <c r="C457"/>
      <c r="D457"/>
      <c r="E457"/>
      <c r="F457"/>
      <c r="G457"/>
      <c r="H457"/>
    </row>
    <row r="458" spans="3:8" x14ac:dyDescent="0.3">
      <c r="C458"/>
      <c r="D458"/>
      <c r="E458"/>
      <c r="F458"/>
      <c r="G458"/>
      <c r="H458"/>
    </row>
    <row r="459" spans="3:8" x14ac:dyDescent="0.3">
      <c r="C459"/>
      <c r="D459"/>
      <c r="E459"/>
      <c r="F459"/>
      <c r="G459"/>
      <c r="H459"/>
    </row>
    <row r="460" spans="3:8" x14ac:dyDescent="0.3">
      <c r="C460"/>
      <c r="D460"/>
      <c r="E460"/>
      <c r="F460"/>
      <c r="G460"/>
      <c r="H460"/>
    </row>
    <row r="461" spans="3:8" x14ac:dyDescent="0.3">
      <c r="C461"/>
      <c r="D461"/>
      <c r="E461"/>
      <c r="F461"/>
      <c r="G461"/>
      <c r="H461"/>
    </row>
    <row r="462" spans="3:8" x14ac:dyDescent="0.3">
      <c r="C462"/>
      <c r="D462"/>
      <c r="E462"/>
      <c r="F462"/>
      <c r="G462"/>
      <c r="H462"/>
    </row>
    <row r="463" spans="3:8" x14ac:dyDescent="0.3">
      <c r="C463"/>
      <c r="D463"/>
      <c r="E463"/>
      <c r="F463"/>
      <c r="G463"/>
      <c r="H463"/>
    </row>
    <row r="464" spans="3:8" x14ac:dyDescent="0.3">
      <c r="C464"/>
      <c r="D464"/>
      <c r="E464"/>
      <c r="F464"/>
      <c r="G464"/>
      <c r="H464"/>
    </row>
    <row r="465" spans="3:8" x14ac:dyDescent="0.3">
      <c r="C465"/>
      <c r="D465"/>
      <c r="E465"/>
      <c r="F465"/>
      <c r="G465"/>
      <c r="H465"/>
    </row>
    <row r="466" spans="3:8" x14ac:dyDescent="0.3">
      <c r="C466"/>
      <c r="D466"/>
      <c r="E466"/>
      <c r="F466"/>
      <c r="G466"/>
      <c r="H466"/>
    </row>
    <row r="467" spans="3:8" x14ac:dyDescent="0.3">
      <c r="C467"/>
      <c r="D467"/>
      <c r="E467"/>
      <c r="F467"/>
      <c r="G467"/>
      <c r="H467"/>
    </row>
    <row r="468" spans="3:8" x14ac:dyDescent="0.3">
      <c r="C468"/>
      <c r="D468"/>
      <c r="E468"/>
      <c r="F468"/>
      <c r="G468"/>
      <c r="H468"/>
    </row>
    <row r="469" spans="3:8" x14ac:dyDescent="0.3">
      <c r="C469"/>
      <c r="D469"/>
      <c r="E469"/>
      <c r="F469"/>
      <c r="G469"/>
      <c r="H469"/>
    </row>
    <row r="470" spans="3:8" x14ac:dyDescent="0.3">
      <c r="C470"/>
      <c r="D470"/>
      <c r="E470"/>
      <c r="F470"/>
      <c r="G470"/>
      <c r="H470"/>
    </row>
    <row r="471" spans="3:8" x14ac:dyDescent="0.3">
      <c r="C471"/>
      <c r="D471"/>
      <c r="E471"/>
      <c r="F471"/>
      <c r="G471"/>
      <c r="H471"/>
    </row>
    <row r="472" spans="3:8" x14ac:dyDescent="0.3">
      <c r="C472"/>
      <c r="D472"/>
      <c r="E472"/>
      <c r="F472"/>
      <c r="G472"/>
      <c r="H472"/>
    </row>
    <row r="473" spans="3:8" x14ac:dyDescent="0.3">
      <c r="C473"/>
      <c r="D473"/>
      <c r="E473"/>
      <c r="F473"/>
      <c r="G473"/>
      <c r="H473"/>
    </row>
    <row r="474" spans="3:8" x14ac:dyDescent="0.3">
      <c r="C474"/>
      <c r="D474"/>
      <c r="E474"/>
      <c r="F474"/>
      <c r="G474"/>
      <c r="H474"/>
    </row>
    <row r="475" spans="3:8" x14ac:dyDescent="0.3">
      <c r="C475"/>
      <c r="D475"/>
      <c r="E475"/>
      <c r="F475"/>
      <c r="G475"/>
      <c r="H475"/>
    </row>
    <row r="476" spans="3:8" x14ac:dyDescent="0.3">
      <c r="C476"/>
      <c r="D476"/>
      <c r="E476"/>
      <c r="F476"/>
      <c r="G476"/>
      <c r="H476"/>
    </row>
    <row r="477" spans="3:8" x14ac:dyDescent="0.3">
      <c r="C477"/>
      <c r="D477"/>
      <c r="E477"/>
      <c r="F477"/>
      <c r="G477"/>
      <c r="H477"/>
    </row>
    <row r="478" spans="3:8" x14ac:dyDescent="0.3">
      <c r="C478"/>
      <c r="D478"/>
      <c r="E478"/>
      <c r="F478"/>
      <c r="G478"/>
      <c r="H478"/>
    </row>
    <row r="479" spans="3:8" x14ac:dyDescent="0.3">
      <c r="C479"/>
      <c r="D479"/>
      <c r="E479"/>
      <c r="F479"/>
      <c r="G479"/>
      <c r="H479"/>
    </row>
    <row r="480" spans="3:8" x14ac:dyDescent="0.3">
      <c r="C480"/>
      <c r="D480"/>
      <c r="E480"/>
      <c r="F480"/>
      <c r="G480"/>
      <c r="H480"/>
    </row>
    <row r="481" spans="3:8" x14ac:dyDescent="0.3">
      <c r="C481"/>
      <c r="D481"/>
      <c r="E481"/>
      <c r="F481"/>
      <c r="G481"/>
      <c r="H481"/>
    </row>
    <row r="482" spans="3:8" x14ac:dyDescent="0.3">
      <c r="C482"/>
      <c r="D482"/>
      <c r="E482"/>
      <c r="F482"/>
      <c r="G482"/>
      <c r="H482"/>
    </row>
    <row r="483" spans="3:8" x14ac:dyDescent="0.3">
      <c r="C483"/>
      <c r="D483"/>
      <c r="E483"/>
      <c r="F483"/>
      <c r="G483"/>
      <c r="H483"/>
    </row>
    <row r="484" spans="3:8" x14ac:dyDescent="0.3">
      <c r="C484"/>
      <c r="D484"/>
      <c r="E484"/>
      <c r="F484"/>
      <c r="G484"/>
      <c r="H484"/>
    </row>
    <row r="485" spans="3:8" x14ac:dyDescent="0.3">
      <c r="C485"/>
      <c r="D485"/>
      <c r="E485"/>
      <c r="F485"/>
      <c r="G485"/>
      <c r="H485"/>
    </row>
    <row r="486" spans="3:8" x14ac:dyDescent="0.3">
      <c r="C486"/>
      <c r="D486"/>
      <c r="E486"/>
      <c r="F486"/>
      <c r="G486"/>
      <c r="H486"/>
    </row>
    <row r="487" spans="3:8" x14ac:dyDescent="0.3">
      <c r="C487"/>
      <c r="D487"/>
      <c r="E487"/>
      <c r="F487"/>
      <c r="G487"/>
      <c r="H487"/>
    </row>
    <row r="488" spans="3:8" x14ac:dyDescent="0.3">
      <c r="C488"/>
      <c r="D488"/>
      <c r="E488"/>
      <c r="F488"/>
      <c r="G488"/>
      <c r="H488"/>
    </row>
    <row r="489" spans="3:8" x14ac:dyDescent="0.3">
      <c r="C489"/>
      <c r="D489"/>
      <c r="E489"/>
      <c r="F489"/>
      <c r="G489"/>
      <c r="H489"/>
    </row>
    <row r="490" spans="3:8" x14ac:dyDescent="0.3">
      <c r="C490"/>
      <c r="D490"/>
      <c r="E490"/>
      <c r="F490"/>
      <c r="G490"/>
      <c r="H490"/>
    </row>
    <row r="491" spans="3:8" x14ac:dyDescent="0.3">
      <c r="C491"/>
      <c r="D491"/>
      <c r="E491"/>
      <c r="F491"/>
      <c r="G491"/>
      <c r="H491"/>
    </row>
    <row r="492" spans="3:8" x14ac:dyDescent="0.3">
      <c r="C492"/>
      <c r="D492"/>
      <c r="E492"/>
      <c r="F492"/>
      <c r="G492"/>
      <c r="H492"/>
    </row>
    <row r="493" spans="3:8" x14ac:dyDescent="0.3">
      <c r="C493"/>
      <c r="D493"/>
      <c r="E493"/>
      <c r="F493"/>
      <c r="G493"/>
      <c r="H493"/>
    </row>
    <row r="494" spans="3:8" x14ac:dyDescent="0.3">
      <c r="C494"/>
      <c r="D494"/>
      <c r="E494"/>
      <c r="F494"/>
      <c r="G494"/>
      <c r="H494"/>
    </row>
    <row r="495" spans="3:8" x14ac:dyDescent="0.3">
      <c r="C495"/>
      <c r="D495"/>
      <c r="E495"/>
      <c r="F495"/>
      <c r="G495"/>
      <c r="H495"/>
    </row>
    <row r="496" spans="3:8" x14ac:dyDescent="0.3">
      <c r="C496"/>
      <c r="D496"/>
      <c r="E496"/>
      <c r="F496"/>
      <c r="G496"/>
      <c r="H496"/>
    </row>
    <row r="497" spans="3:8" x14ac:dyDescent="0.3">
      <c r="C497"/>
      <c r="D497"/>
      <c r="E497"/>
      <c r="F497"/>
      <c r="G497"/>
      <c r="H497"/>
    </row>
    <row r="498" spans="3:8" x14ac:dyDescent="0.3">
      <c r="C498"/>
      <c r="D498"/>
      <c r="E498"/>
      <c r="F498"/>
      <c r="G498"/>
      <c r="H498"/>
    </row>
    <row r="499" spans="3:8" x14ac:dyDescent="0.3">
      <c r="C499"/>
      <c r="D499"/>
      <c r="E499"/>
      <c r="F499"/>
      <c r="G499"/>
      <c r="H499"/>
    </row>
    <row r="500" spans="3:8" x14ac:dyDescent="0.3">
      <c r="C500"/>
      <c r="D500"/>
      <c r="E500"/>
      <c r="F500"/>
      <c r="G500"/>
      <c r="H500"/>
    </row>
    <row r="501" spans="3:8" x14ac:dyDescent="0.3">
      <c r="C501"/>
      <c r="D501"/>
      <c r="E501"/>
      <c r="F501"/>
      <c r="G501"/>
      <c r="H501"/>
    </row>
    <row r="502" spans="3:8" x14ac:dyDescent="0.3">
      <c r="C502"/>
      <c r="D502"/>
      <c r="E502"/>
      <c r="F502"/>
      <c r="G502"/>
      <c r="H502"/>
    </row>
    <row r="503" spans="3:8" x14ac:dyDescent="0.3">
      <c r="C503"/>
      <c r="D503"/>
      <c r="E503"/>
      <c r="F503"/>
      <c r="G503"/>
      <c r="H503"/>
    </row>
    <row r="504" spans="3:8" x14ac:dyDescent="0.3">
      <c r="C504"/>
      <c r="D504"/>
      <c r="E504"/>
      <c r="F504"/>
      <c r="G504"/>
      <c r="H504"/>
    </row>
    <row r="505" spans="3:8" x14ac:dyDescent="0.3">
      <c r="C505"/>
      <c r="D505"/>
      <c r="E505"/>
      <c r="F505"/>
      <c r="G505"/>
      <c r="H505"/>
    </row>
    <row r="506" spans="3:8" x14ac:dyDescent="0.3">
      <c r="C506"/>
      <c r="D506"/>
      <c r="E506"/>
      <c r="F506"/>
      <c r="G506"/>
      <c r="H506"/>
    </row>
    <row r="507" spans="3:8" x14ac:dyDescent="0.3">
      <c r="C507"/>
      <c r="D507"/>
      <c r="E507"/>
      <c r="F507"/>
      <c r="G507"/>
      <c r="H507"/>
    </row>
    <row r="508" spans="3:8" x14ac:dyDescent="0.3">
      <c r="C508"/>
      <c r="D508"/>
      <c r="E508"/>
      <c r="F508"/>
      <c r="G508"/>
      <c r="H508"/>
    </row>
    <row r="509" spans="3:8" x14ac:dyDescent="0.3">
      <c r="C509"/>
      <c r="D509"/>
      <c r="E509"/>
      <c r="F509"/>
      <c r="G509"/>
      <c r="H509"/>
    </row>
    <row r="510" spans="3:8" x14ac:dyDescent="0.3">
      <c r="C510"/>
      <c r="D510"/>
      <c r="E510"/>
      <c r="F510"/>
      <c r="G510"/>
      <c r="H510"/>
    </row>
    <row r="511" spans="3:8" x14ac:dyDescent="0.3">
      <c r="C511"/>
      <c r="D511"/>
      <c r="E511"/>
      <c r="F511"/>
      <c r="G511"/>
      <c r="H511"/>
    </row>
    <row r="512" spans="3:8" x14ac:dyDescent="0.3">
      <c r="C512"/>
      <c r="D512"/>
      <c r="E512"/>
      <c r="F512"/>
      <c r="G512"/>
      <c r="H512"/>
    </row>
    <row r="513" spans="3:8" x14ac:dyDescent="0.3">
      <c r="C513"/>
      <c r="D513"/>
      <c r="E513"/>
      <c r="F513"/>
      <c r="G513"/>
      <c r="H513"/>
    </row>
    <row r="514" spans="3:8" x14ac:dyDescent="0.3">
      <c r="C514"/>
      <c r="D514"/>
      <c r="E514"/>
      <c r="F514"/>
      <c r="G514"/>
      <c r="H514"/>
    </row>
    <row r="515" spans="3:8" x14ac:dyDescent="0.3">
      <c r="C515"/>
      <c r="D515"/>
      <c r="E515"/>
      <c r="F515"/>
      <c r="G515"/>
      <c r="H515"/>
    </row>
    <row r="516" spans="3:8" x14ac:dyDescent="0.3">
      <c r="C516"/>
      <c r="D516"/>
      <c r="E516"/>
      <c r="F516"/>
      <c r="G516"/>
      <c r="H516"/>
    </row>
    <row r="517" spans="3:8" x14ac:dyDescent="0.3">
      <c r="C517"/>
      <c r="D517"/>
      <c r="E517"/>
      <c r="F517"/>
      <c r="G517"/>
      <c r="H517"/>
    </row>
    <row r="518" spans="3:8" x14ac:dyDescent="0.3">
      <c r="C518"/>
      <c r="D518"/>
      <c r="E518"/>
      <c r="F518"/>
      <c r="G518"/>
      <c r="H518"/>
    </row>
    <row r="519" spans="3:8" x14ac:dyDescent="0.3">
      <c r="C519"/>
      <c r="D519"/>
      <c r="E519"/>
      <c r="F519"/>
      <c r="G519"/>
      <c r="H519"/>
    </row>
    <row r="520" spans="3:8" x14ac:dyDescent="0.3">
      <c r="C520"/>
      <c r="D520"/>
      <c r="E520"/>
      <c r="F520"/>
      <c r="G520"/>
      <c r="H520"/>
    </row>
    <row r="521" spans="3:8" x14ac:dyDescent="0.3">
      <c r="C521"/>
      <c r="D521"/>
      <c r="E521"/>
      <c r="F521"/>
      <c r="G521"/>
      <c r="H521"/>
    </row>
    <row r="522" spans="3:8" x14ac:dyDescent="0.3">
      <c r="C522"/>
      <c r="D522"/>
      <c r="E522"/>
      <c r="F522"/>
      <c r="G522"/>
      <c r="H522"/>
    </row>
    <row r="523" spans="3:8" x14ac:dyDescent="0.3">
      <c r="C523"/>
      <c r="D523"/>
      <c r="E523"/>
      <c r="F523"/>
      <c r="G523"/>
      <c r="H523"/>
    </row>
    <row r="524" spans="3:8" x14ac:dyDescent="0.3">
      <c r="C524"/>
      <c r="D524"/>
      <c r="E524"/>
      <c r="F524"/>
      <c r="G524"/>
      <c r="H524"/>
    </row>
    <row r="525" spans="3:8" x14ac:dyDescent="0.3">
      <c r="C525"/>
      <c r="D525"/>
      <c r="E525"/>
      <c r="F525"/>
      <c r="G525"/>
      <c r="H525"/>
    </row>
    <row r="526" spans="3:8" x14ac:dyDescent="0.3">
      <c r="C526"/>
      <c r="D526"/>
      <c r="E526"/>
      <c r="F526"/>
      <c r="G526"/>
      <c r="H526"/>
    </row>
    <row r="527" spans="3:8" x14ac:dyDescent="0.3">
      <c r="C527"/>
      <c r="D527"/>
      <c r="E527"/>
      <c r="F527"/>
      <c r="G527"/>
      <c r="H527"/>
    </row>
    <row r="528" spans="3:8" x14ac:dyDescent="0.3">
      <c r="C528"/>
      <c r="D528"/>
      <c r="E528"/>
      <c r="F528"/>
      <c r="G528"/>
      <c r="H528"/>
    </row>
    <row r="529" spans="3:8" x14ac:dyDescent="0.3">
      <c r="C529"/>
      <c r="D529"/>
      <c r="E529"/>
      <c r="F529"/>
      <c r="G529"/>
      <c r="H529"/>
    </row>
    <row r="530" spans="3:8" x14ac:dyDescent="0.3">
      <c r="C530"/>
      <c r="D530"/>
      <c r="E530"/>
      <c r="F530"/>
      <c r="G530"/>
      <c r="H530"/>
    </row>
    <row r="531" spans="3:8" x14ac:dyDescent="0.3">
      <c r="C531"/>
      <c r="D531"/>
      <c r="E531"/>
      <c r="F531"/>
      <c r="G531"/>
      <c r="H531"/>
    </row>
    <row r="532" spans="3:8" x14ac:dyDescent="0.3">
      <c r="C532"/>
      <c r="D532"/>
      <c r="E532"/>
      <c r="F532"/>
      <c r="G532"/>
      <c r="H532"/>
    </row>
    <row r="533" spans="3:8" x14ac:dyDescent="0.3">
      <c r="C533"/>
      <c r="D533"/>
      <c r="E533"/>
      <c r="F533"/>
      <c r="G533"/>
      <c r="H533"/>
    </row>
    <row r="534" spans="3:8" x14ac:dyDescent="0.3">
      <c r="C534"/>
      <c r="D534"/>
      <c r="E534"/>
      <c r="F534"/>
      <c r="G534"/>
      <c r="H534"/>
    </row>
    <row r="535" spans="3:8" x14ac:dyDescent="0.3">
      <c r="C535"/>
      <c r="D535"/>
      <c r="E535"/>
      <c r="F535"/>
      <c r="G535"/>
      <c r="H535"/>
    </row>
    <row r="536" spans="3:8" x14ac:dyDescent="0.3">
      <c r="C536"/>
      <c r="D536"/>
      <c r="E536"/>
      <c r="F536"/>
      <c r="G536"/>
      <c r="H536"/>
    </row>
    <row r="537" spans="3:8" x14ac:dyDescent="0.3">
      <c r="C537"/>
      <c r="D537"/>
      <c r="E537"/>
      <c r="F537"/>
      <c r="G537"/>
      <c r="H537"/>
    </row>
    <row r="538" spans="3:8" x14ac:dyDescent="0.3">
      <c r="C538"/>
      <c r="D538"/>
      <c r="E538"/>
      <c r="F538"/>
      <c r="G538"/>
      <c r="H538"/>
    </row>
    <row r="539" spans="3:8" x14ac:dyDescent="0.3">
      <c r="C539"/>
      <c r="D539"/>
      <c r="E539"/>
      <c r="F539"/>
      <c r="G539"/>
      <c r="H539"/>
    </row>
    <row r="540" spans="3:8" x14ac:dyDescent="0.3">
      <c r="C540"/>
      <c r="D540"/>
      <c r="E540"/>
      <c r="F540"/>
      <c r="G540"/>
      <c r="H540"/>
    </row>
    <row r="541" spans="3:8" x14ac:dyDescent="0.3">
      <c r="C541"/>
      <c r="D541"/>
      <c r="E541"/>
      <c r="F541"/>
      <c r="G541"/>
      <c r="H541"/>
    </row>
    <row r="542" spans="3:8" x14ac:dyDescent="0.3">
      <c r="C542"/>
      <c r="D542"/>
      <c r="E542"/>
      <c r="F542"/>
      <c r="G542"/>
      <c r="H542"/>
    </row>
    <row r="543" spans="3:8" x14ac:dyDescent="0.3">
      <c r="C543"/>
      <c r="D543"/>
      <c r="E543"/>
      <c r="F543"/>
      <c r="G543"/>
      <c r="H543"/>
    </row>
    <row r="544" spans="3:8" x14ac:dyDescent="0.3">
      <c r="C544"/>
      <c r="D544"/>
      <c r="E544"/>
      <c r="F544"/>
      <c r="G544"/>
      <c r="H544"/>
    </row>
    <row r="545" spans="3:8" x14ac:dyDescent="0.3">
      <c r="C545"/>
      <c r="D545"/>
      <c r="E545"/>
      <c r="F545"/>
      <c r="G545"/>
      <c r="H545"/>
    </row>
    <row r="546" spans="3:8" x14ac:dyDescent="0.3">
      <c r="C546"/>
      <c r="D546"/>
      <c r="E546"/>
      <c r="F546"/>
      <c r="G546"/>
      <c r="H546"/>
    </row>
    <row r="547" spans="3:8" x14ac:dyDescent="0.3">
      <c r="C547"/>
      <c r="D547"/>
      <c r="E547"/>
      <c r="F547"/>
      <c r="G547"/>
      <c r="H547"/>
    </row>
    <row r="548" spans="3:8" x14ac:dyDescent="0.3">
      <c r="C548"/>
      <c r="D548"/>
      <c r="E548"/>
      <c r="F548"/>
      <c r="G548"/>
      <c r="H548"/>
    </row>
    <row r="549" spans="3:8" x14ac:dyDescent="0.3">
      <c r="C549"/>
      <c r="D549"/>
      <c r="E549"/>
      <c r="F549"/>
      <c r="G549"/>
      <c r="H549"/>
    </row>
    <row r="550" spans="3:8" x14ac:dyDescent="0.3">
      <c r="C550"/>
      <c r="D550"/>
      <c r="E550"/>
      <c r="F550"/>
      <c r="G550"/>
      <c r="H550"/>
    </row>
    <row r="551" spans="3:8" x14ac:dyDescent="0.3">
      <c r="C551"/>
      <c r="D551"/>
      <c r="E551"/>
      <c r="F551"/>
      <c r="G551"/>
      <c r="H551"/>
    </row>
    <row r="552" spans="3:8" x14ac:dyDescent="0.3">
      <c r="C552"/>
      <c r="D552"/>
      <c r="E552"/>
      <c r="F552"/>
      <c r="G552"/>
      <c r="H552"/>
    </row>
    <row r="553" spans="3:8" x14ac:dyDescent="0.3">
      <c r="C553"/>
      <c r="D553"/>
      <c r="E553"/>
      <c r="F553"/>
      <c r="G553"/>
      <c r="H553"/>
    </row>
    <row r="554" spans="3:8" x14ac:dyDescent="0.3">
      <c r="C554"/>
      <c r="D554"/>
      <c r="E554"/>
      <c r="F554"/>
      <c r="G554"/>
      <c r="H554"/>
    </row>
    <row r="555" spans="3:8" x14ac:dyDescent="0.3">
      <c r="C555"/>
      <c r="D555"/>
      <c r="E555"/>
      <c r="F555"/>
      <c r="G555"/>
      <c r="H555"/>
    </row>
    <row r="556" spans="3:8" x14ac:dyDescent="0.3">
      <c r="C556"/>
      <c r="D556"/>
      <c r="E556"/>
      <c r="F556"/>
      <c r="G556"/>
      <c r="H556"/>
    </row>
    <row r="557" spans="3:8" x14ac:dyDescent="0.3">
      <c r="C557"/>
      <c r="D557"/>
      <c r="E557"/>
      <c r="F557"/>
      <c r="G557"/>
      <c r="H557"/>
    </row>
    <row r="558" spans="3:8" x14ac:dyDescent="0.3">
      <c r="C558"/>
      <c r="D558"/>
      <c r="E558"/>
      <c r="F558"/>
      <c r="G558"/>
      <c r="H558"/>
    </row>
    <row r="559" spans="3:8" x14ac:dyDescent="0.3">
      <c r="C559"/>
      <c r="D559"/>
      <c r="E559"/>
      <c r="F559"/>
      <c r="G559"/>
      <c r="H559"/>
    </row>
    <row r="560" spans="3:8" x14ac:dyDescent="0.3">
      <c r="C560"/>
      <c r="D560"/>
      <c r="E560"/>
      <c r="F560"/>
      <c r="G560"/>
      <c r="H560"/>
    </row>
    <row r="561" spans="3:8" x14ac:dyDescent="0.3">
      <c r="C561"/>
      <c r="D561"/>
      <c r="E561"/>
      <c r="F561"/>
      <c r="G561"/>
      <c r="H561"/>
    </row>
    <row r="562" spans="3:8" x14ac:dyDescent="0.3">
      <c r="C562"/>
      <c r="D562"/>
      <c r="E562"/>
      <c r="F562"/>
      <c r="G562"/>
      <c r="H562"/>
    </row>
    <row r="563" spans="3:8" x14ac:dyDescent="0.3">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Alikas Noreika</cp:lastModifiedBy>
  <cp:revision/>
  <dcterms:created xsi:type="dcterms:W3CDTF">2022-01-28T11:20:25Z</dcterms:created>
  <dcterms:modified xsi:type="dcterms:W3CDTF">2024-01-08T12:36:52Z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