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ap\bendras\users\v.sobolevskiene\Desktop\PIRKIMAI\2023\ODONTOLOGIJA\ODONTOLOGIJA 2\PASIŪLYMAI\Unidentas\"/>
    </mc:Choice>
  </mc:AlternateContent>
  <xr:revisionPtr revIDLastSave="0" documentId="13_ncr:1_{8FFD7C95-C2FA-4B52-8E45-F8FEB469EB48}" xr6:coauthVersionLast="47" xr6:coauthVersionMax="47" xr10:uidLastSave="{00000000-0000-0000-0000-000000000000}"/>
  <bookViews>
    <workbookView xWindow="28680" yWindow="-120" windowWidth="29040" windowHeight="15840" xr2:uid="{00000000-000D-0000-FFFF-FFFF00000000}"/>
  </bookViews>
  <sheets>
    <sheet name="Pasiūlymo forma" sheetId="8" r:id="rId1"/>
  </sheets>
  <definedNames>
    <definedName name="_xlnm._FilterDatabase" localSheetId="0" hidden="1">'Pasiūlymo forma'!#REF!</definedName>
    <definedName name="_xlnm.Print_Area" localSheetId="0">'Pasiūlymo forma'!$A$34:$I$68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65" i="8" l="1"/>
  <c r="I39" i="8"/>
</calcChain>
</file>

<file path=xl/sharedStrings.xml><?xml version="1.0" encoding="utf-8"?>
<sst xmlns="http://schemas.openxmlformats.org/spreadsheetml/2006/main" count="127" uniqueCount="113">
  <si>
    <t>Dokumento puslapių skaičius</t>
  </si>
  <si>
    <t>Eil.Nr.</t>
  </si>
  <si>
    <t>_________________________________</t>
  </si>
  <si>
    <t>______________________</t>
  </si>
  <si>
    <t>____________________________</t>
  </si>
  <si>
    <t xml:space="preserve">(Tiekėjo arba jo įgalioto asmens pareigų pavadinimas) </t>
  </si>
  <si>
    <t xml:space="preserve">                   (Vardas ir pavardė)</t>
  </si>
  <si>
    <t>Konfidencialios informacijos pagrindimas (paaiškinama, kuo remiantis nurodytas dokumentas ar jo dalis yra konfidencialūs)</t>
  </si>
  <si>
    <t>Pateikto dokumento pavadinimas (rekomenduojama pavadinime vartoti žodį „Konfidencialu“)*</t>
  </si>
  <si>
    <t>6. Šiame pasiūlyme yra pateikta ir konfidenciali informacija (dokumentai su konfidencialia informacija pateikti („prisegti“) atskirai):</t>
  </si>
  <si>
    <t>VšĮ Antakalnio poliklinikai</t>
  </si>
  <si>
    <t>PASIŪLYMAS</t>
  </si>
  <si>
    <t>(Data)</t>
  </si>
  <si>
    <t>(Sudarymo vieta)</t>
  </si>
  <si>
    <t>Tiekėjo pavadinimas / Jeigu dalyvauja ūkio subjektų grupė, surašomi visi dalyvių pavadinimai</t>
  </si>
  <si>
    <t>Tiekėjo adresas / Jeigu dalyvauja ūkio subjektų grupė, surašomi visi dalyvių adresai</t>
  </si>
  <si>
    <t>Tiekėjo įmonės kodas / Jeigu dalyvauja ūkio subjektų grupė, surašomi visų įmonių kodai</t>
  </si>
  <si>
    <t>Tiekėjo PVM kodas / Jeigu dalyvauja ūkio subjektų grupė, surašomi visų įmonių PVM kodai</t>
  </si>
  <si>
    <t>Tiekėjo atsiskaitomosios sąskaitos numeris, banko pavadinimas, banko kodas</t>
  </si>
  <si>
    <t>Už pasiūlymą atsakingo asmens vardas, pavardė, pareigos</t>
  </si>
  <si>
    <t>Telefono numeris</t>
  </si>
  <si>
    <t>Fakso numeris</t>
  </si>
  <si>
    <t>El. pašto adresas</t>
  </si>
  <si>
    <t>Subteikėjo (-ų) pavadinimas (-ai)</t>
  </si>
  <si>
    <t>Subteikėjo (-ų) adresas (-ai)</t>
  </si>
  <si>
    <t xml:space="preserve">Įsipareigojimų dalis (procentais), kuriai ketinama pasitelkti subteikėją (-us) </t>
  </si>
  <si>
    <t>*Kadangi pirkimas vykdomas CVP IS priemonėmis ir yra reikalaujama pasiūlymą pasirašyti saugiu elektroniniu parašu, šio dokumento atskirai pasirašyti neprivaloma.</t>
  </si>
  <si>
    <t xml:space="preserve">               (Parašas)*</t>
  </si>
  <si>
    <t>Pastaba: Pildoma, jei ketinama pasitelkti subteikėją (-us).</t>
  </si>
  <si>
    <t>5. Pasiūlymas galioja iki ___________________________. Jeigu pasiūlyme nenurodytas jo galiojimo laikas, laikoma, kad pasiūlymas galioja 3 (tris) mėnesius nuo pasiūlymų pateikimo termino pabaigos.</t>
  </si>
  <si>
    <t>PASTABA: Informacija, nurodyta VPĮ 20 straipsnio 2 dalies 1, 2, 3, 4 punktuose negali būti nurodoma ir nebus laikoma konfidencialia. Tiekėjas gali nurodyti, kuri informacijos dalis pasiūlyme yra konfidenciali. Tiekėjo su pasiūlymu teikiamų dokumentų informacijos konfidencialumas gali būti nustatomas tik pagrįstais atvejais. Jeigu kils abejonių dėl tiekėjo pasiūlyme nurodytos informacijos konfidencialumo, Komisija prašys tiekėją per nurodytą terminą, kuris negali būti trumpesnis kaip 5 darbo dienos, pagrįsti jos konfidencialumą. Jei tokia informacija pasiūlyme nebus nurodyta, Komisija laikys, kad bet kuri pasiūlyme pateikta informacija nėra konfidenciali, išskyrus informaciją, kurią atskleidus būtų pažeisti Asmens duomenų teisinės apsaugos įstatymo reikalavimai.
*Pildyti tuomet, jei bus pateikta konfidenciali informacija. Pagal Viešųjų pirkimų įstatymo 86 str. 9 d., laimėjusio dalyvio pasiūlymas bei sudaryta pirkimo sutartis (išskyrus konfidencialią informaciją, kaip nurodyta pirkimo sąlygose) bus paskelbti CVP IS. Tiekėjas negali nurodyti, kad visas pasiūlymas yra konfidencialus arba, kad konfidencialu yra pasiūlymo kaina (bendra viso pasiūlymo kaina).</t>
  </si>
  <si>
    <t xml:space="preserve">Pirkimo dalies
Nr.
</t>
  </si>
  <si>
    <t>Prekės pavadinimas</t>
  </si>
  <si>
    <t>Reikalavimai (techninės charakteristikos)</t>
  </si>
  <si>
    <t>Mato vnt.</t>
  </si>
  <si>
    <t>Numatomas metinis poreikis</t>
  </si>
  <si>
    <t>Vnt. kaina, Eur be PVM</t>
  </si>
  <si>
    <t>Pirkimo objekto dalies kaina, Eur be PVM</t>
  </si>
  <si>
    <t>PVM, Eur:</t>
  </si>
  <si>
    <t>dėž.</t>
  </si>
  <si>
    <t>vnt.</t>
  </si>
  <si>
    <t>Bendra 13 pirkimo objekto dalies kaina, Eur su PVM:</t>
  </si>
  <si>
    <t>Poliravimo pasta su fluoru</t>
  </si>
  <si>
    <t xml:space="preserve">pak. </t>
  </si>
  <si>
    <t>Artikuliacinis popierius</t>
  </si>
  <si>
    <t>Eugenolis</t>
  </si>
  <si>
    <t>Reikalavimai: flakonas 10 ml, su pipete.</t>
  </si>
  <si>
    <r>
      <t xml:space="preserve">Tiekėjo siūlomų prekių charakteristikos </t>
    </r>
    <r>
      <rPr>
        <b/>
        <i/>
        <sz val="11"/>
        <color theme="4" tint="-0.499984740745262"/>
        <rFont val="Times New Roman"/>
        <family val="1"/>
        <charset val="186"/>
      </rPr>
      <t>(užpildo tiekėjas)</t>
    </r>
  </si>
  <si>
    <r>
      <t xml:space="preserve">Siūlomos prekės pavadinimas, prekės kodas ir gamintojas </t>
    </r>
    <r>
      <rPr>
        <b/>
        <sz val="11"/>
        <color theme="4" tint="-0.499984740745262"/>
        <rFont val="Times New Roman"/>
        <family val="1"/>
        <charset val="186"/>
      </rPr>
      <t>(</t>
    </r>
    <r>
      <rPr>
        <b/>
        <i/>
        <sz val="11"/>
        <color theme="4" tint="-0.499984740745262"/>
        <rFont val="Times New Roman"/>
        <family val="1"/>
        <charset val="186"/>
      </rPr>
      <t>užpildo tiekėjas)</t>
    </r>
  </si>
  <si>
    <t>13.</t>
  </si>
  <si>
    <t>Odontologinių, plombinių medžiagų, instrumentų ir kitų pagalbinių priemonių pirkimas</t>
  </si>
  <si>
    <t>Poliravimo pasta be fluoro</t>
  </si>
  <si>
    <t>Reikalavimai: tinkama dantų bei restauracijų poliravimui, skirtingo grubumo. Supakuota ne daugiau nei po 50g.</t>
  </si>
  <si>
    <t>Reikalavimai: su fluoru savo sudėtyje turi 1.23 % natrio fluorido, supakuota ne daugiau nei po 100 g. Grubi ir vidutinio grubumo.</t>
  </si>
  <si>
    <t xml:space="preserve">Pleištukai mediniai </t>
  </si>
  <si>
    <t>Matricos metalinės sekcijinės</t>
  </si>
  <si>
    <t>Atviro konkurso sąlygų 1 priedas</t>
  </si>
  <si>
    <t>PASTABA:</t>
  </si>
  <si>
    <t>*Tais atvejais, kai pagal galiojančius teisės aktus tiekėjui nereikia mokėti PVM, jis nurodo priežastis, dėl kurių PVM nemoka.</t>
  </si>
  <si>
    <t>4. Kartu su pasiūlymu pateikiami šie dokumentai (pasirašydamas pasiūlymą ar kiekvieną dokumentą parašu patvirtinu, kad dokumentų skaitmeninės kopijos yra tikros):</t>
  </si>
  <si>
    <t>Eil. Nr.</t>
  </si>
  <si>
    <t>Pateiktų dokumentų pavadinimas</t>
  </si>
  <si>
    <t>Mineraltrioksido agregatas perforacijų gydymui</t>
  </si>
  <si>
    <t>Reikalavimai: medžiaga turi būti mineraltrioksido pagrindu; milteliai pakuotėje po 1 g; Dantų šaknų perforacijų gydymui.</t>
  </si>
  <si>
    <t>DĖL ODONTOLOGINIŲ MEDŽIAGŲ, INSTRUMENTŲ BEI KITŲ PAGALBINIŲ PRIEMONIŲ PIRKIMO</t>
  </si>
  <si>
    <r>
      <t xml:space="preserve">1. Šiuo pasiūlymu pažymime, kad sutinkame su visomis konkurso sąlygomis, nustatytomis:
1.1. Atviro konkurso skelbime, paskelbtame Viešųjų pirkimų įstatymo nustatyta tvarka Centrinėje viešųjų pirkimų informacinėje sistemoje (toliau – CVP IS);
1.2. Atviro konkurso sąlygose, kituose pirkimo dokumentuose (jų paaiškinimuose, papildymuose, papildymuose).
2. Pasirašydami CVP IS priemonėmis pateiktą pasiūlymą, patvirtiname, kad dokumentų skaitmeninės kopijos ir CVP IS pateikti duomenys yra tikri. 
3. Atsižvelgiant į pirkimo dokumentuose išdėstytas sąlygas, teikiame savo pasiūlymą bei duomenis apie mūsų pasirengimą įvykdyti numatomą sudaryti pirkimo sutartį.
</t>
    </r>
    <r>
      <rPr>
        <b/>
        <u/>
        <sz val="11"/>
        <rFont val="Times New Roman"/>
        <family val="1"/>
        <charset val="186"/>
      </rPr>
      <t>Mes siūlome šias prekes:</t>
    </r>
    <r>
      <rPr>
        <sz val="11"/>
        <rFont val="Times New Roman"/>
        <family val="1"/>
        <charset val="186"/>
      </rPr>
      <t xml:space="preserve">
</t>
    </r>
  </si>
  <si>
    <t>5 PIRKIMO DALIS. „POLIRAVIMO PASTA“</t>
  </si>
  <si>
    <t>5.1.</t>
  </si>
  <si>
    <t>5.2.</t>
  </si>
  <si>
    <t>Bendra 5 pirkimo objekto dalies kaina, Eur be PVM:</t>
  </si>
  <si>
    <t>Bendra 5 pirkimo objekto dalies kaina, Eur su PVM:</t>
  </si>
  <si>
    <t>7 PIRKIMO DALIS „PLEIŠTUKAI MEDINIAI“</t>
  </si>
  <si>
    <t>7.</t>
  </si>
  <si>
    <t>Reikalavimai: anatominiai, vienkartiniai.  Dydžiai: 822/05; 822/10; 822/20; 822/30; 822/40; 822/50; 822/60.</t>
  </si>
  <si>
    <t>Bendra 7 pirkimo objekto dalies kaina, Eur su PVM:</t>
  </si>
  <si>
    <t>12 PIRKIMO DALIS. „ARTIKULIACINIS POPIERIUS“</t>
  </si>
  <si>
    <t>12.</t>
  </si>
  <si>
    <t>Reikalavimai: dvipusis; spalvotas: tamsiai mėlynas ir raudonas. I - formos; storis 40 ir 80 mikr.</t>
  </si>
  <si>
    <t>Bendra 12 pirkimo objekto dalies kaina, Eur su PVM:</t>
  </si>
  <si>
    <t>13 PIRKIMO DALIS. „EUGENOLIS“</t>
  </si>
  <si>
    <t>18 PIRKIMO DALIS. „METALINĖS MATRICOS SEKCIJINĖS “</t>
  </si>
  <si>
    <t>18.</t>
  </si>
  <si>
    <t>Reikalavimai:  daugkartinio naudojimo, krūminiams ir prieškrūminiams dantims, išgaubtos,  storis 0,05 µm. 3 dydžių: S, M, L (su laipteliu).</t>
  </si>
  <si>
    <t>Bendra 18 pirkimo objekto dalies kaina, Eur su PVM:</t>
  </si>
  <si>
    <t>20 PIRKIMO DALIS. „MINERALTRIOKSIDO AGREGATAS PERFORACIJŲ GYDYMUI “</t>
  </si>
  <si>
    <t>20.</t>
  </si>
  <si>
    <t>Bendra 20 pirkimo objekto dalies kaina, Eur su PVM:</t>
  </si>
  <si>
    <t>Bendra 25 pirkimo objekto dalies kaina, Eur su PVM:</t>
  </si>
  <si>
    <t>Matricos įvairios matricų laikikliams žiogeliams</t>
  </si>
  <si>
    <t>Matricų laikiklis „Žiogelis"</t>
  </si>
  <si>
    <t>Reikalavimai: įvairaus dydžio: dideli, maži. Atsparūs dezinfekcijai ir sterilizacijai. Pakuotėje turi būti po 1 vnt.</t>
  </si>
  <si>
    <t>Reikalavimai: metalinės matricos įvairių dydžių, su „ausytėmis", 50 µm.</t>
  </si>
  <si>
    <t>25 PIRKIMO DALIS. „MATRICŲ LAIKIKLIS „ŽIOGELIS“ IR JAM SKIRTOS MATRICOS“</t>
  </si>
  <si>
    <t>25.1.</t>
  </si>
  <si>
    <t>Bendra 25 pirkimo objekto dalies kaina, Eur be PVM:</t>
  </si>
  <si>
    <t>25.2.</t>
  </si>
  <si>
    <t>UAB UNIDENTAS</t>
  </si>
  <si>
    <t xml:space="preserve">                                                                                                                                                                                                                                                                                    Senasis Ukmergės kelias 4, Užubalių k., Vilniaus raj. tel.852734491, faksas 852732239,LR Juridinių asmenų registras registravimo pažymėjimas Nr.019559,į.k.126409973,PVM kodas LT 264099716</t>
  </si>
  <si>
    <t>2024 01 07</t>
  </si>
  <si>
    <t>Vilnius</t>
  </si>
  <si>
    <t>Senasis Ukmergės kelias 4,Užubalių km.Vilniaus raj.</t>
  </si>
  <si>
    <t>LT264099716</t>
  </si>
  <si>
    <t>Linas Stankevičius</t>
  </si>
  <si>
    <t>dental@unidentas.lt</t>
  </si>
  <si>
    <t>Clean polish,50g.KERR</t>
  </si>
  <si>
    <t>Cleanic ,100g.KERR</t>
  </si>
  <si>
    <t>Mediniai kaiščiai,100 vnt.TOR</t>
  </si>
  <si>
    <t>Eugenolis Cerkamed</t>
  </si>
  <si>
    <t>Sekcijines matricos,TOR</t>
  </si>
  <si>
    <t>MTA 0,14x10,CERKAMED</t>
  </si>
  <si>
    <t>Matricos žiogeliams 12 vnt.TOR</t>
  </si>
  <si>
    <t>Matricų laikiklis TOR</t>
  </si>
  <si>
    <t>Artik.popierius,Dochem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</si>
</sst>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2"/>
      <name val="Times New Roman"/>
      <family val="1"/>
      <charset val="186"/>
    </font>
    <font>
      <sz val="12"/>
      <name val="Times New Roman"/>
      <family val="1"/>
      <charset val="186"/>
    </font>
    <font>
      <sz val="11"/>
      <name val="Times New Roman"/>
      <family val="1"/>
      <charset val="186"/>
    </font>
    <font>
      <b/>
      <sz val="11"/>
      <name val="Times New Roman"/>
      <family val="1"/>
      <charset val="186"/>
    </font>
    <font>
      <sz val="12"/>
      <color theme="1"/>
      <name val="Times New Roman"/>
      <family val="1"/>
      <charset val="186"/>
    </font>
    <font>
      <b/>
      <u/>
      <sz val="11"/>
      <name val="Times New Roman"/>
      <family val="1"/>
      <charset val="186"/>
    </font>
    <font>
      <b/>
      <sz val="10"/>
      <name val="Times New Roman"/>
      <family val="1"/>
      <charset val="186"/>
    </font>
    <font>
      <sz val="11"/>
      <color theme="1"/>
      <name val="Times New Roman"/>
      <family val="1"/>
      <charset val="186"/>
    </font>
    <font>
      <sz val="11"/>
      <color rgb="FF000000"/>
      <name val="Times New Roman"/>
      <family val="1"/>
      <charset val="186"/>
    </font>
    <font>
      <b/>
      <sz val="11"/>
      <color rgb="FF000000"/>
      <name val="Times New Roman"/>
      <family val="1"/>
      <charset val="186"/>
    </font>
    <font>
      <b/>
      <sz val="11"/>
      <color theme="1"/>
      <name val="Times New Roman"/>
      <family val="1"/>
      <charset val="186"/>
    </font>
    <font>
      <b/>
      <i/>
      <sz val="11"/>
      <color theme="4" tint="-0.499984740745262"/>
      <name val="Times New Roman"/>
      <family val="1"/>
      <charset val="186"/>
    </font>
    <font>
      <b/>
      <sz val="11"/>
      <color theme="4" tint="-0.499984740745262"/>
      <name val="Times New Roman"/>
      <family val="1"/>
      <charset val="186"/>
    </font>
    <font>
      <i/>
      <sz val="11"/>
      <name val="Times New Roman"/>
      <family val="1"/>
      <charset val="186"/>
    </font>
    <font>
      <sz val="10"/>
      <name val="Times New Roman"/>
      <family val="1"/>
      <charset val="186"/>
    </font>
    <font>
      <sz val="10"/>
      <color rgb="FF000000"/>
      <name val="Times New Roman"/>
      <family val="1"/>
      <charset val="186"/>
    </font>
    <font>
      <u/>
      <sz val="11"/>
      <color theme="10"/>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95">
    <xf numFmtId="0" fontId="0" fillId="0" borderId="0" xfId="0"/>
    <xf numFmtId="0" fontId="2" fillId="2" borderId="0" xfId="0" applyFont="1" applyFill="1" applyAlignment="1">
      <alignment vertical="top"/>
    </xf>
    <xf numFmtId="0" fontId="4" fillId="0" borderId="0" xfId="0" applyFont="1"/>
    <xf numFmtId="0" fontId="3" fillId="0" borderId="0" xfId="0" applyFont="1" applyAlignment="1">
      <alignment vertical="top"/>
    </xf>
    <xf numFmtId="0" fontId="2" fillId="0" borderId="0" xfId="0" applyFont="1"/>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center" vertical="top"/>
    </xf>
    <xf numFmtId="0" fontId="1" fillId="0" borderId="1" xfId="0" applyFont="1" applyBorder="1" applyAlignment="1">
      <alignment vertical="top" wrapText="1"/>
    </xf>
    <xf numFmtId="0" fontId="1" fillId="0" borderId="0" xfId="0" applyFont="1" applyAlignment="1">
      <alignment horizontal="center"/>
    </xf>
    <xf numFmtId="0" fontId="3" fillId="0" borderId="0" xfId="0" applyFont="1" applyAlignment="1">
      <alignment horizontal="left" vertical="top"/>
    </xf>
    <xf numFmtId="0" fontId="3" fillId="0" borderId="0" xfId="0" applyFont="1" applyAlignment="1">
      <alignment horizontal="center" vertical="top"/>
    </xf>
    <xf numFmtId="0" fontId="2" fillId="0" borderId="0" xfId="0" applyFont="1" applyAlignment="1">
      <alignment horizontal="right" vertical="top"/>
    </xf>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7" fillId="0" borderId="0" xfId="0" applyFont="1" applyAlignment="1">
      <alignment horizontal="left" vertical="top"/>
    </xf>
    <xf numFmtId="0" fontId="2" fillId="0" borderId="1" xfId="0" applyFont="1" applyBorder="1" applyAlignment="1">
      <alignment horizontal="center" vertical="top"/>
    </xf>
    <xf numFmtId="0" fontId="1" fillId="0" borderId="1" xfId="0" applyFont="1" applyBorder="1" applyAlignment="1">
      <alignment horizontal="center" vertical="top" wrapText="1"/>
    </xf>
    <xf numFmtId="0" fontId="8" fillId="0" borderId="1" xfId="0" applyFont="1" applyBorder="1" applyAlignment="1">
      <alignment horizontal="center" vertical="center" wrapText="1"/>
    </xf>
    <xf numFmtId="0" fontId="10"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0" borderId="1" xfId="0" applyFont="1" applyBorder="1" applyAlignment="1">
      <alignment wrapText="1"/>
    </xf>
    <xf numFmtId="0" fontId="10" fillId="3" borderId="1" xfId="0" applyFont="1" applyFill="1" applyBorder="1" applyAlignment="1">
      <alignment horizontal="left" vertical="center" wrapText="1" indent="3"/>
    </xf>
    <xf numFmtId="0" fontId="8"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9" fillId="2" borderId="1" xfId="0" applyFont="1" applyFill="1" applyBorder="1" applyAlignment="1">
      <alignment horizontal="justify" vertical="center" wrapText="1"/>
    </xf>
    <xf numFmtId="0" fontId="10" fillId="0" borderId="1" xfId="0" applyFont="1" applyBorder="1" applyAlignment="1">
      <alignment horizontal="center" vertical="center"/>
    </xf>
    <xf numFmtId="17" fontId="10" fillId="3" borderId="1" xfId="0" applyNumberFormat="1" applyFont="1" applyFill="1" applyBorder="1" applyAlignment="1">
      <alignment horizontal="left" vertical="center" wrapText="1" indent="3"/>
    </xf>
    <xf numFmtId="0" fontId="8" fillId="3" borderId="1" xfId="0" applyFont="1" applyFill="1" applyBorder="1" applyAlignment="1">
      <alignment horizontal="justify"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0" fillId="0" borderId="1" xfId="0" applyFont="1" applyBorder="1"/>
    <xf numFmtId="0" fontId="11" fillId="0" borderId="1" xfId="0" applyFont="1" applyBorder="1" applyAlignment="1">
      <alignment horizontal="left" vertical="center"/>
    </xf>
    <xf numFmtId="0" fontId="9" fillId="3" borderId="1" xfId="0" applyFont="1" applyFill="1" applyBorder="1" applyAlignment="1">
      <alignment vertical="center" wrapText="1"/>
    </xf>
    <xf numFmtId="0" fontId="11" fillId="3" borderId="1" xfId="0" applyFont="1" applyFill="1" applyBorder="1" applyAlignment="1">
      <alignment horizontal="left" vertical="center" wrapText="1" indent="3"/>
    </xf>
    <xf numFmtId="0" fontId="11" fillId="0" borderId="1" xfId="0" applyFont="1" applyBorder="1"/>
    <xf numFmtId="0" fontId="10" fillId="0" borderId="2" xfId="0" applyFont="1" applyBorder="1" applyAlignment="1">
      <alignment horizontal="center" vertical="center" wrapText="1"/>
    </xf>
    <xf numFmtId="3" fontId="9" fillId="2" borderId="1" xfId="0" applyNumberFormat="1" applyFont="1" applyFill="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center" wrapText="1"/>
    </xf>
    <xf numFmtId="0" fontId="4" fillId="0" borderId="0" xfId="0" applyFont="1" applyAlignment="1">
      <alignment horizontal="right" vertical="top"/>
    </xf>
    <xf numFmtId="0" fontId="10" fillId="3" borderId="0" xfId="0" applyFont="1" applyFill="1" applyAlignment="1">
      <alignment horizontal="right" vertical="center" wrapText="1"/>
    </xf>
    <xf numFmtId="0" fontId="10" fillId="3" borderId="0" xfId="0" applyFont="1" applyFill="1" applyAlignment="1">
      <alignment horizontal="center" vertical="center" wrapText="1"/>
    </xf>
    <xf numFmtId="0" fontId="8" fillId="0" borderId="0" xfId="0" applyFont="1"/>
    <xf numFmtId="0" fontId="14" fillId="0" borderId="0" xfId="0" applyFont="1" applyAlignment="1">
      <alignment vertical="top"/>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0" xfId="0" applyFont="1" applyAlignment="1">
      <alignment horizontal="left" vertical="top"/>
    </xf>
    <xf numFmtId="0" fontId="15" fillId="0" borderId="0" xfId="0" applyFont="1" applyAlignment="1">
      <alignment horizontal="left" vertical="top"/>
    </xf>
    <xf numFmtId="0" fontId="1" fillId="0" borderId="1" xfId="0" applyFont="1" applyBorder="1" applyAlignment="1">
      <alignment vertical="top"/>
    </xf>
    <xf numFmtId="0" fontId="1" fillId="0" borderId="2" xfId="0" applyFont="1" applyBorder="1" applyAlignment="1">
      <alignment horizontal="left" vertical="top"/>
    </xf>
    <xf numFmtId="0" fontId="1" fillId="0" borderId="3" xfId="0" applyFont="1" applyBorder="1" applyAlignment="1">
      <alignment horizontal="center" vertical="top"/>
    </xf>
    <xf numFmtId="0" fontId="1" fillId="0" borderId="4" xfId="0" applyFont="1" applyBorder="1" applyAlignment="1">
      <alignment horizontal="center" vertical="center"/>
    </xf>
    <xf numFmtId="0" fontId="2" fillId="0" borderId="4" xfId="0" applyFont="1" applyBorder="1" applyAlignment="1">
      <alignment horizontal="center" vertical="center"/>
    </xf>
    <xf numFmtId="0" fontId="1" fillId="0" borderId="4" xfId="0" applyFont="1" applyBorder="1" applyAlignment="1">
      <alignment horizontal="center" vertical="top" wrapText="1"/>
    </xf>
    <xf numFmtId="0" fontId="2" fillId="0" borderId="4" xfId="0" applyFont="1" applyBorder="1" applyAlignment="1">
      <alignment horizontal="center" vertical="top"/>
    </xf>
    <xf numFmtId="0" fontId="8" fillId="0" borderId="2" xfId="0" applyFont="1" applyBorder="1"/>
    <xf numFmtId="0" fontId="8"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9" fillId="0" borderId="4" xfId="0" applyFont="1" applyBorder="1" applyAlignment="1">
      <alignment horizontal="justify" vertical="center" wrapText="1"/>
    </xf>
    <xf numFmtId="0" fontId="9" fillId="3" borderId="4" xfId="0" applyFont="1" applyFill="1" applyBorder="1" applyAlignment="1">
      <alignment horizontal="justify" vertical="center" wrapText="1"/>
    </xf>
    <xf numFmtId="0" fontId="16" fillId="0" borderId="0" xfId="0" applyFont="1" applyAlignment="1">
      <alignment horizontal="center" vertical="center"/>
    </xf>
    <xf numFmtId="2" fontId="1" fillId="0" borderId="0" xfId="0" applyNumberFormat="1" applyFont="1" applyAlignment="1">
      <alignment horizontal="center"/>
    </xf>
    <xf numFmtId="0" fontId="1" fillId="0" borderId="0" xfId="0" applyFont="1" applyAlignment="1">
      <alignment horizontal="left" vertical="top" wrapText="1"/>
    </xf>
    <xf numFmtId="0" fontId="10" fillId="3" borderId="1" xfId="0" applyFont="1" applyFill="1" applyBorder="1" applyAlignment="1">
      <alignment horizontal="right" vertical="center" wrapText="1"/>
    </xf>
    <xf numFmtId="0" fontId="10" fillId="3" borderId="2" xfId="0" applyFont="1" applyFill="1" applyBorder="1" applyAlignment="1">
      <alignment horizontal="right"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1" xfId="0" applyFont="1" applyBorder="1" applyAlignment="1">
      <alignment horizontal="center" vertical="top"/>
    </xf>
    <xf numFmtId="0" fontId="17" fillId="0" borderId="1" xfId="1" applyBorder="1" applyAlignment="1">
      <alignment horizontal="center" vertical="top"/>
    </xf>
    <xf numFmtId="0" fontId="10" fillId="3" borderId="5" xfId="0" applyFont="1" applyFill="1" applyBorder="1" applyAlignment="1">
      <alignment horizontal="right" vertical="center" wrapText="1"/>
    </xf>
    <xf numFmtId="0" fontId="3" fillId="0" borderId="0" xfId="0" applyFont="1" applyAlignment="1">
      <alignment horizontal="center" vertical="top"/>
    </xf>
    <xf numFmtId="0" fontId="3" fillId="0" borderId="1" xfId="0" applyFont="1" applyBorder="1" applyAlignment="1">
      <alignment horizontal="left" vertical="top" wrapText="1"/>
    </xf>
    <xf numFmtId="0" fontId="4" fillId="0" borderId="0" xfId="0" applyFont="1" applyAlignment="1">
      <alignment horizontal="right" vertical="top"/>
    </xf>
    <xf numFmtId="0" fontId="4" fillId="0" borderId="0" xfId="0" applyFont="1" applyAlignment="1">
      <alignment horizontal="center" vertical="top"/>
    </xf>
    <xf numFmtId="0" fontId="3" fillId="0" borderId="1" xfId="0" applyFont="1" applyBorder="1" applyAlignment="1">
      <alignment horizontal="left" vertical="top"/>
    </xf>
    <xf numFmtId="0" fontId="6" fillId="0" borderId="0" xfId="0" applyFont="1" applyAlignment="1">
      <alignment horizontal="center" vertical="top" wrapText="1"/>
    </xf>
    <xf numFmtId="0" fontId="3" fillId="0" borderId="0" xfId="0" applyFont="1" applyAlignment="1">
      <alignment horizontal="left" vertical="top" wrapText="1"/>
    </xf>
    <xf numFmtId="0" fontId="5" fillId="0" borderId="0" xfId="0" applyFont="1" applyAlignment="1">
      <alignment horizontal="left" wrapText="1"/>
    </xf>
    <xf numFmtId="0" fontId="2" fillId="0" borderId="0" xfId="0" applyFont="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center" vertical="top"/>
    </xf>
    <xf numFmtId="0" fontId="2" fillId="0" borderId="2" xfId="0" applyFont="1" applyBorder="1" applyAlignment="1">
      <alignment horizontal="center" vertical="top"/>
    </xf>
    <xf numFmtId="0" fontId="2" fillId="0" borderId="4" xfId="0" applyFont="1" applyBorder="1" applyAlignment="1">
      <alignment horizontal="center" vertical="top"/>
    </xf>
    <xf numFmtId="0" fontId="2" fillId="0" borderId="0" xfId="0" applyFont="1" applyAlignment="1">
      <alignment horizontal="left" vertical="center" wrapText="1"/>
    </xf>
    <xf numFmtId="0" fontId="2" fillId="0" borderId="0" xfId="0" applyFont="1" applyAlignment="1">
      <alignment horizontal="left" vertical="top" wrapText="1"/>
    </xf>
    <xf numFmtId="0" fontId="1" fillId="0" borderId="2" xfId="0" applyFont="1" applyBorder="1" applyAlignment="1">
      <alignment horizontal="center" vertical="top" wrapText="1"/>
    </xf>
    <xf numFmtId="0" fontId="1" fillId="0" borderId="4" xfId="0" applyFont="1" applyBorder="1" applyAlignment="1">
      <alignment horizontal="center" vertical="top" wrapText="1"/>
    </xf>
    <xf numFmtId="0" fontId="1" fillId="0" borderId="3" xfId="0" applyFont="1" applyBorder="1" applyAlignment="1">
      <alignment horizontal="center" vertical="top" wrapText="1"/>
    </xf>
    <xf numFmtId="0" fontId="2" fillId="0" borderId="3" xfId="0" applyFont="1" applyBorder="1" applyAlignment="1">
      <alignment horizontal="center" vertical="top"/>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ental@unident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54"/>
  <sheetViews>
    <sheetView tabSelected="1" topLeftCell="A54" zoomScale="75" zoomScaleNormal="75" workbookViewId="0">
      <selection activeCell="A62" sqref="A62:XFD66"/>
    </sheetView>
  </sheetViews>
  <sheetFormatPr defaultRowHeight="15.75" x14ac:dyDescent="0.25"/>
  <cols>
    <col min="1" max="1" width="10.28515625" style="1" customWidth="1"/>
    <col min="2" max="2" width="28.85546875" style="1" customWidth="1"/>
    <col min="3" max="3" width="43.85546875" style="1" customWidth="1"/>
    <col min="4" max="4" width="22.85546875" style="1" hidden="1" customWidth="1"/>
    <col min="5" max="5" width="22.7109375" style="1" customWidth="1"/>
    <col min="6" max="6" width="19.28515625" style="1" customWidth="1"/>
    <col min="7" max="7" width="13" style="1" customWidth="1"/>
    <col min="8" max="8" width="11.42578125" style="1" customWidth="1"/>
    <col min="9" max="9" width="12.7109375" style="15" customWidth="1"/>
  </cols>
  <sheetData>
    <row r="1" spans="1:9" s="2" customFormat="1" ht="14.25" x14ac:dyDescent="0.2">
      <c r="A1" s="78" t="s">
        <v>56</v>
      </c>
      <c r="B1" s="78"/>
      <c r="C1" s="78"/>
      <c r="D1" s="78"/>
      <c r="E1" s="78"/>
      <c r="F1" s="78"/>
      <c r="G1" s="78"/>
      <c r="H1" s="78"/>
      <c r="I1" s="78"/>
    </row>
    <row r="2" spans="1:9" s="2" customFormat="1" ht="14.25" x14ac:dyDescent="0.2">
      <c r="A2" s="44"/>
      <c r="B2" s="44"/>
      <c r="C2" s="44"/>
      <c r="D2" s="44"/>
      <c r="E2" s="44"/>
      <c r="F2" s="44"/>
      <c r="G2" s="44"/>
      <c r="H2" s="44"/>
      <c r="I2" s="13"/>
    </row>
    <row r="3" spans="1:9" s="2" customFormat="1" x14ac:dyDescent="0.25">
      <c r="A3" s="9"/>
      <c r="B3" s="9"/>
      <c r="C3" s="76"/>
      <c r="D3" s="76"/>
      <c r="E3" s="76"/>
      <c r="F3" s="76"/>
      <c r="G3" s="9"/>
      <c r="H3" s="9"/>
      <c r="I3" s="16"/>
    </row>
    <row r="4" spans="1:9" s="2" customFormat="1" x14ac:dyDescent="0.25">
      <c r="A4" s="9"/>
      <c r="B4" s="9"/>
      <c r="C4" s="76" t="s">
        <v>96</v>
      </c>
      <c r="D4" s="76"/>
      <c r="E4" s="76"/>
      <c r="F4" s="76"/>
      <c r="G4" s="9"/>
      <c r="H4" s="9"/>
      <c r="I4" s="16"/>
    </row>
    <row r="5" spans="1:9" s="2" customFormat="1" x14ac:dyDescent="0.25">
      <c r="A5" s="9"/>
      <c r="B5" s="65" t="s">
        <v>97</v>
      </c>
      <c r="C5" s="9"/>
      <c r="D5" s="9"/>
      <c r="E5" s="9"/>
      <c r="F5" s="9"/>
      <c r="G5" s="66"/>
      <c r="H5" s="16"/>
      <c r="I5" s="67"/>
    </row>
    <row r="6" spans="1:9" s="2" customFormat="1" x14ac:dyDescent="0.25">
      <c r="A6" s="9"/>
      <c r="B6" s="3"/>
      <c r="C6" s="3"/>
      <c r="D6" s="3"/>
      <c r="E6" s="3"/>
      <c r="F6" s="3"/>
      <c r="G6" s="3"/>
      <c r="H6" s="3"/>
      <c r="I6" s="14"/>
    </row>
    <row r="7" spans="1:9" s="2" customFormat="1" x14ac:dyDescent="0.25">
      <c r="A7" s="9"/>
      <c r="B7" s="3"/>
      <c r="C7" s="9"/>
      <c r="D7" s="9"/>
      <c r="E7" s="9"/>
      <c r="F7" s="9"/>
      <c r="G7" s="9"/>
      <c r="H7" s="9"/>
      <c r="I7" s="16"/>
    </row>
    <row r="8" spans="1:9" s="2" customFormat="1" x14ac:dyDescent="0.25">
      <c r="A8" s="9"/>
      <c r="B8" s="9"/>
      <c r="C8" s="9"/>
      <c r="D8" s="9"/>
      <c r="E8" s="9"/>
      <c r="F8" s="9"/>
      <c r="G8" s="9"/>
      <c r="H8" s="9"/>
      <c r="I8" s="16"/>
    </row>
    <row r="9" spans="1:9" s="2" customFormat="1" x14ac:dyDescent="0.25">
      <c r="A9" s="9"/>
      <c r="B9" s="48" t="s">
        <v>10</v>
      </c>
      <c r="C9" s="9"/>
      <c r="D9" s="9"/>
      <c r="E9" s="9"/>
      <c r="F9" s="9"/>
      <c r="G9" s="9"/>
      <c r="H9" s="9"/>
      <c r="I9" s="16"/>
    </row>
    <row r="10" spans="1:9" s="2" customFormat="1" x14ac:dyDescent="0.25">
      <c r="A10" s="9"/>
      <c r="B10" s="9"/>
      <c r="C10" s="9"/>
      <c r="D10" s="9"/>
      <c r="E10" s="9"/>
      <c r="F10" s="9"/>
      <c r="G10" s="9"/>
      <c r="H10" s="9"/>
      <c r="I10" s="16"/>
    </row>
    <row r="11" spans="1:9" s="2" customFormat="1" x14ac:dyDescent="0.25">
      <c r="A11" s="9"/>
      <c r="B11" s="9"/>
      <c r="C11" s="79" t="s">
        <v>11</v>
      </c>
      <c r="D11" s="79"/>
      <c r="E11" s="79"/>
      <c r="F11" s="79"/>
      <c r="G11" s="9"/>
      <c r="H11" s="9"/>
      <c r="I11" s="16"/>
    </row>
    <row r="12" spans="1:9" s="2" customFormat="1" x14ac:dyDescent="0.25">
      <c r="A12" s="9"/>
      <c r="B12" s="79" t="s">
        <v>64</v>
      </c>
      <c r="C12" s="79"/>
      <c r="D12" s="79"/>
      <c r="E12" s="79"/>
      <c r="F12" s="79"/>
      <c r="G12" s="79"/>
      <c r="H12" s="79"/>
      <c r="I12" s="79"/>
    </row>
    <row r="13" spans="1:9" s="2" customFormat="1" x14ac:dyDescent="0.25">
      <c r="A13" s="9"/>
      <c r="B13" s="9"/>
      <c r="C13" s="3" t="s">
        <v>98</v>
      </c>
      <c r="D13" s="3"/>
      <c r="E13" s="3"/>
      <c r="F13" s="9"/>
      <c r="G13" s="9"/>
      <c r="H13" s="9"/>
      <c r="I13" s="16"/>
    </row>
    <row r="14" spans="1:9" s="2" customFormat="1" x14ac:dyDescent="0.25">
      <c r="A14" s="9"/>
      <c r="B14" s="9"/>
      <c r="C14" s="76" t="s">
        <v>12</v>
      </c>
      <c r="D14" s="76"/>
      <c r="E14" s="76"/>
      <c r="F14" s="76"/>
      <c r="G14" s="9"/>
      <c r="H14" s="9"/>
      <c r="I14" s="16"/>
    </row>
    <row r="15" spans="1:9" s="2" customFormat="1" x14ac:dyDescent="0.25">
      <c r="A15" s="9"/>
      <c r="B15" s="9"/>
      <c r="C15" s="3" t="s">
        <v>99</v>
      </c>
      <c r="D15" s="3"/>
      <c r="E15" s="3"/>
      <c r="F15" s="9"/>
      <c r="G15" s="9"/>
      <c r="H15" s="9"/>
      <c r="I15" s="16"/>
    </row>
    <row r="16" spans="1:9" s="2" customFormat="1" x14ac:dyDescent="0.25">
      <c r="A16" s="9"/>
      <c r="B16" s="9"/>
      <c r="C16" s="76" t="s">
        <v>13</v>
      </c>
      <c r="D16" s="76"/>
      <c r="E16" s="76"/>
      <c r="F16" s="76"/>
      <c r="G16" s="9"/>
      <c r="H16" s="9"/>
      <c r="I16" s="16"/>
    </row>
    <row r="17" spans="1:9" s="2" customFormat="1" x14ac:dyDescent="0.25">
      <c r="A17" s="9"/>
      <c r="B17" s="9"/>
      <c r="C17" s="9"/>
      <c r="D17" s="9"/>
      <c r="E17" s="9"/>
      <c r="F17" s="9"/>
      <c r="G17" s="9"/>
      <c r="H17" s="9"/>
      <c r="I17" s="16"/>
    </row>
    <row r="18" spans="1:9" s="2" customFormat="1" ht="15.75" customHeight="1" x14ac:dyDescent="0.2">
      <c r="A18" s="77" t="s">
        <v>14</v>
      </c>
      <c r="B18" s="77"/>
      <c r="C18" s="77"/>
      <c r="D18" s="70" t="s">
        <v>96</v>
      </c>
      <c r="E18" s="71"/>
      <c r="F18" s="71"/>
      <c r="G18" s="71"/>
      <c r="H18" s="71"/>
      <c r="I18" s="72"/>
    </row>
    <row r="19" spans="1:9" s="2" customFormat="1" ht="15.75" customHeight="1" x14ac:dyDescent="0.2">
      <c r="A19" s="77" t="s">
        <v>15</v>
      </c>
      <c r="B19" s="77"/>
      <c r="C19" s="77"/>
      <c r="D19" s="70" t="s">
        <v>100</v>
      </c>
      <c r="E19" s="71"/>
      <c r="F19" s="71"/>
      <c r="G19" s="71"/>
      <c r="H19" s="71"/>
      <c r="I19" s="72"/>
    </row>
    <row r="20" spans="1:9" s="2" customFormat="1" ht="15.75" customHeight="1" x14ac:dyDescent="0.2">
      <c r="A20" s="77" t="s">
        <v>16</v>
      </c>
      <c r="B20" s="77"/>
      <c r="C20" s="77"/>
      <c r="D20" s="70">
        <v>126409973</v>
      </c>
      <c r="E20" s="71"/>
      <c r="F20" s="71"/>
      <c r="G20" s="71"/>
      <c r="H20" s="71"/>
      <c r="I20" s="72"/>
    </row>
    <row r="21" spans="1:9" s="2" customFormat="1" ht="15.75" customHeight="1" x14ac:dyDescent="0.2">
      <c r="A21" s="77" t="s">
        <v>17</v>
      </c>
      <c r="B21" s="77"/>
      <c r="C21" s="77"/>
      <c r="D21" s="70" t="s">
        <v>101</v>
      </c>
      <c r="E21" s="71"/>
      <c r="F21" s="71"/>
      <c r="G21" s="71"/>
      <c r="H21" s="71"/>
      <c r="I21" s="72"/>
    </row>
    <row r="22" spans="1:9" s="2" customFormat="1" ht="15.75" customHeight="1" x14ac:dyDescent="0.2">
      <c r="A22" s="77" t="s">
        <v>18</v>
      </c>
      <c r="B22" s="77"/>
      <c r="C22" s="77"/>
      <c r="D22" s="70"/>
      <c r="E22" s="71"/>
      <c r="F22" s="71"/>
      <c r="G22" s="71"/>
      <c r="H22" s="71"/>
      <c r="I22" s="72"/>
    </row>
    <row r="23" spans="1:9" s="2" customFormat="1" ht="15" x14ac:dyDescent="0.2">
      <c r="A23" s="80" t="s">
        <v>19</v>
      </c>
      <c r="B23" s="80"/>
      <c r="C23" s="80"/>
      <c r="D23" s="73" t="s">
        <v>102</v>
      </c>
      <c r="E23" s="73"/>
      <c r="F23" s="73"/>
      <c r="G23" s="73"/>
      <c r="H23" s="73"/>
      <c r="I23" s="73"/>
    </row>
    <row r="24" spans="1:9" s="2" customFormat="1" ht="15" x14ac:dyDescent="0.2">
      <c r="A24" s="80" t="s">
        <v>20</v>
      </c>
      <c r="B24" s="80"/>
      <c r="C24" s="80"/>
      <c r="D24" s="73">
        <v>37068650255</v>
      </c>
      <c r="E24" s="73"/>
      <c r="F24" s="73"/>
      <c r="G24" s="73"/>
      <c r="H24" s="73"/>
      <c r="I24" s="73"/>
    </row>
    <row r="25" spans="1:9" s="2" customFormat="1" ht="15" x14ac:dyDescent="0.2">
      <c r="A25" s="80" t="s">
        <v>21</v>
      </c>
      <c r="B25" s="80"/>
      <c r="C25" s="80"/>
      <c r="D25" s="73"/>
      <c r="E25" s="73"/>
      <c r="F25" s="73"/>
      <c r="G25" s="73"/>
      <c r="H25" s="73"/>
      <c r="I25" s="73"/>
    </row>
    <row r="26" spans="1:9" s="2" customFormat="1" ht="15" x14ac:dyDescent="0.2">
      <c r="A26" s="80" t="s">
        <v>22</v>
      </c>
      <c r="B26" s="80"/>
      <c r="C26" s="80"/>
      <c r="D26" s="74" t="s">
        <v>103</v>
      </c>
      <c r="E26" s="73"/>
      <c r="F26" s="73"/>
      <c r="G26" s="73"/>
      <c r="H26" s="73"/>
      <c r="I26" s="73"/>
    </row>
    <row r="27" spans="1:9" s="2" customFormat="1" x14ac:dyDescent="0.25">
      <c r="A27" s="9"/>
      <c r="B27" s="10"/>
      <c r="C27" s="10"/>
      <c r="D27" s="10"/>
      <c r="E27" s="10"/>
      <c r="F27" s="11"/>
      <c r="G27" s="11"/>
      <c r="H27" s="11"/>
      <c r="I27" s="14"/>
    </row>
    <row r="28" spans="1:9" s="2" customFormat="1" ht="15" x14ac:dyDescent="0.2">
      <c r="A28" s="18" t="s">
        <v>28</v>
      </c>
      <c r="B28" s="10"/>
      <c r="C28" s="10"/>
      <c r="D28" s="10"/>
      <c r="E28" s="10"/>
      <c r="F28" s="10"/>
      <c r="G28" s="10"/>
      <c r="H28" s="10"/>
      <c r="I28" s="14"/>
    </row>
    <row r="29" spans="1:9" s="2" customFormat="1" ht="15" x14ac:dyDescent="0.2">
      <c r="A29" s="80" t="s">
        <v>23</v>
      </c>
      <c r="B29" s="80"/>
      <c r="C29" s="80"/>
      <c r="D29" s="73"/>
      <c r="E29" s="73"/>
      <c r="F29" s="73"/>
      <c r="G29" s="73"/>
      <c r="H29" s="73"/>
      <c r="I29" s="73"/>
    </row>
    <row r="30" spans="1:9" s="2" customFormat="1" ht="15" x14ac:dyDescent="0.2">
      <c r="A30" s="80" t="s">
        <v>24</v>
      </c>
      <c r="B30" s="80"/>
      <c r="C30" s="80"/>
      <c r="D30" s="73"/>
      <c r="E30" s="73"/>
      <c r="F30" s="73"/>
      <c r="G30" s="73"/>
      <c r="H30" s="73"/>
      <c r="I30" s="73"/>
    </row>
    <row r="31" spans="1:9" s="2" customFormat="1" ht="15" x14ac:dyDescent="0.2">
      <c r="A31" s="80" t="s">
        <v>25</v>
      </c>
      <c r="B31" s="80"/>
      <c r="C31" s="80"/>
      <c r="D31" s="73"/>
      <c r="E31" s="73"/>
      <c r="F31" s="73"/>
      <c r="G31" s="73"/>
      <c r="H31" s="73"/>
      <c r="I31" s="73"/>
    </row>
    <row r="32" spans="1:9" s="2" customFormat="1" x14ac:dyDescent="0.25">
      <c r="A32" s="9"/>
      <c r="B32" s="9"/>
      <c r="C32" s="9"/>
      <c r="D32" s="9"/>
      <c r="E32" s="9"/>
      <c r="F32" s="9"/>
      <c r="G32" s="9"/>
      <c r="H32" s="9"/>
      <c r="I32" s="16"/>
    </row>
    <row r="33" spans="1:9" s="2" customFormat="1" ht="93.75" customHeight="1" x14ac:dyDescent="0.2">
      <c r="A33" s="82" t="s">
        <v>65</v>
      </c>
      <c r="B33" s="82"/>
      <c r="C33" s="82"/>
      <c r="D33" s="82"/>
      <c r="E33" s="82"/>
      <c r="F33" s="82"/>
      <c r="G33" s="82"/>
      <c r="H33" s="82"/>
      <c r="I33" s="82"/>
    </row>
    <row r="34" spans="1:9" s="2" customFormat="1" ht="21" customHeight="1" x14ac:dyDescent="0.2">
      <c r="A34" s="81" t="s">
        <v>50</v>
      </c>
      <c r="B34" s="81"/>
      <c r="C34" s="81"/>
      <c r="D34" s="81"/>
      <c r="E34" s="81"/>
      <c r="F34" s="81"/>
      <c r="G34" s="81"/>
      <c r="H34" s="81"/>
      <c r="I34" s="81"/>
    </row>
    <row r="35" spans="1:9" s="2" customFormat="1" ht="97.5" customHeight="1" x14ac:dyDescent="0.2">
      <c r="A35" s="32" t="s">
        <v>31</v>
      </c>
      <c r="B35" s="33" t="s">
        <v>32</v>
      </c>
      <c r="C35" s="33" t="s">
        <v>33</v>
      </c>
      <c r="D35" s="33" t="s">
        <v>47</v>
      </c>
      <c r="E35" s="32" t="s">
        <v>48</v>
      </c>
      <c r="F35" s="33" t="s">
        <v>34</v>
      </c>
      <c r="G35" s="34" t="s">
        <v>35</v>
      </c>
      <c r="H35" s="40" t="s">
        <v>36</v>
      </c>
      <c r="I35" s="32" t="s">
        <v>37</v>
      </c>
    </row>
    <row r="36" spans="1:9" s="2" customFormat="1" ht="13.5" customHeight="1" x14ac:dyDescent="0.25">
      <c r="A36" s="35" t="s">
        <v>66</v>
      </c>
      <c r="B36" s="24"/>
      <c r="C36" s="24"/>
      <c r="D36" s="24"/>
      <c r="E36" s="24"/>
      <c r="F36" s="24"/>
      <c r="G36" s="21"/>
      <c r="H36" s="60"/>
      <c r="I36" s="61"/>
    </row>
    <row r="37" spans="1:9" s="2" customFormat="1" ht="51" customHeight="1" x14ac:dyDescent="0.25">
      <c r="A37" s="25" t="s">
        <v>67</v>
      </c>
      <c r="B37" s="23" t="s">
        <v>51</v>
      </c>
      <c r="C37" s="28" t="s">
        <v>52</v>
      </c>
      <c r="D37" s="28"/>
      <c r="E37" s="28" t="s">
        <v>104</v>
      </c>
      <c r="F37" s="23" t="s">
        <v>43</v>
      </c>
      <c r="G37" s="62">
        <v>60</v>
      </c>
      <c r="H37" s="60">
        <v>12.2</v>
      </c>
      <c r="I37" s="61">
        <v>732</v>
      </c>
    </row>
    <row r="38" spans="1:9" s="2" customFormat="1" ht="51" customHeight="1" x14ac:dyDescent="0.25">
      <c r="A38" s="25" t="s">
        <v>68</v>
      </c>
      <c r="B38" s="23" t="s">
        <v>42</v>
      </c>
      <c r="C38" s="28" t="s">
        <v>53</v>
      </c>
      <c r="D38" s="28"/>
      <c r="E38" s="28" t="s">
        <v>105</v>
      </c>
      <c r="F38" s="23" t="s">
        <v>43</v>
      </c>
      <c r="G38" s="23">
        <v>200</v>
      </c>
      <c r="H38" s="60">
        <v>16.559999999999999</v>
      </c>
      <c r="I38" s="61">
        <v>3312</v>
      </c>
    </row>
    <row r="39" spans="1:9" s="2" customFormat="1" ht="13.5" customHeight="1" x14ac:dyDescent="0.2">
      <c r="A39" s="68" t="s">
        <v>69</v>
      </c>
      <c r="B39" s="68"/>
      <c r="C39" s="68"/>
      <c r="D39" s="68"/>
      <c r="E39" s="68"/>
      <c r="F39" s="68"/>
      <c r="G39" s="68"/>
      <c r="H39" s="69"/>
      <c r="I39" s="22">
        <f>SUM(I37:I38)</f>
        <v>4044</v>
      </c>
    </row>
    <row r="40" spans="1:9" s="2" customFormat="1" ht="13.5" customHeight="1" x14ac:dyDescent="0.2">
      <c r="A40" s="68" t="s">
        <v>38</v>
      </c>
      <c r="B40" s="68"/>
      <c r="C40" s="68"/>
      <c r="D40" s="68"/>
      <c r="E40" s="68"/>
      <c r="F40" s="68"/>
      <c r="G40" s="68"/>
      <c r="H40" s="69"/>
      <c r="I40" s="22">
        <v>849.24</v>
      </c>
    </row>
    <row r="41" spans="1:9" s="2" customFormat="1" ht="13.5" customHeight="1" x14ac:dyDescent="0.2">
      <c r="A41" s="68" t="s">
        <v>70</v>
      </c>
      <c r="B41" s="68"/>
      <c r="C41" s="68"/>
      <c r="D41" s="68"/>
      <c r="E41" s="68"/>
      <c r="F41" s="68"/>
      <c r="G41" s="68"/>
      <c r="H41" s="69"/>
      <c r="I41" s="22">
        <v>4893.24</v>
      </c>
    </row>
    <row r="42" spans="1:9" s="2" customFormat="1" ht="13.5" customHeight="1" x14ac:dyDescent="0.25">
      <c r="A42" s="35" t="s">
        <v>71</v>
      </c>
      <c r="B42" s="24"/>
      <c r="C42" s="24"/>
      <c r="D42" s="24"/>
      <c r="E42" s="24"/>
      <c r="F42" s="24"/>
      <c r="G42" s="21"/>
      <c r="H42" s="60"/>
      <c r="I42" s="61"/>
    </row>
    <row r="43" spans="1:9" s="2" customFormat="1" ht="56.25" customHeight="1" x14ac:dyDescent="0.25">
      <c r="A43" s="25" t="s">
        <v>72</v>
      </c>
      <c r="B43" s="23" t="s">
        <v>54</v>
      </c>
      <c r="C43" s="27" t="s">
        <v>73</v>
      </c>
      <c r="D43" s="27"/>
      <c r="E43" s="27" t="s">
        <v>106</v>
      </c>
      <c r="F43" s="26" t="s">
        <v>40</v>
      </c>
      <c r="G43" s="26">
        <v>10000</v>
      </c>
      <c r="H43" s="60">
        <v>0.08</v>
      </c>
      <c r="I43" s="61">
        <v>800</v>
      </c>
    </row>
    <row r="44" spans="1:9" s="2" customFormat="1" ht="13.5" customHeight="1" x14ac:dyDescent="0.2">
      <c r="A44" s="68" t="s">
        <v>38</v>
      </c>
      <c r="B44" s="68"/>
      <c r="C44" s="68"/>
      <c r="D44" s="68"/>
      <c r="E44" s="68"/>
      <c r="F44" s="68"/>
      <c r="G44" s="68"/>
      <c r="H44" s="69"/>
      <c r="I44" s="22">
        <v>40</v>
      </c>
    </row>
    <row r="45" spans="1:9" s="2" customFormat="1" ht="13.5" customHeight="1" x14ac:dyDescent="0.2">
      <c r="A45" s="68" t="s">
        <v>74</v>
      </c>
      <c r="B45" s="68"/>
      <c r="C45" s="68"/>
      <c r="D45" s="68"/>
      <c r="E45" s="68"/>
      <c r="F45" s="68"/>
      <c r="G45" s="68"/>
      <c r="H45" s="69"/>
      <c r="I45" s="22">
        <v>840</v>
      </c>
    </row>
    <row r="46" spans="1:9" s="2" customFormat="1" ht="13.5" customHeight="1" x14ac:dyDescent="0.25">
      <c r="A46" s="35" t="s">
        <v>75</v>
      </c>
      <c r="B46" s="24"/>
      <c r="C46" s="24"/>
      <c r="D46" s="24"/>
      <c r="E46" s="24"/>
      <c r="F46" s="24"/>
      <c r="G46" s="21"/>
      <c r="H46" s="60"/>
      <c r="I46" s="61"/>
    </row>
    <row r="47" spans="1:9" s="2" customFormat="1" ht="39.75" customHeight="1" x14ac:dyDescent="0.25">
      <c r="A47" s="29" t="s">
        <v>76</v>
      </c>
      <c r="B47" s="21" t="s">
        <v>44</v>
      </c>
      <c r="C47" s="24" t="s">
        <v>77</v>
      </c>
      <c r="D47" s="24"/>
      <c r="E47" s="24" t="s">
        <v>112</v>
      </c>
      <c r="F47" s="21" t="s">
        <v>39</v>
      </c>
      <c r="G47" s="21">
        <v>100</v>
      </c>
      <c r="H47" s="60">
        <v>5.8</v>
      </c>
      <c r="I47" s="61">
        <v>580</v>
      </c>
    </row>
    <row r="48" spans="1:9" s="2" customFormat="1" ht="13.5" customHeight="1" x14ac:dyDescent="0.2">
      <c r="A48" s="68" t="s">
        <v>38</v>
      </c>
      <c r="B48" s="68"/>
      <c r="C48" s="68"/>
      <c r="D48" s="68"/>
      <c r="E48" s="68"/>
      <c r="F48" s="68"/>
      <c r="G48" s="68"/>
      <c r="H48" s="69"/>
      <c r="I48" s="22">
        <v>29</v>
      </c>
    </row>
    <row r="49" spans="1:9" s="2" customFormat="1" ht="13.5" customHeight="1" x14ac:dyDescent="0.2">
      <c r="A49" s="68" t="s">
        <v>78</v>
      </c>
      <c r="B49" s="68"/>
      <c r="C49" s="68"/>
      <c r="D49" s="68"/>
      <c r="E49" s="68"/>
      <c r="F49" s="68"/>
      <c r="G49" s="68"/>
      <c r="H49" s="69"/>
      <c r="I49" s="22">
        <v>609</v>
      </c>
    </row>
    <row r="50" spans="1:9" s="2" customFormat="1" ht="13.5" customHeight="1" x14ac:dyDescent="0.25">
      <c r="A50" s="39" t="s">
        <v>79</v>
      </c>
      <c r="B50" s="24"/>
      <c r="C50" s="24"/>
      <c r="D50" s="24"/>
      <c r="E50" s="24"/>
      <c r="F50" s="24"/>
      <c r="G50" s="21"/>
      <c r="H50" s="60"/>
      <c r="I50" s="61"/>
    </row>
    <row r="51" spans="1:9" s="2" customFormat="1" ht="28.5" customHeight="1" x14ac:dyDescent="0.25">
      <c r="A51" s="38" t="s">
        <v>49</v>
      </c>
      <c r="B51" s="26" t="s">
        <v>45</v>
      </c>
      <c r="C51" s="31" t="s">
        <v>46</v>
      </c>
      <c r="D51" s="31"/>
      <c r="E51" s="31" t="s">
        <v>107</v>
      </c>
      <c r="F51" s="26" t="s">
        <v>40</v>
      </c>
      <c r="G51" s="26">
        <v>100</v>
      </c>
      <c r="H51" s="60">
        <v>4.75</v>
      </c>
      <c r="I51" s="61">
        <v>475</v>
      </c>
    </row>
    <row r="52" spans="1:9" s="2" customFormat="1" ht="13.5" customHeight="1" x14ac:dyDescent="0.2">
      <c r="A52" s="68" t="s">
        <v>38</v>
      </c>
      <c r="B52" s="68"/>
      <c r="C52" s="68"/>
      <c r="D52" s="68"/>
      <c r="E52" s="68"/>
      <c r="F52" s="68"/>
      <c r="G52" s="68"/>
      <c r="H52" s="69"/>
      <c r="I52" s="22">
        <v>99.75</v>
      </c>
    </row>
    <row r="53" spans="1:9" s="2" customFormat="1" ht="13.5" customHeight="1" x14ac:dyDescent="0.2">
      <c r="A53" s="68" t="s">
        <v>41</v>
      </c>
      <c r="B53" s="68"/>
      <c r="C53" s="68"/>
      <c r="D53" s="68"/>
      <c r="E53" s="68"/>
      <c r="F53" s="68"/>
      <c r="G53" s="68"/>
      <c r="H53" s="69"/>
      <c r="I53" s="22">
        <v>574.75</v>
      </c>
    </row>
    <row r="54" spans="1:9" s="2" customFormat="1" ht="13.5" customHeight="1" x14ac:dyDescent="0.25">
      <c r="A54" s="36" t="s">
        <v>80</v>
      </c>
      <c r="B54" s="24"/>
      <c r="C54" s="24"/>
      <c r="D54" s="24"/>
      <c r="E54" s="24"/>
      <c r="F54" s="24"/>
      <c r="G54" s="21"/>
      <c r="H54" s="60"/>
      <c r="I54" s="61"/>
    </row>
    <row r="55" spans="1:9" s="2" customFormat="1" ht="59.25" customHeight="1" x14ac:dyDescent="0.25">
      <c r="A55" s="32" t="s">
        <v>81</v>
      </c>
      <c r="B55" s="23" t="s">
        <v>55</v>
      </c>
      <c r="C55" s="37" t="s">
        <v>82</v>
      </c>
      <c r="D55" s="37"/>
      <c r="E55" s="37" t="s">
        <v>108</v>
      </c>
      <c r="F55" s="26" t="s">
        <v>40</v>
      </c>
      <c r="G55" s="26">
        <v>2500</v>
      </c>
      <c r="H55" s="60">
        <v>0.45</v>
      </c>
      <c r="I55" s="61">
        <v>1125</v>
      </c>
    </row>
    <row r="56" spans="1:9" s="2" customFormat="1" ht="13.5" customHeight="1" x14ac:dyDescent="0.2">
      <c r="A56" s="68" t="s">
        <v>38</v>
      </c>
      <c r="B56" s="68"/>
      <c r="C56" s="68"/>
      <c r="D56" s="68"/>
      <c r="E56" s="68"/>
      <c r="F56" s="68"/>
      <c r="G56" s="68"/>
      <c r="H56" s="69"/>
      <c r="I56" s="22">
        <v>56.25</v>
      </c>
    </row>
    <row r="57" spans="1:9" s="2" customFormat="1" ht="13.5" customHeight="1" x14ac:dyDescent="0.2">
      <c r="A57" s="68" t="s">
        <v>83</v>
      </c>
      <c r="B57" s="68"/>
      <c r="C57" s="68"/>
      <c r="D57" s="68"/>
      <c r="E57" s="68"/>
      <c r="F57" s="68"/>
      <c r="G57" s="68"/>
      <c r="H57" s="69"/>
      <c r="I57" s="22">
        <v>1181.25</v>
      </c>
    </row>
    <row r="58" spans="1:9" s="2" customFormat="1" ht="13.5" customHeight="1" x14ac:dyDescent="0.25">
      <c r="A58" s="36" t="s">
        <v>84</v>
      </c>
      <c r="B58" s="24"/>
      <c r="C58" s="24"/>
      <c r="D58" s="24"/>
      <c r="E58" s="24"/>
      <c r="F58" s="24"/>
      <c r="G58" s="21"/>
      <c r="H58" s="60"/>
      <c r="I58" s="61"/>
    </row>
    <row r="59" spans="1:9" s="2" customFormat="1" ht="59.25" customHeight="1" x14ac:dyDescent="0.25">
      <c r="A59" s="32" t="s">
        <v>85</v>
      </c>
      <c r="B59" s="23" t="s">
        <v>62</v>
      </c>
      <c r="C59" s="37" t="s">
        <v>63</v>
      </c>
      <c r="D59" s="37"/>
      <c r="E59" s="37" t="s">
        <v>109</v>
      </c>
      <c r="F59" s="26" t="s">
        <v>39</v>
      </c>
      <c r="G59" s="26">
        <v>8</v>
      </c>
      <c r="H59" s="60">
        <v>38.5</v>
      </c>
      <c r="I59" s="61">
        <v>308</v>
      </c>
    </row>
    <row r="60" spans="1:9" s="2" customFormat="1" ht="13.5" customHeight="1" x14ac:dyDescent="0.2">
      <c r="A60" s="68" t="s">
        <v>38</v>
      </c>
      <c r="B60" s="68"/>
      <c r="C60" s="68"/>
      <c r="D60" s="68"/>
      <c r="E60" s="68"/>
      <c r="F60" s="68"/>
      <c r="G60" s="68"/>
      <c r="H60" s="69"/>
      <c r="I60" s="22">
        <v>64.680000000000007</v>
      </c>
    </row>
    <row r="61" spans="1:9" s="2" customFormat="1" ht="13.5" customHeight="1" x14ac:dyDescent="0.2">
      <c r="A61" s="68" t="s">
        <v>86</v>
      </c>
      <c r="B61" s="68"/>
      <c r="C61" s="68"/>
      <c r="D61" s="68"/>
      <c r="E61" s="68"/>
      <c r="F61" s="68"/>
      <c r="G61" s="68"/>
      <c r="H61" s="69"/>
      <c r="I61" s="22">
        <v>372.68</v>
      </c>
    </row>
    <row r="62" spans="1:9" s="2" customFormat="1" ht="13.5" customHeight="1" x14ac:dyDescent="0.25">
      <c r="A62" s="35" t="s">
        <v>92</v>
      </c>
      <c r="B62" s="24"/>
      <c r="C62" s="24"/>
      <c r="D62" s="24"/>
      <c r="E62" s="24"/>
      <c r="F62" s="24"/>
      <c r="G62" s="21"/>
      <c r="H62" s="60"/>
      <c r="I62" s="61"/>
    </row>
    <row r="63" spans="1:9" s="2" customFormat="1" ht="58.5" customHeight="1" x14ac:dyDescent="0.25">
      <c r="A63" s="30" t="s">
        <v>93</v>
      </c>
      <c r="B63" s="23" t="s">
        <v>88</v>
      </c>
      <c r="C63" s="63" t="s">
        <v>91</v>
      </c>
      <c r="D63" s="63"/>
      <c r="E63" s="63" t="s">
        <v>110</v>
      </c>
      <c r="F63" s="23" t="s">
        <v>40</v>
      </c>
      <c r="G63" s="41">
        <v>600</v>
      </c>
      <c r="H63" s="60">
        <v>1.25</v>
      </c>
      <c r="I63" s="61">
        <v>750</v>
      </c>
    </row>
    <row r="64" spans="1:9" s="2" customFormat="1" ht="55.5" customHeight="1" x14ac:dyDescent="0.25">
      <c r="A64" s="30" t="s">
        <v>95</v>
      </c>
      <c r="B64" s="23" t="s">
        <v>89</v>
      </c>
      <c r="C64" s="64" t="s">
        <v>90</v>
      </c>
      <c r="D64" s="64"/>
      <c r="E64" s="64" t="s">
        <v>111</v>
      </c>
      <c r="F64" s="23" t="s">
        <v>40</v>
      </c>
      <c r="G64" s="23">
        <v>30</v>
      </c>
      <c r="H64" s="60">
        <v>6.5</v>
      </c>
      <c r="I64" s="61">
        <v>195</v>
      </c>
    </row>
    <row r="65" spans="1:9" s="2" customFormat="1" ht="13.5" customHeight="1" x14ac:dyDescent="0.2">
      <c r="A65" s="68" t="s">
        <v>94</v>
      </c>
      <c r="B65" s="75"/>
      <c r="C65" s="68"/>
      <c r="D65" s="68"/>
      <c r="E65" s="68"/>
      <c r="F65" s="68"/>
      <c r="G65" s="68"/>
      <c r="H65" s="69"/>
      <c r="I65" s="22">
        <f>SUM(I63:I64)</f>
        <v>945</v>
      </c>
    </row>
    <row r="66" spans="1:9" s="2" customFormat="1" ht="13.5" customHeight="1" x14ac:dyDescent="0.2">
      <c r="A66" s="68" t="s">
        <v>38</v>
      </c>
      <c r="B66" s="68"/>
      <c r="C66" s="68"/>
      <c r="D66" s="68"/>
      <c r="E66" s="68"/>
      <c r="F66" s="68"/>
      <c r="G66" s="68"/>
      <c r="H66" s="69"/>
      <c r="I66" s="22">
        <v>78.45</v>
      </c>
    </row>
    <row r="67" spans="1:9" s="2" customFormat="1" ht="13.5" customHeight="1" x14ac:dyDescent="0.2">
      <c r="A67" s="68" t="s">
        <v>87</v>
      </c>
      <c r="B67" s="68"/>
      <c r="C67" s="68"/>
      <c r="D67" s="68"/>
      <c r="E67" s="68"/>
      <c r="F67" s="68"/>
      <c r="G67" s="68"/>
      <c r="H67" s="69"/>
      <c r="I67" s="22">
        <v>1023.45</v>
      </c>
    </row>
    <row r="68" spans="1:9" s="2" customFormat="1" ht="13.5" customHeight="1" x14ac:dyDescent="0.2">
      <c r="A68" s="45"/>
      <c r="B68" s="45"/>
      <c r="C68" s="45"/>
      <c r="D68" s="45"/>
      <c r="E68" s="45"/>
      <c r="F68" s="45"/>
      <c r="G68" s="45"/>
      <c r="H68" s="45"/>
      <c r="I68" s="46"/>
    </row>
    <row r="69" spans="1:9" ht="15" customHeight="1" x14ac:dyDescent="0.25">
      <c r="A69" s="52" t="s">
        <v>57</v>
      </c>
      <c r="B69" s="51"/>
      <c r="C69" s="51"/>
      <c r="D69" s="51"/>
      <c r="E69" s="51"/>
      <c r="F69" s="51"/>
      <c r="G69" s="51"/>
      <c r="H69" s="51"/>
      <c r="I69" s="51"/>
    </row>
    <row r="70" spans="1:9" ht="15" customHeight="1" x14ac:dyDescent="0.25">
      <c r="A70" s="84" t="s">
        <v>58</v>
      </c>
      <c r="B70" s="84"/>
      <c r="C70" s="84"/>
      <c r="D70" s="84"/>
      <c r="E70" s="84"/>
      <c r="F70" s="84"/>
      <c r="G70" s="84"/>
      <c r="H70" s="84"/>
      <c r="I70" s="84"/>
    </row>
    <row r="71" spans="1:9" ht="16.5" customHeight="1" x14ac:dyDescent="0.25">
      <c r="A71" s="51"/>
      <c r="B71" s="51"/>
      <c r="C71" s="51"/>
      <c r="D71" s="51"/>
      <c r="E71" s="51"/>
      <c r="F71" s="51"/>
      <c r="G71" s="51"/>
      <c r="H71" s="51"/>
      <c r="I71" s="51"/>
    </row>
    <row r="72" spans="1:9" ht="15" customHeight="1" x14ac:dyDescent="0.25">
      <c r="A72" s="84" t="s">
        <v>59</v>
      </c>
      <c r="B72" s="84"/>
      <c r="C72" s="84"/>
      <c r="D72" s="84"/>
      <c r="E72" s="84"/>
      <c r="F72" s="84"/>
      <c r="G72" s="84"/>
      <c r="H72" s="84"/>
      <c r="I72" s="84"/>
    </row>
    <row r="73" spans="1:9" x14ac:dyDescent="0.25">
      <c r="A73" s="53" t="s">
        <v>60</v>
      </c>
      <c r="B73" s="85" t="s">
        <v>61</v>
      </c>
      <c r="C73" s="86"/>
      <c r="D73" s="55"/>
      <c r="E73" s="55"/>
      <c r="F73" s="54" t="s">
        <v>0</v>
      </c>
      <c r="G73" s="55"/>
      <c r="H73" s="55"/>
      <c r="I73" s="56"/>
    </row>
    <row r="74" spans="1:9" x14ac:dyDescent="0.25">
      <c r="A74" s="6"/>
      <c r="B74" s="87"/>
      <c r="C74" s="88"/>
      <c r="D74" s="50"/>
      <c r="E74" s="50"/>
      <c r="F74" s="49"/>
      <c r="G74" s="50"/>
      <c r="H74" s="50"/>
      <c r="I74" s="57"/>
    </row>
    <row r="75" spans="1:9" s="2" customFormat="1" ht="12.75" customHeight="1" x14ac:dyDescent="0.2">
      <c r="A75" s="45"/>
      <c r="B75" s="45"/>
      <c r="C75" s="45"/>
      <c r="D75" s="45"/>
      <c r="E75" s="45"/>
      <c r="F75" s="45"/>
      <c r="G75" s="45"/>
      <c r="H75" s="45"/>
      <c r="I75" s="45"/>
    </row>
    <row r="76" spans="1:9" ht="15.75" customHeight="1" x14ac:dyDescent="0.25">
      <c r="A76" s="83" t="s">
        <v>29</v>
      </c>
      <c r="B76" s="83"/>
      <c r="C76" s="83"/>
      <c r="D76" s="83"/>
      <c r="E76" s="83"/>
      <c r="F76" s="83"/>
      <c r="G76" s="83"/>
      <c r="H76" s="83"/>
      <c r="I76" s="83"/>
    </row>
    <row r="77" spans="1:9" ht="15" customHeight="1" x14ac:dyDescent="0.25">
      <c r="A77" s="84" t="s">
        <v>9</v>
      </c>
      <c r="B77" s="84"/>
      <c r="C77" s="84"/>
      <c r="D77" s="84"/>
      <c r="E77" s="84"/>
      <c r="F77" s="84"/>
      <c r="G77" s="84"/>
      <c r="H77" s="84"/>
      <c r="I77" s="84"/>
    </row>
    <row r="78" spans="1:9" ht="15" customHeight="1" x14ac:dyDescent="0.25">
      <c r="A78" s="5"/>
      <c r="B78" s="5"/>
      <c r="C78" s="7"/>
      <c r="D78" s="7"/>
      <c r="E78" s="7"/>
      <c r="F78" s="7"/>
      <c r="G78" s="7"/>
      <c r="H78" s="7"/>
      <c r="I78" s="17"/>
    </row>
    <row r="79" spans="1:9" ht="31.5" customHeight="1" x14ac:dyDescent="0.25">
      <c r="A79" s="8" t="s">
        <v>1</v>
      </c>
      <c r="B79" s="91" t="s">
        <v>8</v>
      </c>
      <c r="C79" s="92"/>
      <c r="D79" s="58"/>
      <c r="E79" s="58"/>
      <c r="F79" s="20" t="s">
        <v>0</v>
      </c>
      <c r="G79" s="91" t="s">
        <v>7</v>
      </c>
      <c r="H79" s="93"/>
      <c r="I79" s="92"/>
    </row>
    <row r="80" spans="1:9" x14ac:dyDescent="0.25">
      <c r="A80" s="6"/>
      <c r="B80" s="87"/>
      <c r="C80" s="88"/>
      <c r="D80" s="59"/>
      <c r="E80" s="59"/>
      <c r="F80" s="19"/>
      <c r="G80" s="87"/>
      <c r="H80" s="94"/>
      <c r="I80" s="88"/>
    </row>
    <row r="81" spans="1:9" ht="15" customHeight="1" x14ac:dyDescent="0.25">
      <c r="A81" s="6"/>
      <c r="B81" s="87"/>
      <c r="C81" s="88"/>
      <c r="D81" s="59"/>
      <c r="E81" s="59"/>
      <c r="F81" s="19"/>
      <c r="G81" s="87"/>
      <c r="H81" s="94"/>
      <c r="I81" s="88"/>
    </row>
    <row r="82" spans="1:9" ht="132" customHeight="1" x14ac:dyDescent="0.25">
      <c r="A82" s="89" t="s">
        <v>30</v>
      </c>
      <c r="B82" s="89"/>
      <c r="C82" s="89"/>
      <c r="D82" s="89"/>
      <c r="E82" s="89"/>
      <c r="F82" s="89"/>
      <c r="G82" s="89"/>
      <c r="H82" s="89"/>
      <c r="I82" s="89"/>
    </row>
    <row r="83" spans="1:9" ht="16.5" customHeight="1" x14ac:dyDescent="0.25">
      <c r="A83" s="43"/>
      <c r="B83" s="43"/>
      <c r="C83" s="43"/>
      <c r="D83" s="43"/>
      <c r="E83" s="43"/>
      <c r="F83" s="43"/>
      <c r="G83" s="43"/>
      <c r="H83" s="43"/>
      <c r="I83" s="43"/>
    </row>
    <row r="84" spans="1:9" x14ac:dyDescent="0.25">
      <c r="A84" s="5" t="s">
        <v>2</v>
      </c>
      <c r="B84" s="5"/>
      <c r="C84" s="12" t="s">
        <v>3</v>
      </c>
      <c r="D84" s="12"/>
      <c r="E84" s="12"/>
      <c r="F84" s="4"/>
      <c r="G84" s="5" t="s">
        <v>4</v>
      </c>
      <c r="H84" s="5"/>
      <c r="I84" s="17"/>
    </row>
    <row r="85" spans="1:9" ht="15.75" customHeight="1" x14ac:dyDescent="0.25">
      <c r="A85" s="90" t="s">
        <v>5</v>
      </c>
      <c r="B85" s="90"/>
      <c r="C85" s="12" t="s">
        <v>27</v>
      </c>
      <c r="D85" s="12"/>
      <c r="E85" s="12"/>
      <c r="F85" s="4"/>
      <c r="G85" s="5" t="s">
        <v>6</v>
      </c>
      <c r="H85" s="5"/>
      <c r="I85" s="17"/>
    </row>
    <row r="86" spans="1:9" x14ac:dyDescent="0.25">
      <c r="A86" s="42"/>
      <c r="B86" s="42"/>
      <c r="C86" s="12"/>
      <c r="D86" s="12"/>
      <c r="E86" s="12"/>
      <c r="F86" s="4"/>
      <c r="G86" s="5"/>
      <c r="H86" s="5"/>
      <c r="I86" s="17"/>
    </row>
    <row r="87" spans="1:9" ht="15" x14ac:dyDescent="0.25">
      <c r="A87" s="3" t="s">
        <v>26</v>
      </c>
      <c r="B87" s="3"/>
      <c r="C87" s="3"/>
      <c r="D87" s="3"/>
      <c r="E87" s="3"/>
      <c r="F87" s="3"/>
      <c r="G87" s="3"/>
      <c r="H87" s="3"/>
      <c r="I87" s="14"/>
    </row>
    <row r="254" spans="1:9" s="47" customFormat="1" x14ac:dyDescent="0.25">
      <c r="A254" s="1"/>
      <c r="B254" s="1"/>
      <c r="C254" s="1"/>
      <c r="D254" s="1"/>
      <c r="E254" s="1"/>
      <c r="F254" s="1"/>
      <c r="G254" s="1"/>
      <c r="H254" s="1"/>
      <c r="I254" s="15"/>
    </row>
  </sheetData>
  <mergeCells count="63">
    <mergeCell ref="A77:I77"/>
    <mergeCell ref="A70:I70"/>
    <mergeCell ref="A72:I72"/>
    <mergeCell ref="B73:C73"/>
    <mergeCell ref="B74:C74"/>
    <mergeCell ref="A82:I82"/>
    <mergeCell ref="A85:B85"/>
    <mergeCell ref="B79:C79"/>
    <mergeCell ref="G79:I79"/>
    <mergeCell ref="B80:C80"/>
    <mergeCell ref="G80:I80"/>
    <mergeCell ref="B81:C81"/>
    <mergeCell ref="G81:I81"/>
    <mergeCell ref="A1:I1"/>
    <mergeCell ref="C3:F3"/>
    <mergeCell ref="C4:F4"/>
    <mergeCell ref="C11:F11"/>
    <mergeCell ref="A29:C29"/>
    <mergeCell ref="A30:C30"/>
    <mergeCell ref="A34:I34"/>
    <mergeCell ref="A33:I33"/>
    <mergeCell ref="A76:I76"/>
    <mergeCell ref="A39:H39"/>
    <mergeCell ref="A40:H40"/>
    <mergeCell ref="A25:C25"/>
    <mergeCell ref="A31:C31"/>
    <mergeCell ref="A26:C26"/>
    <mergeCell ref="B12:I12"/>
    <mergeCell ref="A23:C23"/>
    <mergeCell ref="A24:C24"/>
    <mergeCell ref="A20:C20"/>
    <mergeCell ref="A21:C21"/>
    <mergeCell ref="A22:C22"/>
    <mergeCell ref="C14:F14"/>
    <mergeCell ref="C16:F16"/>
    <mergeCell ref="A18:C18"/>
    <mergeCell ref="A19:C19"/>
    <mergeCell ref="A41:H41"/>
    <mergeCell ref="A44:H44"/>
    <mergeCell ref="A45:H45"/>
    <mergeCell ref="A48:H48"/>
    <mergeCell ref="A49:H49"/>
    <mergeCell ref="A52:H52"/>
    <mergeCell ref="A53:H53"/>
    <mergeCell ref="A56:H56"/>
    <mergeCell ref="A57:H57"/>
    <mergeCell ref="A66:H66"/>
    <mergeCell ref="A67:H67"/>
    <mergeCell ref="D18:I18"/>
    <mergeCell ref="D19:I19"/>
    <mergeCell ref="D20:I20"/>
    <mergeCell ref="D21:I21"/>
    <mergeCell ref="D22:I22"/>
    <mergeCell ref="D23:I23"/>
    <mergeCell ref="D24:I24"/>
    <mergeCell ref="D25:I25"/>
    <mergeCell ref="D26:I26"/>
    <mergeCell ref="D29:I29"/>
    <mergeCell ref="D30:I30"/>
    <mergeCell ref="D31:I31"/>
    <mergeCell ref="A65:H65"/>
    <mergeCell ref="A60:H60"/>
    <mergeCell ref="A61:H61"/>
  </mergeCells>
  <hyperlinks>
    <hyperlink ref="D26" r:id="rId1" xr:uid="{00000000-0004-0000-0000-000000000000}"/>
  </hyperlinks>
  <pageMargins left="0.31496062992125984" right="0.11811023622047245" top="0.35433070866141736" bottom="0.35433070866141736" header="0.31496062992125984" footer="0.31496062992125984"/>
  <pageSetup paperSize="9" scale="50"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Pasiūlymo forma</vt:lpstr>
      <vt:lpstr>'Pasiūlymo forma'!Print_Area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Sobolevskienė</dc:creator>
  <cp:lastModifiedBy>Vilma Sobolevskienė</cp:lastModifiedBy>
  <cp:lastPrinted>2023-08-22T11:46:35Z</cp:lastPrinted>
  <dcterms:created xsi:type="dcterms:W3CDTF">2018-04-25T12:34:24Z</dcterms:created>
  <dcterms:modified xsi:type="dcterms:W3CDTF">2024-03-04T14:39:20Z</dcterms:modified>
</cp:coreProperties>
</file>