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ius\Desktop\Joniskio konkursas darbams\"/>
    </mc:Choice>
  </mc:AlternateContent>
  <bookViews>
    <workbookView xWindow="0" yWindow="0" windowWidth="20490" windowHeight="8055"/>
  </bookViews>
  <sheets>
    <sheet name="Lapas1" sheetId="1" r:id="rId1"/>
  </sheets>
  <definedNames>
    <definedName name="_xlnm.Print_Area" localSheetId="0">Lapas1!$A$1:$N$20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J7" i="1"/>
  <c r="J8" i="1"/>
  <c r="J9" i="1"/>
  <c r="J10" i="1" l="1"/>
  <c r="J11" i="1"/>
  <c r="J12" i="1" s="1"/>
</calcChain>
</file>

<file path=xl/sharedStrings.xml><?xml version="1.0" encoding="utf-8"?>
<sst xmlns="http://schemas.openxmlformats.org/spreadsheetml/2006/main" count="28" uniqueCount="25">
  <si>
    <t xml:space="preserve">Veiklų sąrašas </t>
  </si>
  <si>
    <t xml:space="preserve">Eil. Nr. </t>
  </si>
  <si>
    <t>Darbų grupių (etapų) pavadinimai</t>
  </si>
  <si>
    <t>1 mėnuo</t>
  </si>
  <si>
    <t>2 mėnuo</t>
  </si>
  <si>
    <t>3 mėnuo</t>
  </si>
  <si>
    <t>1.</t>
  </si>
  <si>
    <t>2.</t>
  </si>
  <si>
    <t>3.</t>
  </si>
  <si>
    <t>Suma be PVM (Eur.):</t>
  </si>
  <si>
    <t>Bendra suma su PVM (Eur.):</t>
  </si>
  <si>
    <t xml:space="preserve">1. </t>
  </si>
  <si>
    <t>4.</t>
  </si>
  <si>
    <t>Veiklų sąrašas turi būti pildomas atsižvelgiant į pirkimo dokumentus, Sutarties sąlygas, Techninį darbo projektą</t>
  </si>
  <si>
    <t>Rangovas Veiklų sąraše turi įvertinti (įkainoti) visus reikiamus darbus, kurie reikalingi Techniniame darbo projekte numatytiems Darbams atlikti</t>
  </si>
  <si>
    <t>Veiklų sąraše pateiktose Rangovo kainose turi būti įvertinti visi reikiami Rangovo įrengimai bei mechanizmai Darbams atlikti, montavimas, Rangovo personalo darbas, Medžiagos, montažinės-tvirtinimo medžiagos, priežiūra, paleidimas, derinimas, bandymai (jei tokie reikalingi), netiesioginės Išlaidos, Rangovo mokami mokesčiai, pelnas kartu su galimai numatoma Rangovo rizika, prievolės ir įsipareigojimai apibrėžti Sutartyje ar atsirandantys ją vykdant. Rangovo nurodytos kainos taikytinos ir Darbui žiemos arba nakties metu (jei toks pasitaikytų);</t>
  </si>
  <si>
    <t>Visos kainos turi būti nurodomos dviejų skaičių po kablelio tikslumu</t>
  </si>
  <si>
    <t>Paaiškinimai:</t>
  </si>
  <si>
    <t>Kaina (Eur) be PVM</t>
  </si>
  <si>
    <r>
      <t>Darbų grupės (etapo) kainos mėnesinis išskaidymas</t>
    </r>
    <r>
      <rPr>
        <b/>
        <sz val="11"/>
        <color theme="1"/>
        <rFont val="Calibri"/>
        <family val="2"/>
        <charset val="186"/>
        <scheme val="minor"/>
      </rPr>
      <t xml:space="preserve"> pagal Rangovo planuojamą Darbų grupės (etapo) įvykdymą</t>
    </r>
  </si>
  <si>
    <t>Inžinerinių tinklų (lauko vandentiekio tinklai) statyba</t>
  </si>
  <si>
    <t>Inžinerinių tinklų (lauko vandentiekio tinklai. Sužiedinimas) statyba</t>
  </si>
  <si>
    <t>Inžinerinių tinklų (lauko buitinių nuotekų šalinimo tinklai) statyba</t>
  </si>
  <si>
    <t>Žemės sklypo sutvarkymas</t>
  </si>
  <si>
    <r>
      <t>PVM</t>
    </r>
    <r>
      <rPr>
        <b/>
        <sz val="11"/>
        <rFont val="Calibri"/>
        <family val="2"/>
        <scheme val="minor"/>
      </rPr>
      <t xml:space="preserve"> [21 proc.</t>
    </r>
    <r>
      <rPr>
        <b/>
        <sz val="11"/>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</si>
</sst>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b/>
      <sz val="1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cellStyleXfs>
  <cellXfs count="36">
    <xf numFmtId="0" fontId="0" fillId="0" borderId="0" xfId="0"/>
    <xf numFmtId="0" fontId="0" fillId="0" borderId="0" xfId="0" applyAlignment="1">
      <alignment horizontal="center" vertical="center"/>
    </xf>
    <xf numFmtId="0" fontId="0" fillId="0" borderId="1" xfId="0" applyBorder="1" applyAlignment="1">
      <alignment horizontal="left" vertical="top"/>
    </xf>
    <xf numFmtId="0" fontId="1" fillId="0" borderId="1" xfId="0" applyFont="1" applyBorder="1" applyAlignment="1">
      <alignment horizontal="center" vertical="center" textRotation="90"/>
    </xf>
    <xf numFmtId="0" fontId="0" fillId="0" borderId="0" xfId="0" applyAlignment="1">
      <alignment wrapText="1"/>
    </xf>
    <xf numFmtId="0" fontId="0" fillId="0" borderId="0" xfId="0" applyAlignment="1">
      <alignment vertical="top"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textRotation="90"/>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1" fillId="0" borderId="7" xfId="0" applyFont="1" applyBorder="1" applyAlignment="1">
      <alignment horizontal="center" vertical="center" textRotation="90"/>
    </xf>
    <xf numFmtId="0" fontId="1" fillId="0" borderId="0" xfId="0" applyFont="1" applyBorder="1" applyAlignment="1">
      <alignment horizontal="center" vertical="center" textRotation="90"/>
    </xf>
    <xf numFmtId="0" fontId="2" fillId="0" borderId="0" xfId="0" applyFont="1" applyBorder="1"/>
    <xf numFmtId="0" fontId="0" fillId="0" borderId="0" xfId="0" applyBorder="1" applyAlignment="1">
      <alignment horizontal="center"/>
    </xf>
    <xf numFmtId="0" fontId="0" fillId="0" borderId="0" xfId="0" applyBorder="1" applyAlignment="1">
      <alignment horizontal="left" vertical="center"/>
    </xf>
    <xf numFmtId="0" fontId="2" fillId="0" borderId="7" xfId="0" applyFont="1" applyBorder="1" applyAlignment="1"/>
    <xf numFmtId="0" fontId="2" fillId="0" borderId="0" xfId="0" applyFont="1" applyBorder="1" applyAlignment="1"/>
    <xf numFmtId="0" fontId="0" fillId="0" borderId="0" xfId="0"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left" vertical="top" wrapText="1"/>
    </xf>
    <xf numFmtId="0" fontId="0" fillId="0" borderId="0" xfId="0" applyAlignment="1">
      <alignment wrapText="1"/>
    </xf>
    <xf numFmtId="0" fontId="2" fillId="0" borderId="0" xfId="0" applyFont="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right"/>
    </xf>
    <xf numFmtId="0" fontId="2" fillId="0" borderId="6" xfId="0" applyFont="1" applyBorder="1" applyAlignment="1">
      <alignment horizontal="right"/>
    </xf>
    <xf numFmtId="0" fontId="0" fillId="0" borderId="0" xfId="0" applyAlignment="1">
      <alignment horizontal="left" vertical="top" wrapText="1"/>
    </xf>
    <xf numFmtId="0" fontId="2" fillId="0" borderId="2" xfId="0" applyFont="1" applyBorder="1" applyAlignment="1">
      <alignment horizontal="right"/>
    </xf>
    <xf numFmtId="0" fontId="2" fillId="0" borderId="3" xfId="0" applyFont="1" applyBorder="1" applyAlignment="1">
      <alignment horizontal="right"/>
    </xf>
    <xf numFmtId="2" fontId="0" fillId="0" borderId="1" xfId="0" applyNumberFormat="1" applyBorder="1" applyAlignment="1">
      <alignment horizontal="center"/>
    </xf>
    <xf numFmtId="2" fontId="2" fillId="0" borderId="8" xfId="0" applyNumberFormat="1" applyFont="1" applyBorder="1" applyAlignment="1">
      <alignment horizontal="center" vertical="center"/>
    </xf>
    <xf numFmtId="2" fontId="2"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0"/>
  <sheetViews>
    <sheetView tabSelected="1" topLeftCell="A4" zoomScaleNormal="100" zoomScaleSheetLayoutView="80" workbookViewId="0">
      <selection activeCell="H8" sqref="H8"/>
    </sheetView>
  </sheetViews>
  <sheetFormatPr defaultRowHeight="15" x14ac:dyDescent="0.25"/>
  <cols>
    <col min="1" max="1" width="4.85546875" customWidth="1"/>
    <col min="6" max="6" width="36.7109375" customWidth="1"/>
    <col min="7" max="7" width="17" customWidth="1"/>
    <col min="8" max="8" width="17.7109375" customWidth="1"/>
    <col min="9" max="9" width="17.5703125" customWidth="1"/>
    <col min="10" max="10" width="19.42578125" customWidth="1"/>
    <col min="11" max="11" width="12.5703125" customWidth="1"/>
    <col min="12" max="12" width="11.7109375" customWidth="1"/>
    <col min="13" max="13" width="17.42578125" customWidth="1"/>
  </cols>
  <sheetData>
    <row r="2" spans="1:13" ht="18.75" x14ac:dyDescent="0.25">
      <c r="F2" s="19" t="s">
        <v>0</v>
      </c>
      <c r="G2" s="19"/>
      <c r="H2" s="19"/>
      <c r="I2" s="19"/>
    </row>
    <row r="4" spans="1:13" ht="37.5" customHeight="1" x14ac:dyDescent="0.25">
      <c r="A4" s="20" t="s">
        <v>1</v>
      </c>
      <c r="B4" s="21" t="s">
        <v>2</v>
      </c>
      <c r="C4" s="21"/>
      <c r="D4" s="21"/>
      <c r="E4" s="21"/>
      <c r="F4" s="21"/>
      <c r="G4" s="25" t="s">
        <v>19</v>
      </c>
      <c r="H4" s="26"/>
      <c r="I4" s="27"/>
      <c r="J4" s="6" t="s">
        <v>18</v>
      </c>
      <c r="K4" s="8"/>
      <c r="L4" s="9"/>
      <c r="M4" s="10"/>
    </row>
    <row r="5" spans="1:13" ht="70.5" customHeight="1" x14ac:dyDescent="0.25">
      <c r="A5" s="20"/>
      <c r="B5" s="21"/>
      <c r="C5" s="21"/>
      <c r="D5" s="21"/>
      <c r="E5" s="21"/>
      <c r="F5" s="21"/>
      <c r="G5" s="3" t="s">
        <v>3</v>
      </c>
      <c r="H5" s="3" t="s">
        <v>4</v>
      </c>
      <c r="I5" s="3" t="s">
        <v>5</v>
      </c>
      <c r="J5" s="7"/>
      <c r="K5" s="11"/>
      <c r="L5" s="12"/>
      <c r="M5" s="13"/>
    </row>
    <row r="6" spans="1:13" ht="23.25" customHeight="1" x14ac:dyDescent="0.25">
      <c r="A6" s="2" t="s">
        <v>6</v>
      </c>
      <c r="B6" s="22" t="s">
        <v>20</v>
      </c>
      <c r="C6" s="22"/>
      <c r="D6" s="22"/>
      <c r="E6" s="22"/>
      <c r="F6" s="22"/>
      <c r="G6" s="33">
        <v>12000</v>
      </c>
      <c r="H6" s="33">
        <v>17402.580000000002</v>
      </c>
      <c r="I6" s="33"/>
      <c r="J6" s="33">
        <f t="shared" ref="J6:J8" si="0">SUM(G6:I6)</f>
        <v>29402.58</v>
      </c>
      <c r="K6" s="14"/>
      <c r="L6" s="14"/>
      <c r="M6" s="15"/>
    </row>
    <row r="7" spans="1:13" ht="26.25" customHeight="1" x14ac:dyDescent="0.25">
      <c r="A7" s="2" t="s">
        <v>7</v>
      </c>
      <c r="B7" s="22" t="s">
        <v>21</v>
      </c>
      <c r="C7" s="22"/>
      <c r="D7" s="22"/>
      <c r="E7" s="22"/>
      <c r="F7" s="22"/>
      <c r="G7" s="33"/>
      <c r="H7" s="33">
        <v>55000</v>
      </c>
      <c r="I7" s="33">
        <v>57155.3</v>
      </c>
      <c r="J7" s="33">
        <f t="shared" si="0"/>
        <v>112155.3</v>
      </c>
      <c r="K7" s="14"/>
      <c r="L7" s="14"/>
      <c r="M7" s="15"/>
    </row>
    <row r="8" spans="1:13" ht="26.25" customHeight="1" x14ac:dyDescent="0.25">
      <c r="A8" s="2" t="s">
        <v>8</v>
      </c>
      <c r="B8" s="22" t="s">
        <v>22</v>
      </c>
      <c r="C8" s="22"/>
      <c r="D8" s="22"/>
      <c r="E8" s="22"/>
      <c r="F8" s="22"/>
      <c r="G8" s="33"/>
      <c r="H8" s="33">
        <v>7911.06</v>
      </c>
      <c r="I8" s="33"/>
      <c r="J8" s="33">
        <f t="shared" si="0"/>
        <v>7911.06</v>
      </c>
      <c r="K8" s="14"/>
      <c r="L8" s="14"/>
      <c r="M8" s="15"/>
    </row>
    <row r="9" spans="1:13" ht="24" customHeight="1" thickBot="1" x14ac:dyDescent="0.3">
      <c r="A9" s="2" t="s">
        <v>12</v>
      </c>
      <c r="B9" s="22" t="s">
        <v>23</v>
      </c>
      <c r="C9" s="22"/>
      <c r="D9" s="22"/>
      <c r="E9" s="22"/>
      <c r="F9" s="22"/>
      <c r="G9" s="33">
        <v>10000</v>
      </c>
      <c r="H9" s="33">
        <v>10000</v>
      </c>
      <c r="I9" s="33">
        <v>12698.82</v>
      </c>
      <c r="J9" s="33">
        <f>SUM(G9:I9)</f>
        <v>32698.82</v>
      </c>
      <c r="K9" s="14"/>
      <c r="L9" s="14"/>
      <c r="M9" s="15"/>
    </row>
    <row r="10" spans="1:13" x14ac:dyDescent="0.25">
      <c r="A10" s="28" t="s">
        <v>9</v>
      </c>
      <c r="B10" s="29"/>
      <c r="C10" s="29"/>
      <c r="D10" s="29"/>
      <c r="E10" s="29"/>
      <c r="F10" s="29"/>
      <c r="G10" s="29"/>
      <c r="H10" s="29"/>
      <c r="I10" s="29"/>
      <c r="J10" s="34">
        <f>SUM(J6:J9)</f>
        <v>182167.76</v>
      </c>
      <c r="K10" s="16"/>
      <c r="L10" s="17"/>
      <c r="M10" s="18"/>
    </row>
    <row r="11" spans="1:13" x14ac:dyDescent="0.25">
      <c r="A11" s="31" t="s">
        <v>24</v>
      </c>
      <c r="B11" s="32"/>
      <c r="C11" s="32"/>
      <c r="D11" s="32"/>
      <c r="E11" s="32"/>
      <c r="F11" s="32"/>
      <c r="G11" s="32"/>
      <c r="H11" s="32"/>
      <c r="I11" s="32"/>
      <c r="J11" s="35">
        <f>J10*21%</f>
        <v>38255.229599999999</v>
      </c>
      <c r="K11" s="16"/>
      <c r="L11" s="17"/>
      <c r="M11" s="18"/>
    </row>
    <row r="12" spans="1:13" x14ac:dyDescent="0.25">
      <c r="A12" s="31" t="s">
        <v>10</v>
      </c>
      <c r="B12" s="32"/>
      <c r="C12" s="32"/>
      <c r="D12" s="32"/>
      <c r="E12" s="32"/>
      <c r="F12" s="32"/>
      <c r="G12" s="32"/>
      <c r="H12" s="32"/>
      <c r="I12" s="32"/>
      <c r="J12" s="35">
        <f>J10+J11</f>
        <v>220422.9896</v>
      </c>
      <c r="K12" s="16"/>
      <c r="L12" s="17"/>
      <c r="M12" s="18"/>
    </row>
    <row r="15" spans="1:13" x14ac:dyDescent="0.25">
      <c r="A15" s="24" t="s">
        <v>17</v>
      </c>
      <c r="B15" s="24"/>
      <c r="C15" s="24"/>
      <c r="D15" s="24"/>
    </row>
    <row r="16" spans="1:13" ht="19.5" customHeight="1" x14ac:dyDescent="0.25">
      <c r="A16" s="1" t="s">
        <v>11</v>
      </c>
      <c r="B16" s="30" t="s">
        <v>13</v>
      </c>
      <c r="C16" s="30"/>
      <c r="D16" s="30"/>
      <c r="E16" s="30"/>
      <c r="F16" s="30"/>
      <c r="G16" s="30"/>
      <c r="H16" s="30"/>
      <c r="I16" s="30"/>
      <c r="J16" s="30"/>
      <c r="K16" s="5"/>
      <c r="L16" s="5"/>
      <c r="M16" s="5"/>
    </row>
    <row r="17" spans="1:13" ht="30.75" customHeight="1" x14ac:dyDescent="0.25">
      <c r="A17" s="1" t="s">
        <v>7</v>
      </c>
      <c r="B17" s="30" t="s">
        <v>14</v>
      </c>
      <c r="C17" s="30"/>
      <c r="D17" s="30"/>
      <c r="E17" s="30"/>
      <c r="F17" s="30"/>
      <c r="G17" s="30"/>
      <c r="H17" s="30"/>
      <c r="I17" s="30"/>
      <c r="J17" s="30"/>
      <c r="K17" s="5"/>
      <c r="L17" s="5"/>
      <c r="M17" s="5"/>
    </row>
    <row r="18" spans="1:13" ht="69.75" customHeight="1" x14ac:dyDescent="0.25">
      <c r="A18" s="1" t="s">
        <v>8</v>
      </c>
      <c r="B18" s="30" t="s">
        <v>15</v>
      </c>
      <c r="C18" s="30"/>
      <c r="D18" s="30"/>
      <c r="E18" s="30"/>
      <c r="F18" s="30"/>
      <c r="G18" s="30"/>
      <c r="H18" s="30"/>
      <c r="I18" s="30"/>
      <c r="J18" s="30"/>
      <c r="K18" s="5"/>
      <c r="L18" s="5"/>
      <c r="M18" s="5"/>
    </row>
    <row r="19" spans="1:13" ht="21" customHeight="1" x14ac:dyDescent="0.25">
      <c r="A19" s="1" t="s">
        <v>12</v>
      </c>
      <c r="B19" s="30" t="s">
        <v>16</v>
      </c>
      <c r="C19" s="30"/>
      <c r="D19" s="30"/>
      <c r="E19" s="30"/>
      <c r="F19" s="30"/>
      <c r="G19" s="30"/>
      <c r="H19" s="30"/>
      <c r="I19" s="30"/>
      <c r="J19" s="30"/>
      <c r="K19" s="4"/>
      <c r="L19" s="4"/>
      <c r="M19" s="4"/>
    </row>
    <row r="20" spans="1:13" ht="31.5" customHeight="1" x14ac:dyDescent="0.25">
      <c r="A20" s="1"/>
      <c r="B20" s="23"/>
      <c r="C20" s="23"/>
      <c r="D20" s="23"/>
      <c r="E20" s="23"/>
      <c r="F20" s="23"/>
      <c r="G20" s="23"/>
      <c r="H20" s="23"/>
      <c r="I20" s="23"/>
      <c r="J20" s="23"/>
      <c r="K20" s="23"/>
      <c r="L20" s="23"/>
      <c r="M20" s="23"/>
    </row>
  </sheetData>
  <mergeCells count="17">
    <mergeCell ref="B20:M20"/>
    <mergeCell ref="A15:D15"/>
    <mergeCell ref="B9:F9"/>
    <mergeCell ref="G4:I4"/>
    <mergeCell ref="A10:I10"/>
    <mergeCell ref="B18:J18"/>
    <mergeCell ref="B19:J19"/>
    <mergeCell ref="A11:I11"/>
    <mergeCell ref="A12:I12"/>
    <mergeCell ref="B16:J16"/>
    <mergeCell ref="B17:J17"/>
    <mergeCell ref="F2:I2"/>
    <mergeCell ref="A4:A5"/>
    <mergeCell ref="B4:F5"/>
    <mergeCell ref="B6:F6"/>
    <mergeCell ref="B8:F8"/>
    <mergeCell ref="B7:F7"/>
  </mergeCells>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Artūras Pališkevičius</dc:creator>
  <cp:lastModifiedBy>Windows User</cp:lastModifiedBy>
  <cp:lastPrinted>2020-09-29T08:00:36Z</cp:lastPrinted>
  <dcterms:created xsi:type="dcterms:W3CDTF">2015-06-05T18:19:34Z</dcterms:created>
  <dcterms:modified xsi:type="dcterms:W3CDTF">2022-09-12T11:16:55Z</dcterms:modified>
</cp:coreProperties>
</file>