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1 SUTARTYS\Rugpjūtis\SUT-2021 - 2592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Sheet1!$A$3:$J$32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E22" i="1"/>
</calcChain>
</file>

<file path=xl/sharedStrings.xml><?xml version="1.0" encoding="utf-8"?>
<sst xmlns="http://schemas.openxmlformats.org/spreadsheetml/2006/main" count="97" uniqueCount="57">
  <si>
    <t>33141420-0</t>
  </si>
  <si>
    <t>Pirštinės chirurginės sterilios Nr.7, Nr. 8 ilgos</t>
  </si>
  <si>
    <t>pora</t>
  </si>
  <si>
    <t>33735100-2</t>
  </si>
  <si>
    <t>Akiniai apsauginiai (su aukščiausios (I) optinės klasės skaidriais lęšiais)</t>
  </si>
  <si>
    <t>vnt.</t>
  </si>
  <si>
    <t>33141000-0</t>
  </si>
  <si>
    <t>33171100-0</t>
  </si>
  <si>
    <t>33141220-8</t>
  </si>
  <si>
    <t xml:space="preserve">Kaniulės nosies silikoninės (Benvenister tipo arba lygiavertės) labai mažos , mažos, vidutinės </t>
  </si>
  <si>
    <t>33141200-2</t>
  </si>
  <si>
    <t>Kateteriai šlaplės plastikoms CH6, CH8</t>
  </si>
  <si>
    <t>Stentai ureteriniai CH5, ilgiai: 22cm, 24 cm, 26 cm, 28 cm</t>
  </si>
  <si>
    <t>Stentai ureteriniai CH7, ilgiai: 24 cm, 26 cm, 28 cm</t>
  </si>
  <si>
    <t>Stentai ureteriniai 3CH, 15 cm ir 18 cm</t>
  </si>
  <si>
    <t xml:space="preserve">vnt. </t>
  </si>
  <si>
    <t>Stentai ureteriniai  4CH 15 cm, 16 cm, 18 cm, 20 cm ir 22 cm</t>
  </si>
  <si>
    <t xml:space="preserve">Neinvazinis pediatrinis nosies/burnos gleivinių aerozolinis švirkštas </t>
  </si>
  <si>
    <t>33190000-8</t>
  </si>
  <si>
    <t>Tirpalo koncentratas analizatoriaus kalibracijai</t>
  </si>
  <si>
    <t>Priemonės, tinkančios DPV aparatui</t>
  </si>
  <si>
    <t>Generatorius  DPV kontūrui</t>
  </si>
  <si>
    <t>Kaukės nosies S, M, L, XL</t>
  </si>
  <si>
    <t>Kaniulės nosies XS, S, M, L, XL</t>
  </si>
  <si>
    <t>Maišeliai fototerapijos sistemai BiliBlanket</t>
  </si>
  <si>
    <t>33141110-4</t>
  </si>
  <si>
    <t>Marliniai sterilūs keturkampiai tvarsčiai 10±0,5 x 60±0,5 cm, ne &lt; 8 sluoksnių</t>
  </si>
  <si>
    <t>33141310-6</t>
  </si>
  <si>
    <t xml:space="preserve">Švirkštai vienkartiniai Žanet tipo arba lygiaverčiai, naudojami su 13 cm stūmoklio blokavimo prietaisu </t>
  </si>
  <si>
    <t>33196000-0</t>
  </si>
  <si>
    <t xml:space="preserve">Dėžutės tepinėliams </t>
  </si>
  <si>
    <t>Indeliai instrumentų dezinfekcijai 5 ltr (plastmasiniai)</t>
  </si>
  <si>
    <t>Tvarsčiai lipnūs, chirurginiai, sterilūs 9-10 cm x 24-26 cm</t>
  </si>
  <si>
    <t>Tracheostominiai vamzdeliai dvikanaliai 5,0; 6,0; 7,0; 8,0; 9,0; 10,0</t>
  </si>
  <si>
    <t xml:space="preserve">Hidrokoloidinis tvarstis su lipniais kraštais 10 x 10cm </t>
  </si>
  <si>
    <t>BVPŽ kodas</t>
  </si>
  <si>
    <t>Pavadinimas</t>
  </si>
  <si>
    <t>Mato vnt.</t>
  </si>
  <si>
    <t>Kaina vnt. be PVM, Eur</t>
  </si>
  <si>
    <t>PVM tarifas</t>
  </si>
  <si>
    <t>Gamintojas/ katalogo kodas</t>
  </si>
  <si>
    <t>Orientacinis kiekis 2 metams</t>
  </si>
  <si>
    <t>Medicinos pagalbos priemonės</t>
  </si>
  <si>
    <t>Odos lygio gastrostominiai vamzdeliai 14 Fr</t>
  </si>
  <si>
    <t xml:space="preserve">Pirkimo dalies Nr. </t>
  </si>
  <si>
    <t>Kriomėgintuvėliai užsukami</t>
  </si>
  <si>
    <t>Kaina iš viso be PVM, Eur</t>
  </si>
  <si>
    <t>Kaina iš viso su PVM, Eur</t>
  </si>
  <si>
    <t>33192500-7</t>
  </si>
  <si>
    <t>Endotrachėjiniai vamzdeliai pediatriniai 4,5 (be manžetės)</t>
  </si>
  <si>
    <t>Prailginimo linijos iškvepiamų dujų mišinio analizatoriui (3 m)</t>
  </si>
  <si>
    <t>15.2.</t>
  </si>
  <si>
    <t>15.3.</t>
  </si>
  <si>
    <t>15.1.</t>
  </si>
  <si>
    <t>15-os pirkimo dalies kaina</t>
  </si>
  <si>
    <t>Tracheostominiai vamzdeliai (prailginti) CH8; 9</t>
  </si>
  <si>
    <t>Zarys, RIB-45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</si>
</sst>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LT"/>
      <charset val="186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sz val="10"/>
      <name val="Arial"/>
      <family val="2"/>
      <charset val="186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6" fillId="0" borderId="0"/>
    <xf numFmtId="0" fontId="8" fillId="0" borderId="0"/>
    <xf numFmtId="0" fontId="8" fillId="0" borderId="0"/>
  </cellStyleXfs>
  <cellXfs count="5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/>
      <protection locked="0"/>
    </xf>
    <xf numFmtId="0" fontId="2" fillId="0" borderId="1" xfId="4" applyFont="1" applyFill="1" applyBorder="1" applyAlignment="1">
      <alignment vertical="center" wrapText="1"/>
    </xf>
    <xf numFmtId="0" fontId="2" fillId="0" borderId="1" xfId="4" applyFont="1" applyFill="1" applyBorder="1" applyAlignment="1" applyProtection="1">
      <alignment horizontal="center" vertical="center"/>
      <protection locked="0"/>
    </xf>
    <xf numFmtId="3" fontId="2" fillId="0" borderId="1" xfId="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/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" applyFont="1" applyFill="1" applyBorder="1" applyAlignment="1" applyProtection="1">
      <alignment horizontal="center" vertical="center" wrapText="1"/>
    </xf>
    <xf numFmtId="0" fontId="2" fillId="0" borderId="1" xfId="7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0" fontId="2" fillId="0" borderId="0" xfId="0" applyFont="1" applyFill="1"/>
    <xf numFmtId="2" fontId="2" fillId="0" borderId="1" xfId="0" applyNumberFormat="1" applyFont="1" applyFill="1" applyBorder="1"/>
    <xf numFmtId="2" fontId="2" fillId="0" borderId="0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2" fillId="0" borderId="1" xfId="7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3" applyFont="1" applyFill="1" applyBorder="1" applyAlignment="1" applyProtection="1">
      <alignment horizontal="left" vertical="center" wrapText="1"/>
    </xf>
    <xf numFmtId="3" fontId="2" fillId="0" borderId="1" xfId="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6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9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9" fontId="2" fillId="0" borderId="1" xfId="0" applyNumberFormat="1" applyFont="1" applyFill="1" applyBorder="1" applyAlignment="1">
      <alignment vertical="center"/>
    </xf>
  </cellXfs>
  <cellStyles count="8">
    <cellStyle name="Normal" xfId="0" builtinId="0"/>
    <cellStyle name="Normal 2 10" xfId="4"/>
    <cellStyle name="Normal 2 2" xfId="6"/>
    <cellStyle name="Normal 3" xfId="7"/>
    <cellStyle name="Normal 6" xfId="5"/>
    <cellStyle name="Normal_SARASAS" xfId="2"/>
    <cellStyle name="Normal_Sheet3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17" workbookViewId="0">
      <selection activeCell="F15" sqref="F15:J15"/>
    </sheetView>
  </sheetViews>
  <sheetFormatPr defaultColWidth="9.140625" defaultRowHeight="15"/>
  <cols>
    <col min="1" max="1" width="8.85546875" style="29" customWidth="1"/>
    <col min="2" max="2" width="12.5703125" style="29" customWidth="1"/>
    <col min="3" max="3" width="28.42578125" style="29" customWidth="1"/>
    <col min="4" max="4" width="7.5703125" style="29" customWidth="1"/>
    <col min="5" max="5" width="11.85546875" style="29" customWidth="1"/>
    <col min="6" max="7" width="9.140625" style="29" customWidth="1"/>
    <col min="8" max="8" width="11.42578125" style="29" customWidth="1"/>
    <col min="9" max="9" width="11.5703125" style="29" customWidth="1"/>
    <col min="10" max="10" width="15.5703125" style="29" customWidth="1"/>
    <col min="11" max="16384" width="9.140625" style="29"/>
  </cols>
  <sheetData>
    <row r="1" spans="1:10">
      <c r="A1" s="29" t="s">
        <v>42</v>
      </c>
    </row>
    <row r="3" spans="1:10" ht="60">
      <c r="A3" s="25" t="s">
        <v>44</v>
      </c>
      <c r="B3" s="25" t="s">
        <v>35</v>
      </c>
      <c r="C3" s="25" t="s">
        <v>36</v>
      </c>
      <c r="D3" s="26" t="s">
        <v>37</v>
      </c>
      <c r="E3" s="26" t="s">
        <v>41</v>
      </c>
      <c r="F3" s="27" t="s">
        <v>38</v>
      </c>
      <c r="G3" s="28" t="s">
        <v>39</v>
      </c>
      <c r="H3" s="27" t="s">
        <v>46</v>
      </c>
      <c r="I3" s="27" t="s">
        <v>47</v>
      </c>
      <c r="J3" s="7" t="s">
        <v>40</v>
      </c>
    </row>
    <row r="4" spans="1:10">
      <c r="A4" s="25">
        <v>1</v>
      </c>
      <c r="B4" s="25" t="s">
        <v>48</v>
      </c>
      <c r="C4" s="36" t="s">
        <v>45</v>
      </c>
      <c r="D4" s="26" t="s">
        <v>5</v>
      </c>
      <c r="E4" s="26">
        <v>1000</v>
      </c>
      <c r="F4" s="27"/>
      <c r="G4" s="28"/>
      <c r="H4" s="27"/>
      <c r="I4" s="27"/>
      <c r="J4" s="7"/>
    </row>
    <row r="5" spans="1:10" ht="45">
      <c r="A5" s="21">
        <v>2</v>
      </c>
      <c r="B5" s="37" t="s">
        <v>3</v>
      </c>
      <c r="C5" s="2" t="s">
        <v>4</v>
      </c>
      <c r="D5" s="3" t="s">
        <v>5</v>
      </c>
      <c r="E5" s="38">
        <v>200</v>
      </c>
      <c r="F5" s="21"/>
      <c r="G5" s="21"/>
      <c r="H5" s="30"/>
      <c r="I5" s="30"/>
      <c r="J5" s="10"/>
    </row>
    <row r="6" spans="1:10">
      <c r="A6" s="25">
        <v>3</v>
      </c>
      <c r="B6" s="39" t="s">
        <v>29</v>
      </c>
      <c r="C6" s="40" t="s">
        <v>30</v>
      </c>
      <c r="D6" s="39" t="s">
        <v>5</v>
      </c>
      <c r="E6" s="39">
        <v>100</v>
      </c>
      <c r="F6" s="10"/>
      <c r="G6" s="10"/>
      <c r="H6" s="30"/>
      <c r="I6" s="30"/>
      <c r="J6" s="10"/>
    </row>
    <row r="7" spans="1:10" ht="30">
      <c r="A7" s="21">
        <v>4</v>
      </c>
      <c r="B7" s="4" t="s">
        <v>7</v>
      </c>
      <c r="C7" s="2" t="s">
        <v>49</v>
      </c>
      <c r="D7" s="4" t="s">
        <v>5</v>
      </c>
      <c r="E7" s="4">
        <v>340</v>
      </c>
      <c r="F7" s="5">
        <v>0.42</v>
      </c>
      <c r="G7" s="57">
        <v>0.05</v>
      </c>
      <c r="H7" s="30">
        <f>F7*E7</f>
        <v>142.79999999999998</v>
      </c>
      <c r="I7" s="30">
        <f>H7*1.05</f>
        <v>149.94</v>
      </c>
      <c r="J7" s="10" t="s">
        <v>56</v>
      </c>
    </row>
    <row r="8" spans="1:10" ht="30">
      <c r="A8" s="25">
        <v>5</v>
      </c>
      <c r="B8" s="41" t="s">
        <v>25</v>
      </c>
      <c r="C8" s="2" t="s">
        <v>34</v>
      </c>
      <c r="D8" s="1" t="s">
        <v>5</v>
      </c>
      <c r="E8" s="4">
        <v>1200</v>
      </c>
      <c r="F8" s="22"/>
      <c r="G8" s="10"/>
      <c r="H8" s="30"/>
      <c r="I8" s="30"/>
      <c r="J8" s="10"/>
    </row>
    <row r="9" spans="1:10" ht="30">
      <c r="A9" s="21">
        <v>6</v>
      </c>
      <c r="B9" s="9" t="s">
        <v>29</v>
      </c>
      <c r="C9" s="2" t="s">
        <v>31</v>
      </c>
      <c r="D9" s="4" t="s">
        <v>5</v>
      </c>
      <c r="E9" s="4">
        <v>60</v>
      </c>
      <c r="F9" s="10"/>
      <c r="G9" s="10"/>
      <c r="H9" s="30"/>
      <c r="I9" s="30"/>
      <c r="J9" s="10"/>
    </row>
    <row r="10" spans="1:10" ht="60">
      <c r="A10" s="25">
        <v>7</v>
      </c>
      <c r="B10" s="6" t="s">
        <v>8</v>
      </c>
      <c r="C10" s="42" t="s">
        <v>9</v>
      </c>
      <c r="D10" s="7" t="s">
        <v>5</v>
      </c>
      <c r="E10" s="8">
        <v>90</v>
      </c>
      <c r="F10" s="9"/>
      <c r="G10" s="9"/>
      <c r="H10" s="30"/>
      <c r="I10" s="30"/>
      <c r="J10" s="10"/>
    </row>
    <row r="11" spans="1:10" ht="30">
      <c r="A11" s="21">
        <v>8</v>
      </c>
      <c r="B11" s="1" t="s">
        <v>10</v>
      </c>
      <c r="C11" s="43" t="s">
        <v>11</v>
      </c>
      <c r="D11" s="1" t="s">
        <v>5</v>
      </c>
      <c r="E11" s="44">
        <v>50</v>
      </c>
      <c r="F11" s="10"/>
      <c r="G11" s="10"/>
      <c r="H11" s="30"/>
      <c r="I11" s="30"/>
      <c r="J11" s="10"/>
    </row>
    <row r="12" spans="1:10" ht="30">
      <c r="A12" s="25">
        <v>9</v>
      </c>
      <c r="B12" s="1" t="s">
        <v>18</v>
      </c>
      <c r="C12" s="45" t="s">
        <v>24</v>
      </c>
      <c r="D12" s="1" t="s">
        <v>5</v>
      </c>
      <c r="E12" s="4">
        <v>50</v>
      </c>
      <c r="F12" s="10"/>
      <c r="G12" s="10"/>
      <c r="H12" s="30"/>
      <c r="I12" s="30"/>
      <c r="J12" s="10"/>
    </row>
    <row r="13" spans="1:10" ht="45">
      <c r="A13" s="21">
        <v>10</v>
      </c>
      <c r="B13" s="46" t="s">
        <v>25</v>
      </c>
      <c r="C13" s="47" t="s">
        <v>26</v>
      </c>
      <c r="D13" s="46" t="s">
        <v>5</v>
      </c>
      <c r="E13" s="48">
        <v>180000</v>
      </c>
      <c r="F13" s="10"/>
      <c r="G13" s="10"/>
      <c r="H13" s="30"/>
      <c r="I13" s="30"/>
      <c r="J13" s="10"/>
    </row>
    <row r="14" spans="1:10" ht="45">
      <c r="A14" s="25">
        <v>11</v>
      </c>
      <c r="B14" s="41" t="s">
        <v>6</v>
      </c>
      <c r="C14" s="2" t="s">
        <v>17</v>
      </c>
      <c r="D14" s="18" t="s">
        <v>5</v>
      </c>
      <c r="E14" s="49">
        <v>60</v>
      </c>
      <c r="F14" s="10"/>
      <c r="G14" s="10"/>
      <c r="H14" s="30"/>
      <c r="I14" s="30"/>
      <c r="J14" s="10"/>
    </row>
    <row r="15" spans="1:10" ht="31.5">
      <c r="A15" s="21">
        <v>12</v>
      </c>
      <c r="B15" s="50" t="s">
        <v>6</v>
      </c>
      <c r="C15" s="51" t="s">
        <v>43</v>
      </c>
      <c r="D15" s="52" t="s">
        <v>15</v>
      </c>
      <c r="E15" s="53">
        <v>30</v>
      </c>
      <c r="F15" s="23"/>
      <c r="G15" s="55"/>
      <c r="H15" s="30"/>
      <c r="I15" s="30"/>
      <c r="J15" s="56"/>
    </row>
    <row r="16" spans="1:10" ht="30">
      <c r="A16" s="25">
        <v>13</v>
      </c>
      <c r="B16" s="1" t="s">
        <v>0</v>
      </c>
      <c r="C16" s="2" t="s">
        <v>1</v>
      </c>
      <c r="D16" s="1" t="s">
        <v>2</v>
      </c>
      <c r="E16" s="1">
        <v>400</v>
      </c>
      <c r="F16" s="21"/>
      <c r="G16" s="21"/>
      <c r="H16" s="30"/>
      <c r="I16" s="30"/>
      <c r="J16" s="10"/>
    </row>
    <row r="17" spans="1:10" ht="30">
      <c r="A17" s="21">
        <v>14</v>
      </c>
      <c r="B17" s="6" t="s">
        <v>6</v>
      </c>
      <c r="C17" s="2" t="s">
        <v>50</v>
      </c>
      <c r="D17" s="4" t="s">
        <v>5</v>
      </c>
      <c r="E17" s="1">
        <v>2000</v>
      </c>
      <c r="F17" s="5"/>
      <c r="G17" s="5"/>
      <c r="H17" s="30"/>
      <c r="I17" s="30"/>
      <c r="J17" s="10"/>
    </row>
    <row r="18" spans="1:10" ht="28.5">
      <c r="A18" s="32">
        <v>15</v>
      </c>
      <c r="B18" s="19"/>
      <c r="C18" s="20" t="s">
        <v>20</v>
      </c>
      <c r="D18" s="3" t="s">
        <v>5</v>
      </c>
      <c r="E18" s="16"/>
      <c r="F18" s="10"/>
      <c r="G18" s="10"/>
      <c r="H18" s="30"/>
      <c r="I18" s="30"/>
      <c r="J18" s="10"/>
    </row>
    <row r="19" spans="1:10">
      <c r="A19" s="21" t="s">
        <v>53</v>
      </c>
      <c r="B19" s="21" t="s">
        <v>18</v>
      </c>
      <c r="C19" s="9" t="s">
        <v>21</v>
      </c>
      <c r="D19" s="3" t="s">
        <v>5</v>
      </c>
      <c r="E19" s="1">
        <v>200</v>
      </c>
      <c r="F19" s="10"/>
      <c r="G19" s="10"/>
      <c r="H19" s="30"/>
      <c r="I19" s="30"/>
      <c r="J19" s="10"/>
    </row>
    <row r="20" spans="1:10" ht="30">
      <c r="A20" s="21" t="s">
        <v>51</v>
      </c>
      <c r="B20" s="6" t="s">
        <v>8</v>
      </c>
      <c r="C20" s="9" t="s">
        <v>23</v>
      </c>
      <c r="D20" s="54" t="s">
        <v>5</v>
      </c>
      <c r="E20" s="1">
        <v>480</v>
      </c>
      <c r="F20" s="10"/>
      <c r="G20" s="10"/>
      <c r="H20" s="30"/>
      <c r="I20" s="30"/>
      <c r="J20" s="10"/>
    </row>
    <row r="21" spans="1:10">
      <c r="A21" s="21" t="s">
        <v>52</v>
      </c>
      <c r="B21" s="21" t="s">
        <v>6</v>
      </c>
      <c r="C21" s="9" t="s">
        <v>22</v>
      </c>
      <c r="D21" s="3" t="s">
        <v>5</v>
      </c>
      <c r="E21" s="1">
        <v>340</v>
      </c>
      <c r="F21" s="10"/>
      <c r="G21" s="10"/>
      <c r="H21" s="30"/>
      <c r="I21" s="30"/>
      <c r="J21" s="10"/>
    </row>
    <row r="22" spans="1:10">
      <c r="A22" s="33" t="s">
        <v>54</v>
      </c>
      <c r="B22" s="21"/>
      <c r="C22" s="9"/>
      <c r="D22" s="34" t="s">
        <v>5</v>
      </c>
      <c r="E22" s="35">
        <f>+E19+E20+E21</f>
        <v>1020</v>
      </c>
      <c r="F22" s="10"/>
      <c r="G22" s="10"/>
      <c r="H22" s="30"/>
      <c r="I22" s="30"/>
      <c r="J22" s="10"/>
    </row>
    <row r="23" spans="1:10" ht="30">
      <c r="A23" s="21">
        <v>16</v>
      </c>
      <c r="B23" s="1" t="s">
        <v>6</v>
      </c>
      <c r="C23" s="9" t="s">
        <v>16</v>
      </c>
      <c r="D23" s="11" t="s">
        <v>15</v>
      </c>
      <c r="E23" s="1">
        <v>20</v>
      </c>
      <c r="F23" s="10"/>
      <c r="G23" s="10"/>
      <c r="H23" s="30"/>
      <c r="I23" s="30"/>
      <c r="J23" s="10"/>
    </row>
    <row r="24" spans="1:10" ht="30">
      <c r="A24" s="21">
        <v>17</v>
      </c>
      <c r="B24" s="1" t="s">
        <v>6</v>
      </c>
      <c r="C24" s="9" t="s">
        <v>14</v>
      </c>
      <c r="D24" s="11" t="s">
        <v>15</v>
      </c>
      <c r="E24" s="1">
        <v>20</v>
      </c>
      <c r="F24" s="10"/>
      <c r="G24" s="10"/>
      <c r="H24" s="30"/>
      <c r="I24" s="30"/>
      <c r="J24" s="10"/>
    </row>
    <row r="25" spans="1:10" ht="30">
      <c r="A25" s="21">
        <v>18</v>
      </c>
      <c r="B25" s="1" t="s">
        <v>6</v>
      </c>
      <c r="C25" s="2" t="s">
        <v>12</v>
      </c>
      <c r="D25" s="4" t="s">
        <v>5</v>
      </c>
      <c r="E25" s="8">
        <v>50</v>
      </c>
      <c r="F25" s="10"/>
      <c r="G25" s="10"/>
      <c r="H25" s="30"/>
      <c r="I25" s="30"/>
      <c r="J25" s="10"/>
    </row>
    <row r="26" spans="1:10" ht="30">
      <c r="A26" s="21">
        <v>19</v>
      </c>
      <c r="B26" s="1" t="s">
        <v>6</v>
      </c>
      <c r="C26" s="2" t="s">
        <v>13</v>
      </c>
      <c r="D26" s="24" t="s">
        <v>5</v>
      </c>
      <c r="E26" s="4">
        <v>60</v>
      </c>
      <c r="F26" s="10"/>
      <c r="G26" s="10"/>
      <c r="H26" s="30"/>
      <c r="I26" s="30"/>
      <c r="J26" s="10"/>
    </row>
    <row r="27" spans="1:10" ht="60">
      <c r="A27" s="21">
        <v>20</v>
      </c>
      <c r="B27" s="7" t="s">
        <v>27</v>
      </c>
      <c r="C27" s="2" t="s">
        <v>28</v>
      </c>
      <c r="D27" s="18" t="s">
        <v>5</v>
      </c>
      <c r="E27" s="4">
        <v>200</v>
      </c>
      <c r="F27" s="10"/>
      <c r="G27" s="10"/>
      <c r="H27" s="30"/>
      <c r="I27" s="30"/>
      <c r="J27" s="10"/>
    </row>
    <row r="28" spans="1:10" ht="30">
      <c r="A28" s="21">
        <v>21</v>
      </c>
      <c r="B28" s="12" t="s">
        <v>18</v>
      </c>
      <c r="C28" s="13" t="s">
        <v>19</v>
      </c>
      <c r="D28" s="14" t="s">
        <v>5</v>
      </c>
      <c r="E28" s="15">
        <v>108</v>
      </c>
      <c r="F28" s="10"/>
      <c r="G28" s="10"/>
      <c r="H28" s="30"/>
      <c r="I28" s="30"/>
      <c r="J28" s="10"/>
    </row>
    <row r="29" spans="1:10" ht="30">
      <c r="A29" s="21">
        <v>22</v>
      </c>
      <c r="B29" s="1" t="s">
        <v>6</v>
      </c>
      <c r="C29" s="2" t="s">
        <v>55</v>
      </c>
      <c r="D29" s="1" t="s">
        <v>5</v>
      </c>
      <c r="E29" s="1">
        <v>10</v>
      </c>
      <c r="F29" s="21"/>
      <c r="G29" s="10"/>
      <c r="H29" s="30"/>
      <c r="I29" s="30"/>
      <c r="J29" s="10"/>
    </row>
    <row r="30" spans="1:10" ht="45">
      <c r="A30" s="21">
        <v>23</v>
      </c>
      <c r="B30" s="4" t="s">
        <v>6</v>
      </c>
      <c r="C30" s="2" t="s">
        <v>33</v>
      </c>
      <c r="D30" s="4" t="s">
        <v>5</v>
      </c>
      <c r="E30" s="4">
        <v>110</v>
      </c>
      <c r="F30" s="10"/>
      <c r="G30" s="10"/>
      <c r="H30" s="30"/>
      <c r="I30" s="30"/>
      <c r="J30" s="10"/>
    </row>
    <row r="31" spans="1:10" ht="30">
      <c r="A31" s="21">
        <v>24</v>
      </c>
      <c r="B31" s="4" t="s">
        <v>25</v>
      </c>
      <c r="C31" s="2" t="s">
        <v>32</v>
      </c>
      <c r="D31" s="4" t="s">
        <v>5</v>
      </c>
      <c r="E31" s="4">
        <v>40000</v>
      </c>
      <c r="F31" s="10"/>
      <c r="G31" s="10"/>
      <c r="H31" s="30"/>
      <c r="I31" s="30"/>
      <c r="J31" s="10"/>
    </row>
    <row r="32" spans="1:10">
      <c r="H32" s="31"/>
      <c r="I32" s="31"/>
    </row>
    <row r="33" spans="9:9">
      <c r="I33" s="17"/>
    </row>
  </sheetData>
  <autoFilter ref="A3:J32"/>
  <sortState ref="A5:L30">
    <sortCondition ref="C5:C30"/>
  </sortState>
  <dataValidations count="1">
    <dataValidation allowBlank="1" showErrorMessage="1" sqref="B27">
      <formula1>0</formula1>
      <formula2>0</formula2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A7A8B0A-4125-48B9-B06A-63D0502288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2021-03-22T11:57:24Z</cp:lastPrinted>
  <dcterms:created xsi:type="dcterms:W3CDTF">2021-03-19T09:16:35Z</dcterms:created>
  <dcterms:modified xsi:type="dcterms:W3CDTF">2021-09-07T12:29:10Z</dcterms:modified>
</cp:coreProperties>
</file>