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AD\FolderRedirection$\azutkiene\Desktop\KASDIENIAI\Viešinimas\Nepaskelbta\Koreguotini\Laboratoriniai reagentai\Medita\"/>
    </mc:Choice>
  </mc:AlternateContent>
  <xr:revisionPtr revIDLastSave="0" documentId="13_ncr:1_{92BC584F-9531-4E50-A7B0-B9C384CBCAB3}" xr6:coauthVersionLast="47" xr6:coauthVersionMax="47" xr10:uidLastSave="{00000000-0000-0000-0000-000000000000}"/>
  <bookViews>
    <workbookView xWindow="-120" yWindow="-120" windowWidth="29040" windowHeight="15840" xr2:uid="{00000000-000D-0000-FFFF-FFFF00000000}"/>
  </bookViews>
  <sheets>
    <sheet name="1-142" sheetId="9" r:id="rId1"/>
    <sheet name="143" sheetId="4" state="hidden" r:id="rId2"/>
    <sheet name="144" sheetId="2" state="hidden" r:id="rId3"/>
    <sheet name="145" sheetId="5" state="hidden" r:id="rId4"/>
  </sheets>
  <definedNames>
    <definedName name="_xlnm.Print_Area" localSheetId="0">'1-142'!$A$1:$S$56</definedName>
    <definedName name="_xlnm.Print_Area" localSheetId="1">'143'!$A$1:$Q$46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7" i="9" l="1"/>
  <c r="P17" i="9"/>
  <c r="O17" i="9" s="1"/>
  <c r="Q16" i="9"/>
  <c r="P16" i="9"/>
  <c r="R16" i="9" s="1"/>
  <c r="O16" i="9" l="1"/>
  <c r="R17" i="9"/>
  <c r="V17" i="9" s="1"/>
  <c r="V16" i="9"/>
</calcChain>
</file>

<file path=xl/sharedStrings.xml><?xml version="1.0" encoding="utf-8"?>
<sst xmlns="http://schemas.openxmlformats.org/spreadsheetml/2006/main" count="511" uniqueCount="289">
  <si>
    <t>VšĮ Klaipėdos vaikų ligoninė</t>
  </si>
  <si>
    <t>1. Visos siūlomos prekės (reagentai bei priemonės) turi būti originalios, tinkamos darbui su nurodytomis priemonėmis.</t>
  </si>
  <si>
    <t>3. Prekių galiojimo terminas turi būti ne trumpesnis kaip 6 mėnesiai nuo pristatymo dienos.</t>
  </si>
  <si>
    <t>5. Atsižvelgiant į ligoninėje sunaudojamų reagentų kiekį per atitinkamą laikotarpį (pvz. mėnesį, 3 mėnesius, metus ir pan.) bei atliekamų įstaigoje, teikiančioje paslaugas vaikams,  nedidelį tyrimų kiekį, ir siekiant, kad reagentai būtų naudojami racionaliai, pageidaujama pakuotė turėtų būti ne didesnė nei nurodyta lentelėje.</t>
  </si>
  <si>
    <t>7. Prekių pristatymo vieta : K.Donelaičio g. 5, Klaipėda ( trečias aukštas).</t>
  </si>
  <si>
    <t>8. Sutarties terminas - 12 mėnesių nuo sutarties pasirašymo.Sutartis gali būti pratęsta 1 kartą dviem mėnesiams.</t>
  </si>
  <si>
    <t>9. Jeigu techninėje specifikacijoje nurodytas konkretus prekės ženklas, gamintojas, metodas ar tipas, tiekėjas gali siūlyti lygiaverčius prekės ženklus, gamintojus, metodus ar tipus.</t>
  </si>
  <si>
    <t>Pirkimo dalies Nr.</t>
  </si>
  <si>
    <t>Eil. Nr.</t>
  </si>
  <si>
    <t>BVPŽ</t>
  </si>
  <si>
    <t>Pavadinimas</t>
  </si>
  <si>
    <t>Paskirtis</t>
  </si>
  <si>
    <t>Reikalaujama prekės forma ir specialūs reikalavimai</t>
  </si>
  <si>
    <t>Pageidaujama pakuotė (mato vnt.)</t>
  </si>
  <si>
    <t>Siūloma pakuotė</t>
  </si>
  <si>
    <t xml:space="preserve"> Siūlomų pakuočių skaičius pagal poreikį</t>
  </si>
  <si>
    <t>Prekės aprašymas pateiktas el. byloje (faile) Nr., psl. Nr.</t>
  </si>
  <si>
    <t>Prekės CE sertifikatas pateiktas el. byloje (faile) Nr., psl. Nr.</t>
  </si>
  <si>
    <t>Gamintojas</t>
  </si>
  <si>
    <t>Siūlomos pakuotės (mato vnt.) įkainis be PVM, Eur</t>
  </si>
  <si>
    <t>PVM tarifas</t>
  </si>
  <si>
    <t>Siūlomos pakuotės (mato vnt.) įkainis su PVM, Eur</t>
  </si>
  <si>
    <t>Suma be PVM, Eur</t>
  </si>
  <si>
    <t>Suma su PVM, Eur</t>
  </si>
  <si>
    <t>Pasiūlymą pateikusio tiekėjo pavadinimas</t>
  </si>
  <si>
    <t>33696500-0</t>
  </si>
  <si>
    <t>x</t>
  </si>
  <si>
    <t>testai</t>
  </si>
  <si>
    <t>19520000-7</t>
  </si>
  <si>
    <t>vnt.</t>
  </si>
  <si>
    <t>Greiti testai Helicobacter pylori urazės aktyvumui nustatyti biopsiniuose mėginiuose</t>
  </si>
  <si>
    <t>Skysta terpė,greitas rezultatas- vertinamas tą pačią dieną,jautrus ir specifiškas H.Pylori(įrodytas patikimumas)paprastas ir patogus naudoti (susideda is 2daliu daliu-kamštelio ir mėgintuvėlio)reikalingi pavyzdžai</t>
  </si>
  <si>
    <t>kasetės</t>
  </si>
  <si>
    <t>Gripo viruso A IR B nustatymo testai imunochromatografijos būdu</t>
  </si>
  <si>
    <r>
      <t>Nustatoma kasetėje, turi būti pažymėta kontrolė C ir A,B . Tamponėlis turi būti</t>
    </r>
    <r>
      <rPr>
        <i/>
        <sz val="8"/>
        <color indexed="8"/>
        <rFont val="Arial Narrow"/>
        <family val="2"/>
        <charset val="186"/>
      </rPr>
      <t xml:space="preserve"> plonėjantis ir lankstus. </t>
    </r>
    <r>
      <rPr>
        <sz val="8"/>
        <color indexed="8"/>
        <rFont val="Arial Narrow"/>
        <family val="2"/>
        <charset val="186"/>
      </rPr>
      <t xml:space="preserve">Tiriama medžiaga po ėminio paėmimo turi būti dedama i </t>
    </r>
    <r>
      <rPr>
        <i/>
        <sz val="8"/>
        <color theme="1"/>
        <rFont val="Arial Narrow"/>
        <family val="2"/>
        <charset val="186"/>
      </rPr>
      <t xml:space="preserve">transportinį mėgintuvėlį su kamšteliu </t>
    </r>
    <r>
      <rPr>
        <sz val="8"/>
        <color rgb="FF000000"/>
        <rFont val="Arial Narrow"/>
        <family val="2"/>
        <charset val="186"/>
      </rPr>
      <t>tolimesniam transportavimui, reikalingi pavyzdžiai</t>
    </r>
  </si>
  <si>
    <t>Išmatų parazitų kaupiklis</t>
  </si>
  <si>
    <t>su filtru (miniparacepų tipo)</t>
  </si>
  <si>
    <t>39299000-4</t>
  </si>
  <si>
    <t>Mėgintuvėliai retikuliocitų koncentracijai įvertinti užpildyti dažais</t>
  </si>
  <si>
    <t>mėgintuvėliai su dažais</t>
  </si>
  <si>
    <t>38437000-7</t>
  </si>
  <si>
    <t>Antgaliai dozatoriams</t>
  </si>
  <si>
    <t>Būtina pateikti pavyzdžius</t>
  </si>
  <si>
    <t>(2-20μl) bespalviai, polipropileniniai tinka Sartorius dozatoriui</t>
  </si>
  <si>
    <t>100-1000μl , polipropileniniai tinka Sartorius dozatoriams</t>
  </si>
  <si>
    <t>20-200mikrolitrai, bespalviai, tinka Sartorius dozatoriams</t>
  </si>
  <si>
    <t>5,0  mikrolitrai, bespalviai, tinka Sartorius dozatoriams</t>
  </si>
  <si>
    <t>vnt</t>
  </si>
  <si>
    <t>Dengiamieji mikroskopiniai stikleliai</t>
  </si>
  <si>
    <t>18x18mm</t>
  </si>
  <si>
    <t>20x20mm</t>
  </si>
  <si>
    <t>Objektiniai stikleliai</t>
  </si>
  <si>
    <t>skaidrūs , be opolescencijos,Būtini pavyzdžiai</t>
  </si>
  <si>
    <t>26x76mm</t>
  </si>
  <si>
    <t>26x76mm, šlifuotu krašteliu</t>
  </si>
  <si>
    <t>Indelis išmatoms</t>
  </si>
  <si>
    <t>Būtini pavyzdžiai</t>
  </si>
  <si>
    <t>Supakuoti po vieną,sterilus su lopetėle su etikete, 20-30 ml tūrio</t>
  </si>
  <si>
    <t>Indelis šlapimui,skrepliams</t>
  </si>
  <si>
    <t>Sterilus, su etikete ne mažiau 100 ml tūrio</t>
  </si>
  <si>
    <t>Sterilus, su etikete nuo 50 iki 100 ml tūrio</t>
  </si>
  <si>
    <t>Plastikinės vienkartinės Petri lėkštelės,</t>
  </si>
  <si>
    <t xml:space="preserve"> diametras 90mm</t>
  </si>
  <si>
    <t>Transportinė terpė Cary-Blair arba lygiavertė</t>
  </si>
  <si>
    <t>Su steriliu tamponėliu, skirta aerobams ir anaerobams</t>
  </si>
  <si>
    <t>Transportinė terpė su anglimi</t>
  </si>
  <si>
    <t>Tamponėlis-vatinukas</t>
  </si>
  <si>
    <t>Sterilus, medinis, supakuotas po vieną</t>
  </si>
  <si>
    <t>Inokuliacinės kilpelės: 1 mikrolitro</t>
  </si>
  <si>
    <t>Sterilios, plastikinės, vidutinio kietumo, spalvotos</t>
  </si>
  <si>
    <t>Inokuliacinės kilpelės: 10 mikrolitrų</t>
  </si>
  <si>
    <t>Plastikiniai mėgintuvėliai</t>
  </si>
  <si>
    <t>Vienkartiniai, sterilūs, skersmuo 16mm, aukštis 150mm , pakuotėje iki 50 mėgintuvėlių, permatomos plastmasės, su dangteliu</t>
  </si>
  <si>
    <t>Mikromėgintuvėlis kapiliarinio kraujo ėmimui -hematologijai</t>
  </si>
  <si>
    <t>1 ml, su 200-250 mikrolitro padala,sterilus apvalus mėgintuvėlio dugnas su EDTA,  į komplektą įeina kamštelis mikromėgintuvėlio uždengimui su kapiliaru</t>
  </si>
  <si>
    <t>kapiliariniam kraujui imti pagal Westergreną su citratu,tinka Sarstedt stovui</t>
  </si>
  <si>
    <t>30192125-3</t>
  </si>
  <si>
    <t>Markeris</t>
  </si>
  <si>
    <t>plonas, atsparus temperatūrai, juodas. Būtinas pavyzdys</t>
  </si>
  <si>
    <t>vidutinio storumo, atsparus temperatūrai, juodas. Būtinas pavyzdys</t>
  </si>
  <si>
    <t>Mikrotaineriai</t>
  </si>
  <si>
    <t>Ependorf tipo konusiniai mėgintuvėliai 1,5 ml</t>
  </si>
  <si>
    <t>Pipetės 1 ml</t>
  </si>
  <si>
    <t>Sterilios, plastmasinės</t>
  </si>
  <si>
    <t>Pipetės 10 ml</t>
  </si>
  <si>
    <t>Celiulioziniai kamšteliai mėgintuvėliams</t>
  </si>
  <si>
    <t>celiulioziniai, konusiniai autoklavuojami d 13,5-14,5mm</t>
  </si>
  <si>
    <t>Priemonės kapiliarinio kraujo paėmimui</t>
  </si>
  <si>
    <t>Automatinis bespalvis lancetas. Korpusas leidžiandis pozicionuoti dūrio vietą, dvigubos spyruoklės mechanizmas , užtikrinantis staigų nevibruojantį dūrį ir infekuoto lanceto įtraukimą atgal.Atatėlė sterili, silikonuota.Koduojamas spalvomis(skirtingos adatėlės- skirtingos spalvos). Visi lancetai perkami vieno ženklo gamintojo. Būtini pavyzdžiai, CE dokumentas,sterilumo sertifikatas,naudojimo instrukcija, gamintojo patvirtinimą reikalavimams.</t>
  </si>
  <si>
    <t>Vienkartinis pradūriklis (skarifikatorius)</t>
  </si>
  <si>
    <t>Dūrio plotis (peiliukas) 1.5 mm, gylis 1.6 mm</t>
  </si>
  <si>
    <t>Pediatrinis ( iš kulniuko) ~ 0.250µl kraujo</t>
  </si>
  <si>
    <t>Dūrio plotis (peiliukas) 1.5 mm, gylis 1.2 mm</t>
  </si>
  <si>
    <t>Naudojamas esant didesniam kraujo poreikiui kai oda plona  ~0.250 µl kraujo</t>
  </si>
  <si>
    <t>Adatėlė 21G, gylis 1.8 mm</t>
  </si>
  <si>
    <t>Storai odai  ~0.250 µl kraujo</t>
  </si>
  <si>
    <t>Adatėlė 18 G, gylis 1.8 mm</t>
  </si>
  <si>
    <t>Celiuliozinis kamšteliai su vatiniu-mediniu tamponėliu mėgintuvėliams</t>
  </si>
  <si>
    <t>nesterilūs, tamponėlio aukštis iki 15 cm</t>
  </si>
  <si>
    <t>Indas anaerobinių sąlygų sudarymui</t>
  </si>
  <si>
    <t>Su dangčiu, 2,5l</t>
  </si>
  <si>
    <t>Su dangčiu, 7l</t>
  </si>
  <si>
    <t>1. Visos siūlomos prekės (reagentai bei priemonės) turi būti originalios, tinkamos darbui su nurodytu arba siūlomu analizatoriumi.</t>
  </si>
  <si>
    <r>
      <t>4. Tiekiamų prekių kokybė turi atitikti Direktyvos 98/78EB "Dėl</t>
    </r>
    <r>
      <rPr>
        <i/>
        <sz val="8"/>
        <color indexed="8"/>
        <rFont val="Arial"/>
        <family val="2"/>
        <charset val="186"/>
      </rPr>
      <t xml:space="preserve"> in vitro </t>
    </r>
    <r>
      <rPr>
        <sz val="8"/>
        <color indexed="8"/>
        <rFont val="Arial"/>
        <family val="2"/>
        <charset val="186"/>
      </rPr>
      <t>diagnostikos medicinos prietaisų" bei šiosTechninės specifikacijos reikalavimus.Tiekėjas turi pateikti siūlomos prekės aprašus (katalogą, brošiūrą ar panašiai) ir kokybės atitikties sertifikatų kopijas originalo ir lietuvių kalbomis.</t>
    </r>
  </si>
  <si>
    <t>5. Prekių pristatymo vieta : K.Donelaičio g. 5, Klaipėda ( trečias aukštas), laboratorija.</t>
  </si>
  <si>
    <t>7.Jei tiekėjas nurodys nepakankamą kiekį reagentų/kitų priemonių nurodytam tyrimų skaičiui atlikti, už papildomus reagentus mokama nebus.</t>
  </si>
  <si>
    <t xml:space="preserve">8. Vertinamas tik pilnas pasiūlymas, pilnai  atitinkantis kokybinius ir techninius reikalavimus. </t>
  </si>
  <si>
    <t>Diagnostinių reagentų,  medžiagų pavadinimai*</t>
  </si>
  <si>
    <t>Siūlomos pakuotės fiksuotas  (mato vnt.) įkainis EUR  be PVM</t>
  </si>
  <si>
    <t>Siūlomos pakuotės fiksuotas  (mato vnt.) įkainis EUR  su PVM</t>
  </si>
  <si>
    <t>Siūlomos prekės gamintojo pavadinimas</t>
  </si>
  <si>
    <r>
      <rPr>
        <b/>
        <sz val="8"/>
        <color indexed="8"/>
        <rFont val="Arial Narrow"/>
        <family val="2"/>
        <charset val="186"/>
      </rPr>
      <t xml:space="preserve"> </t>
    </r>
    <r>
      <rPr>
        <sz val="8"/>
        <color indexed="8"/>
        <rFont val="Arial Narrow"/>
        <family val="2"/>
        <charset val="186"/>
      </rPr>
      <t>Reagentai ir priemonės - vienkartinės reakcijos membranos ir mėgintuvėliai atskiram tyrimui , paruoštos naudojimui.</t>
    </r>
    <r>
      <rPr>
        <sz val="8"/>
        <color theme="1"/>
        <rFont val="Arial Narrow"/>
        <family val="2"/>
      </rPr>
      <t xml:space="preserve"> Skystas kontrolinis tirpalas 2- jų lygių</t>
    </r>
    <r>
      <rPr>
        <sz val="8"/>
        <color rgb="FF00B0F0"/>
        <rFont val="Arial Narrow"/>
        <family val="2"/>
      </rPr>
      <t xml:space="preserve"> .</t>
    </r>
    <r>
      <rPr>
        <sz val="8"/>
        <color theme="1"/>
        <rFont val="Arial Narrow"/>
        <family val="2"/>
        <charset val="186"/>
      </rPr>
      <t>Kietos fazės imunocheminis tyrimas. Spalvinė reakcija reflektometre matuojama ne mažiau, kaip trijose siauro spektro dalyse</t>
    </r>
    <r>
      <rPr>
        <sz val="8"/>
        <color rgb="FF00B0F0"/>
        <rFont val="Arial Narrow"/>
        <family val="2"/>
      </rPr>
      <t xml:space="preserve">. </t>
    </r>
    <r>
      <rPr>
        <sz val="8"/>
        <color indexed="8"/>
        <rFont val="Arial Narrow"/>
        <family val="2"/>
        <charset val="186"/>
      </rPr>
      <t xml:space="preserve">Tikslūs reagentų ir kitų priemonių kiekis siūlomas tyrimų skaičiui nurodytam specifikacijoje .
- 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tyrimo atlikimą.
- Pateikti reikalingą reagentų ir kontrolinių medžiagų (atliekant kasdieninę 2- jų lygių kokybės kontrolę) kiekį, numatomą nurodytam tyrimų kiekiui ir kontrolei per 12 mėn. atlikti.
</t>
    </r>
  </si>
  <si>
    <r>
      <t xml:space="preserve">Glikozilintas hemoglobinas.................................                                                                              Čia nurodoma: Reagentai ir/ar papildomos tyrimo priemonės, reikalingos tyrimui atlikti su nurodytu arba alternatyviu,  siūlomu analizatoriumi </t>
    </r>
    <r>
      <rPr>
        <b/>
        <i/>
        <sz val="8"/>
        <color indexed="8"/>
        <rFont val="Times New Roman"/>
        <family val="1"/>
        <charset val="186"/>
      </rPr>
      <t>(įrašyti tikslius pavadinimus</t>
    </r>
    <r>
      <rPr>
        <i/>
        <sz val="8"/>
        <color indexed="8"/>
        <rFont val="Times New Roman"/>
        <family val="1"/>
        <charset val="186"/>
      </rPr>
      <t xml:space="preserve">). </t>
    </r>
    <r>
      <rPr>
        <i/>
        <sz val="8"/>
        <color indexed="10"/>
        <rFont val="Times New Roman"/>
        <family val="1"/>
        <charset val="186"/>
      </rPr>
      <t>Įterpti tiek eilučių, kiek siūloma reagentų ir priemonių šiam tyrimui atlikti</t>
    </r>
  </si>
  <si>
    <r>
      <t xml:space="preserve">Kokybės kontrolė.......................................................                                                                                                                                                                                                                                                                                                                                                                                 Čia nurodoma: Reagentai ir/ar papildomos tyrimo priemonės, reikalingos tyrimui atlikti su nurodytu arba alternatyviu,  siūlomu analizatoriumi </t>
    </r>
    <r>
      <rPr>
        <b/>
        <i/>
        <sz val="8"/>
        <color indexed="8"/>
        <rFont val="Times New Roman"/>
        <family val="1"/>
        <charset val="186"/>
      </rPr>
      <t>(įrašyti tikslius pavadinimus</t>
    </r>
    <r>
      <rPr>
        <i/>
        <sz val="8"/>
        <color indexed="8"/>
        <rFont val="Times New Roman"/>
        <family val="1"/>
        <charset val="186"/>
      </rPr>
      <t xml:space="preserve">). </t>
    </r>
    <r>
      <rPr>
        <i/>
        <sz val="8"/>
        <color indexed="10"/>
        <rFont val="Times New Roman"/>
        <family val="1"/>
        <charset val="186"/>
      </rPr>
      <t>Įterpti tiek eilučių, kiek siūloma reagentų ir priemonių šiam tyrimui atlikti</t>
    </r>
  </si>
  <si>
    <t>(atsižvelgiant į bendą visų tyrimų kiekį)</t>
  </si>
  <si>
    <t>Kitos reikalingos priemonės (pvz. kapiliarai ir pan.):</t>
  </si>
  <si>
    <t xml:space="preserve">Vertinamas tik pilnas pasiūlymas, pilnai  atitinkantis kokybinius ir techninius reikalavimus. </t>
  </si>
  <si>
    <t xml:space="preserve">Minimalūs (ne prastesni kaip) reikalavimai lygiaverčiam analizatoriui, suteikiamam naudotis panaudos sutarties pagrindu </t>
  </si>
  <si>
    <t>Tiekėjas turi pateikti siūlomo panaudai analizatoriaus aprašo (katalogo, brošiūros ar pan.) ir kokybės atitikties sertifikatų kopijas originalo ir lietuvių kalba.</t>
  </si>
  <si>
    <t xml:space="preserve">Pristatoma įranga pageidautinai nauja arba naudota, tačiau ne senesnė nei 3 metai nuo įrangos pagaminimo datos. Įranga turi būti sertifikuota naudojimui Europos sąjungoje, pažymėta CE žyme. Tiekėjas turi visiškai paruoštą įrangą darbui pirkėjo nurodomose patalpose instaliuoti bei apmokyti su ja dirbsiantį personalą.  </t>
  </si>
  <si>
    <t>Reikalavimai analizatoriui:</t>
  </si>
  <si>
    <t>Siūlomo panaudai analizatoriaus parametrai (Pildo tiekėjas). Reikalavimų atitikimas (būtina nurodyti tikslią nuorodą analizatoriaus dokumentacijoje (dokumentacijoje tiksliai pažymimas techninis parametras)</t>
  </si>
  <si>
    <t>Analizatorius</t>
  </si>
  <si>
    <t>Portatyvus reflektometras, skirtas prie paciento atliekamiems kiekybiniams HbA1c  tyrimams atlikti</t>
  </si>
  <si>
    <t>Tiriami parametrai</t>
  </si>
  <si>
    <t>Būtini -  HbA1c, pageidaujami i-CRB</t>
  </si>
  <si>
    <t>Tyrimo metodika</t>
  </si>
  <si>
    <t>Kietos fazės imunocheminis tyrimas. Spalvinė reakcija reflektometre matuojama ne mažiau, kaip trijose siauro spektro dalyse</t>
  </si>
  <si>
    <t>Automatinė savipatikros funkcija</t>
  </si>
  <si>
    <t>Kaskart įjungiant analizatorių</t>
  </si>
  <si>
    <t>Prietaiso kalibracija</t>
  </si>
  <si>
    <t>Baltos šviesos kalibracija, naudojant daugkartinio panaudojimo laikmenas.</t>
  </si>
  <si>
    <t>Mėginio tūris</t>
  </si>
  <si>
    <t>Ne daugiau kaip 5 µl veninio ar kapiliarinio kraujo.</t>
  </si>
  <si>
    <t xml:space="preserve">Matavimo ribos ne siauresnės kaip </t>
  </si>
  <si>
    <t>HbA1c- 4-15%;</t>
  </si>
  <si>
    <t xml:space="preserve">Tyrimo tikslumas </t>
  </si>
  <si>
    <t>CV&lt;5%</t>
  </si>
  <si>
    <t>HbA1c testo apribojimai</t>
  </si>
  <si>
    <t>Turi būti nejautrus gliukozei, padidėjusiam bilirubinui, lipidams.</t>
  </si>
  <si>
    <t xml:space="preserve">Tyrimo atlikimo laikas </t>
  </si>
  <si>
    <t>ne ilgiau nei 3 min.</t>
  </si>
  <si>
    <t>Eksploatacinės tyrimo priemonės</t>
  </si>
  <si>
    <t>Vienkartinės reakcijos membranos ir mėgintuvėliai atskiram tyrimui</t>
  </si>
  <si>
    <t>Maitinimo šaltinis: AC/DC adapteris, įkraunamos NiMH baterijos, dydis AA,1.2 V</t>
  </si>
  <si>
    <t>Būtina</t>
  </si>
  <si>
    <t>RS 232 jungtis, reikalinga duomenis persiųsti į kompiuterį</t>
  </si>
  <si>
    <t>Siūlomo analizatoriaus pavadinimas</t>
  </si>
  <si>
    <t>Tęsinys kitame lape</t>
  </si>
  <si>
    <r>
      <rPr>
        <b/>
        <sz val="8"/>
        <color indexed="8"/>
        <rFont val="Arial Narrow"/>
        <family val="2"/>
        <charset val="186"/>
      </rPr>
      <t xml:space="preserve"> </t>
    </r>
    <r>
      <rPr>
        <sz val="8"/>
        <color indexed="8"/>
        <rFont val="Arial Narrow"/>
        <family val="2"/>
        <charset val="186"/>
      </rPr>
      <t>Reagentai- paruoštos naudojimui.</t>
    </r>
    <r>
      <rPr>
        <sz val="8"/>
        <color theme="1"/>
        <rFont val="Arial Narrow"/>
        <family val="2"/>
      </rPr>
      <t xml:space="preserve"> Skystas kontrolinis tirpalas 2-3 jų lygių</t>
    </r>
    <r>
      <rPr>
        <sz val="8"/>
        <color rgb="FF00B0F0"/>
        <rFont val="Arial Narrow"/>
        <family val="2"/>
      </rPr>
      <t xml:space="preserve"> .</t>
    </r>
    <r>
      <rPr>
        <sz val="8"/>
        <color indexed="8"/>
        <rFont val="Arial Narrow"/>
        <family val="2"/>
        <charset val="186"/>
      </rPr>
      <t xml:space="preserve">Tikslūs reagentų ir kitų priemonių kiekis siūlomas tyrimų skaičiui nurodytam specifikacijoje .
- 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tyrimo atlikimą.
- Pateikti reikalingą reagentų ir kontrolinių medžiagų (atliekant kasdieninę 2- jų lygių kokybės kontrolę) kiekį, numatomą nurodytam tyrimų kiekiui ir kontrolei per 12 mėn. atlikti.
</t>
    </r>
  </si>
  <si>
    <r>
      <t xml:space="preserve">Laisvas tiroksinas (FT4).............................................................                                                                                                                                                    Čia nurodoma: Reagentai ir/ar papildomos tyrimo priemonės, reikalingos tyrimui atlikti su nurodytu arba alternatyviu,  siūlomu analizatoriumi </t>
    </r>
    <r>
      <rPr>
        <b/>
        <i/>
        <sz val="8"/>
        <color indexed="8"/>
        <rFont val="Times New Roman"/>
        <family val="1"/>
        <charset val="186"/>
      </rPr>
      <t>(įrašyti tikslius pavadinimus</t>
    </r>
    <r>
      <rPr>
        <i/>
        <sz val="8"/>
        <color indexed="8"/>
        <rFont val="Times New Roman"/>
        <family val="1"/>
        <charset val="186"/>
      </rPr>
      <t xml:space="preserve">). </t>
    </r>
    <r>
      <rPr>
        <i/>
        <sz val="8"/>
        <color indexed="10"/>
        <rFont val="Times New Roman"/>
        <family val="1"/>
        <charset val="186"/>
      </rPr>
      <t>Įterpti tiek eilučių, kiek siūloma reagentų ir priemonių šiam tyrimui atlikti</t>
    </r>
  </si>
  <si>
    <r>
      <t xml:space="preserve">Tireotropinas (TSH 3-gen).............................................................                                                                                                                                                                          Čia nurodoma: Reagentai ir/ar papildomos tyrimo priemonės, reikalingos tyrimui atlikti su nurodytu arba alternatyviu,  siūlomu analizatoriumi </t>
    </r>
    <r>
      <rPr>
        <b/>
        <i/>
        <sz val="8"/>
        <color indexed="8"/>
        <rFont val="Times New Roman"/>
        <family val="1"/>
        <charset val="186"/>
      </rPr>
      <t>(įrašyti tikslius pavadinimus</t>
    </r>
    <r>
      <rPr>
        <i/>
        <sz val="8"/>
        <color indexed="8"/>
        <rFont val="Times New Roman"/>
        <family val="1"/>
        <charset val="186"/>
      </rPr>
      <t xml:space="preserve">). </t>
    </r>
    <r>
      <rPr>
        <i/>
        <sz val="8"/>
        <color indexed="10"/>
        <rFont val="Times New Roman"/>
        <family val="1"/>
        <charset val="186"/>
      </rPr>
      <t>Įterpti tiek eilučių, kiek siūloma reagentų ir priemonių šiam tyrimui atlikti</t>
    </r>
  </si>
  <si>
    <r>
      <t xml:space="preserve">Bendras Ig E.............................................................................                                                                                                                                                                                                                                                                                                                                                    Čia nurodoma: Reagentai ir/ar papildomos tyrimo priemonės, reikalingos tyrimui atlikti su nurodytu arba alternatyviu,  siūlomu analizatoriumi </t>
    </r>
    <r>
      <rPr>
        <b/>
        <i/>
        <sz val="8"/>
        <color indexed="8"/>
        <rFont val="Times New Roman"/>
        <family val="1"/>
        <charset val="186"/>
      </rPr>
      <t>(įrašyti tikslius pavadinimus</t>
    </r>
    <r>
      <rPr>
        <i/>
        <sz val="8"/>
        <color indexed="8"/>
        <rFont val="Times New Roman"/>
        <family val="1"/>
        <charset val="186"/>
      </rPr>
      <t xml:space="preserve">). </t>
    </r>
    <r>
      <rPr>
        <i/>
        <sz val="8"/>
        <color indexed="10"/>
        <rFont val="Times New Roman"/>
        <family val="1"/>
        <charset val="186"/>
      </rPr>
      <t>Įterpti tiek eilučių, kiek siūloma reagentų ir priemonių šiam tyrimui atlikti</t>
    </r>
  </si>
  <si>
    <r>
      <t xml:space="preserve">.........................................................                                                                                                  Čia nurodoma: Reagentai ir/ar papildomos tyrimo priemonės, reikalingos tyrimui atlikti su nurodytu arba lygiaverčiu  siūlomu analizatoriumi </t>
    </r>
    <r>
      <rPr>
        <b/>
        <i/>
        <sz val="8"/>
        <color indexed="8"/>
        <rFont val="Times New Roman"/>
        <family val="1"/>
        <charset val="186"/>
      </rPr>
      <t>(įrašyti tikslius pavadinimus</t>
    </r>
    <r>
      <rPr>
        <i/>
        <sz val="8"/>
        <color indexed="8"/>
        <rFont val="Times New Roman"/>
        <family val="1"/>
        <charset val="186"/>
      </rPr>
      <t xml:space="preserve">). </t>
    </r>
    <r>
      <rPr>
        <i/>
        <sz val="8"/>
        <color indexed="10"/>
        <rFont val="Times New Roman"/>
        <family val="1"/>
        <charset val="186"/>
      </rPr>
      <t>Įterpti tiek eilučių, kiek siūloma reagentų ir priemonių šiam tyrimui atlikti</t>
    </r>
  </si>
  <si>
    <t>Kitos reikalingos priemonės (pvz. printerio juostelė, dažų kasetė, popierius ir pan.):</t>
  </si>
  <si>
    <r>
      <t>Tiekėjas turi pateikti siūlomo panaudai</t>
    </r>
    <r>
      <rPr>
        <sz val="10"/>
        <color theme="1"/>
        <rFont val="Arial Narrow"/>
        <family val="2"/>
        <charset val="186"/>
      </rPr>
      <t xml:space="preserve"> automatinio</t>
    </r>
    <r>
      <rPr>
        <sz val="10"/>
        <color indexed="8"/>
        <rFont val="Arial Narrow"/>
        <family val="2"/>
        <charset val="186"/>
      </rPr>
      <t xml:space="preserve"> analizatoriaus aprašo (katalogo, brošiūros ar pan.) ir kokybės atitikties sertifikatų kopijas originalo ir lietuvių kalba.</t>
    </r>
  </si>
  <si>
    <t xml:space="preserve">Pristatoma įranga pageidautina nauja arba naudota, tačiau ne senesnė nei 3 metai nuo įrangos pagaminimo datos. Įranga turi būti sertifikuota naudojimui Europos sąjungoje, pažymėta CE žyme. Tiekėjas turi visiškai paruoštą įrangą darbui pirkėjo nurodomose patalpose instaliuoti bei apmokyti su ja dirbsiantį personalą.  </t>
  </si>
  <si>
    <r>
      <t>Reikalavimai</t>
    </r>
    <r>
      <rPr>
        <b/>
        <sz val="10"/>
        <color theme="1"/>
        <rFont val="Arial Narrow"/>
        <family val="2"/>
        <charset val="186"/>
      </rPr>
      <t xml:space="preserve"> automatiniam</t>
    </r>
    <r>
      <rPr>
        <b/>
        <sz val="10"/>
        <color indexed="8"/>
        <rFont val="Arial Narrow"/>
        <family val="2"/>
        <charset val="186"/>
      </rPr>
      <t xml:space="preserve"> analizatoriui:</t>
    </r>
  </si>
  <si>
    <t>Būtini tyrimai :</t>
  </si>
  <si>
    <r>
      <t>Tirotropinis hormonas (TTH), laisvas tiroksinas (FT</t>
    </r>
    <r>
      <rPr>
        <vertAlign val="subscript"/>
        <sz val="8"/>
        <color rgb="FF000000"/>
        <rFont val="Arial Narrow"/>
        <family val="2"/>
        <charset val="186"/>
      </rPr>
      <t>4</t>
    </r>
    <r>
      <rPr>
        <sz val="8"/>
        <color rgb="FF000000"/>
        <rFont val="Arial Narrow"/>
        <family val="2"/>
        <charset val="186"/>
      </rPr>
      <t>), bendras  Ig E .</t>
    </r>
  </si>
  <si>
    <t>Matavimo metodas</t>
  </si>
  <si>
    <t>Fermentais sustiprinta chemiliuminescencija</t>
  </si>
  <si>
    <t>Rezultatų pateikimo vienetai</t>
  </si>
  <si>
    <r>
      <t>TTH – mIU/l; FT</t>
    </r>
    <r>
      <rPr>
        <vertAlign val="subscript"/>
        <sz val="8"/>
        <rFont val="Arial Narrow"/>
        <family val="2"/>
        <charset val="186"/>
      </rPr>
      <t>4</t>
    </r>
    <r>
      <rPr>
        <sz val="8"/>
        <rFont val="Arial Narrow"/>
        <family val="2"/>
        <charset val="186"/>
      </rPr>
      <t xml:space="preserve"> – pmol/l; Ig E - IU/ml</t>
    </r>
  </si>
  <si>
    <t>Reagentai</t>
  </si>
  <si>
    <t>Pruošti naudojimui</t>
  </si>
  <si>
    <t xml:space="preserve">Kalibratoriai </t>
  </si>
  <si>
    <t xml:space="preserve">Kokybės kontrolė </t>
  </si>
  <si>
    <t>2-3 lygių</t>
  </si>
  <si>
    <t xml:space="preserve">Analizatoriaus našumas </t>
  </si>
  <si>
    <t>Analizatorius turi atlikti ne mažiau kaip 120 tyrimų per valandą.</t>
  </si>
  <si>
    <t>Mėgintuvėliai</t>
  </si>
  <si>
    <t>Antriniai, mikromėgintuvėliai</t>
  </si>
  <si>
    <t>Reagentų, atliekų ir sąnaudinių medžiagų monitoravimas analizatoriaus ekrane</t>
  </si>
  <si>
    <t>Reagentai paruošti naudojimui</t>
  </si>
  <si>
    <t>Reagentų galiojimas atidarius</t>
  </si>
  <si>
    <t>90 dienų</t>
  </si>
  <si>
    <t xml:space="preserve">Spausdintuvas </t>
  </si>
  <si>
    <t>būtina</t>
  </si>
  <si>
    <t>Laikas iki pirmo tyrimo atsakymo standartiniu režimu</t>
  </si>
  <si>
    <t>nuo 40-50 min</t>
  </si>
  <si>
    <t>Laikas iki pirmo tyrimo atsakymo greituoju režimu skubiems tyrimams</t>
  </si>
  <si>
    <t>nuo 15-20 min.</t>
  </si>
  <si>
    <r>
      <rPr>
        <b/>
        <sz val="8"/>
        <color indexed="8"/>
        <rFont val="Arial Narrow"/>
        <family val="2"/>
        <charset val="186"/>
      </rPr>
      <t xml:space="preserve"> </t>
    </r>
    <r>
      <rPr>
        <sz val="8"/>
        <color indexed="8"/>
        <rFont val="Arial Narrow"/>
        <family val="2"/>
        <charset val="186"/>
      </rPr>
      <t>Reagentai- paruoštos naudojimui.</t>
    </r>
    <r>
      <rPr>
        <sz val="8"/>
        <color theme="1"/>
        <rFont val="Arial Narrow"/>
        <family val="2"/>
      </rPr>
      <t xml:space="preserve"> Skystas kontrolinis tirpalas 2 jų lygių</t>
    </r>
    <r>
      <rPr>
        <sz val="8"/>
        <color rgb="FF00B0F0"/>
        <rFont val="Arial Narrow"/>
        <family val="2"/>
      </rPr>
      <t xml:space="preserve"> .</t>
    </r>
    <r>
      <rPr>
        <sz val="8"/>
        <color indexed="8"/>
        <rFont val="Arial Narrow"/>
        <family val="2"/>
        <charset val="186"/>
      </rPr>
      <t xml:space="preserve">Tikslūs reagentų ir kitų priemonių kiekis siūlomas tyrimų skaičiui nurodytam specifikacijoje .
- 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tyrimo atlikimą.
- Pateikti reikalingą reagentų ir kontrolinių medžiagų (atliekant kasdieninę 2- jų lygių kokybės kontrolę) kiekį, numatomą nurodytam tyrimų kiekiui ir kontrolei per 12 mėn. atlikti.
</t>
    </r>
  </si>
  <si>
    <r>
      <t xml:space="preserve">Plokštelė kraujo grupei ir Rh faktoriui nustatyti  naujagimiams .............................................................                                                                                                                                                    Čia nurodoma: Reagentai ir/ar papildomos tyrimo priemonės, reikalingos tyrimui atlikti su nurodytu arba alternatyviu,  siūlomu analizatoriumi </t>
    </r>
    <r>
      <rPr>
        <b/>
        <i/>
        <sz val="8"/>
        <color indexed="8"/>
        <rFont val="Times New Roman"/>
        <family val="1"/>
        <charset val="186"/>
      </rPr>
      <t>(įrašyti tikslius pavadinimus</t>
    </r>
    <r>
      <rPr>
        <i/>
        <sz val="8"/>
        <color indexed="8"/>
        <rFont val="Times New Roman"/>
        <family val="1"/>
        <charset val="186"/>
      </rPr>
      <t xml:space="preserve">). </t>
    </r>
    <r>
      <rPr>
        <i/>
        <sz val="8"/>
        <color indexed="10"/>
        <rFont val="Times New Roman"/>
        <family val="1"/>
        <charset val="186"/>
      </rPr>
      <t>Įterpti tiek eilučių, kiek siūloma reagentų ir priemonių šiam tyrimui atlikti</t>
    </r>
  </si>
  <si>
    <r>
      <t xml:space="preserve">Plokštelė kraujo grupei ir Rh faktoriui nustatyti  suaugusiems .............................................................                                                                                                                                                    Čia nurodoma: Reagentai ir/ar papildomos tyrimo priemonės, reikalingos tyrimui atlikti su nurodytu arba alternatyviu,  siūlomu analizatoriumi </t>
    </r>
    <r>
      <rPr>
        <b/>
        <i/>
        <sz val="8"/>
        <color indexed="8"/>
        <rFont val="Times New Roman"/>
        <family val="1"/>
        <charset val="186"/>
      </rPr>
      <t>(įrašyti tikslius pavadinimus</t>
    </r>
    <r>
      <rPr>
        <i/>
        <sz val="8"/>
        <color indexed="8"/>
        <rFont val="Times New Roman"/>
        <family val="1"/>
        <charset val="186"/>
      </rPr>
      <t xml:space="preserve">). </t>
    </r>
    <r>
      <rPr>
        <i/>
        <sz val="8"/>
        <color indexed="10"/>
        <rFont val="Times New Roman"/>
        <family val="1"/>
        <charset val="186"/>
      </rPr>
      <t>Įterpti tiek eilučių, kiek siūloma reagentų ir priemonių šiam tyrimui atlikti</t>
    </r>
  </si>
  <si>
    <t>Antikūnų nustatymas naudojant dviejų donorų standartinius eritrocitus.............................................................                                                                                                                                                    Čia nurodoma: Reagentai ir/ar papildomos tyrimo priemonės, reikalingos tyrimui atlikti su nurodytu arba alternatyviu,  siūlomu analizatoriumi (įrašyti tikslius pavadinimus). Įterpti tiek eilučių, kiek siūloma reagentų ir priemonių šiam tyrimui atlikti</t>
  </si>
  <si>
    <t>Kraujo suderinamumo mėginys                                                                                                           .............................................................                                                                                         Čia nurodoma: Reagentai ir/ar papildomos tyrimo priemonės, reikalingos tyrimui atlikti su nurodytu arba alternatyviu,  siūlomu analizatoriumi (įrašyti tikslius pavadinimus). Įterpti tiek eilučių, kiek siūloma reagentų ir priemonių šiam tyrimui atlikti</t>
  </si>
  <si>
    <r>
      <t xml:space="preserve">...............................................................                                                                                                                                               Čia nurodoma: Reagentai ir/ar papildomos tyrimo priemonės, reikalingos tyrimui atlikti su nurodytu arba alternatyviu,  siūlomu analizatoriumi </t>
    </r>
    <r>
      <rPr>
        <b/>
        <i/>
        <sz val="8"/>
        <color indexed="8"/>
        <rFont val="Times New Roman"/>
        <family val="1"/>
        <charset val="186"/>
      </rPr>
      <t>(įrašyti tikslius pavadinimus</t>
    </r>
    <r>
      <rPr>
        <i/>
        <sz val="8"/>
        <color indexed="8"/>
        <rFont val="Times New Roman"/>
        <family val="1"/>
        <charset val="186"/>
      </rPr>
      <t xml:space="preserve">). </t>
    </r>
    <r>
      <rPr>
        <i/>
        <sz val="8"/>
        <color indexed="10"/>
        <rFont val="Times New Roman"/>
        <family val="1"/>
        <charset val="186"/>
      </rPr>
      <t>Įterpti tiek eilučių, kiek siūloma reagentų ir priemonių šiam tyrimui atlikti</t>
    </r>
  </si>
  <si>
    <t xml:space="preserve">Kitos reikalingos priemonės </t>
  </si>
  <si>
    <t>Parametrai (specifikacija)</t>
  </si>
  <si>
    <t>Reikalavimai analizatoriu:</t>
  </si>
  <si>
    <t>Tipas</t>
  </si>
  <si>
    <t>Stalinė centrifuga</t>
  </si>
  <si>
    <t>CE ženklinimas pagal 98/79 EC direktyvą</t>
  </si>
  <si>
    <t>Garantija</t>
  </si>
  <si>
    <t>Ne mažiau kaip 12 mėn.</t>
  </si>
  <si>
    <t>Išmatavimai</t>
  </si>
  <si>
    <t>Ne daugiau 290mm x 190mm x 340mm mm</t>
  </si>
  <si>
    <t>Svoris</t>
  </si>
  <si>
    <t>Ne daugiau nei 10kg (+-1kg)</t>
  </si>
  <si>
    <t>Greitis</t>
  </si>
  <si>
    <t>1175 aps/min, (±5 aps/min)</t>
  </si>
  <si>
    <t>Standartinė programa</t>
  </si>
  <si>
    <t>10 min (+-30s)</t>
  </si>
  <si>
    <t>Talpa</t>
  </si>
  <si>
    <t>Centrifuga turi talpinti ne mažiau nei 6 korteles</t>
  </si>
  <si>
    <t>Triukšmas</t>
  </si>
  <si>
    <t>Turi veikti tyliai</t>
  </si>
  <si>
    <t>Elektros reikalavimai</t>
  </si>
  <si>
    <t>110-240V, 50-60 Hz</t>
  </si>
  <si>
    <t>Centrifugos pavadinimas</t>
  </si>
  <si>
    <t>Stalinis termostatas</t>
  </si>
  <si>
    <t>Ne daugiau 350mm x 350mm x 350mm mm</t>
  </si>
  <si>
    <t>Termostatas turi talpinti ne mažiau nei 6 korteles</t>
  </si>
  <si>
    <t>Termostato pavadinimas</t>
  </si>
  <si>
    <t>138.1</t>
  </si>
  <si>
    <t>138.2</t>
  </si>
  <si>
    <t>138.3</t>
  </si>
  <si>
    <t>138.4</t>
  </si>
  <si>
    <t>143.1</t>
  </si>
  <si>
    <t>143.2</t>
  </si>
  <si>
    <t xml:space="preserve">6. Sutarties terminas - 36 mėnesiai. </t>
  </si>
  <si>
    <t>9. Tyrimo priemones reikalingas tiksliniam tyrimui atlikti tiekėjas privalo nurodyti patys užpildydami specifikacijoje pateiktas lenteles, nebūtinai vadovaujantis tuo kas dalinai nurodyta specifikacijoje, tačiau būtina nurodyti visą spektrą priemonių užtikrinančių kokybišką tyrimo atlikimą. Tikslūs reagentų ir kitų priemonių kiekiai apskaičiuojami tyrimų skaičiui nurodytam specifikacijoje. Pateikti reikalingą reagentų ir kitų priemonių, numatomą nurodytam specifikacijoje tyrimų skaičiui per 36 mėn. atlikti.</t>
  </si>
  <si>
    <t>Tyrimų skaičius per 36 mėn.</t>
  </si>
  <si>
    <r>
      <t xml:space="preserve">9. Tyrimo priemones reikalingas tiksliniam tyrimui atlikti tiekėjas privalo nurodyti patys užpildydami specifikacijoje pateiktas lenteles, nebūtinai vadovaujantis tuo kas dalinai nurodyta specifikacijoje, tačiau būtina nurodyti visą spektrą priemonių užtikrinančių kokybišką tyrimo atlikimą. Tikslūs reagentų ir kitų priemonių kiekiai apskaičiuojami tyrimų skaičiui nurodytam specifikacijoje. Pateikti reikalingą reagentų ir kitų priemonių, numatomą nurodytam specifikacijoje tyrimų skaičiui </t>
    </r>
    <r>
      <rPr>
        <sz val="8"/>
        <color theme="1"/>
        <rFont val="Arial"/>
        <family val="2"/>
        <charset val="186"/>
      </rPr>
      <t>per 36 mėn</t>
    </r>
    <r>
      <rPr>
        <sz val="8"/>
        <color indexed="8"/>
        <rFont val="Arial"/>
        <family val="2"/>
        <charset val="186"/>
      </rPr>
      <t>. atlikti.</t>
    </r>
  </si>
  <si>
    <r>
      <t>Tyrimų skaičiu</t>
    </r>
    <r>
      <rPr>
        <b/>
        <sz val="8"/>
        <color theme="1"/>
        <rFont val="Arial Narrow"/>
        <family val="2"/>
        <charset val="186"/>
      </rPr>
      <t>s per 36 mėn.</t>
    </r>
  </si>
  <si>
    <r>
      <t>6. Sutarties terminas - 36 mėnesių</t>
    </r>
    <r>
      <rPr>
        <sz val="8"/>
        <color rgb="FFFF0000"/>
        <rFont val="Arial"/>
        <family val="2"/>
        <charset val="186"/>
      </rPr>
      <t xml:space="preserve">.  </t>
    </r>
  </si>
  <si>
    <r>
      <t>9. Tyrimo priemones reikalingas tiksliniam tyrimui atlikti tiekėjas privalo nurodyti patys užpildydami specifikacijoje pateiktas lenteles, nebūtinai vadovaujantis tuo kas dalinai nurodyta specifikacijoje, tačiau būtina nurodyti visą spektrą priemonių užtikrinančių kokybišką tyrimo atlikimą. Tikslūs reagentų ir kitų priemonių kiekiai apskaičiuojami tyrimų skaičiui nurodytam specifikacijoje. Pateikti reikalingą reagentų ir kitų priemonių, numatomą nurodytam specifikacijoje tyrimų skaičiui p</t>
    </r>
    <r>
      <rPr>
        <sz val="8"/>
        <color theme="1"/>
        <rFont val="Arial"/>
        <family val="2"/>
        <charset val="186"/>
      </rPr>
      <t>er 36 mėn.</t>
    </r>
    <r>
      <rPr>
        <sz val="8"/>
        <color indexed="8"/>
        <rFont val="Arial"/>
        <family val="2"/>
        <charset val="186"/>
      </rPr>
      <t xml:space="preserve"> atlikti.</t>
    </r>
  </si>
  <si>
    <t xml:space="preserve">Tyrimų skaičius per 36 mėn. </t>
  </si>
  <si>
    <r>
      <t>Šiame langelyje būtina nurodyti</t>
    </r>
    <r>
      <rPr>
        <sz val="12"/>
        <color indexed="8"/>
        <rFont val="Arial Narrow"/>
        <family val="2"/>
        <charset val="186"/>
      </rPr>
      <t xml:space="preserve"> </t>
    </r>
    <r>
      <rPr>
        <b/>
        <sz val="12"/>
        <color indexed="8"/>
        <rFont val="Arial Narrow"/>
        <family val="2"/>
        <charset val="186"/>
      </rPr>
      <t>IR</t>
    </r>
    <r>
      <rPr>
        <sz val="8"/>
        <color indexed="8"/>
        <rFont val="Arial Narrow"/>
        <family val="2"/>
        <charset val="186"/>
      </rPr>
      <t xml:space="preserve"> bendrą visos 143 pirkimo dalies kainą be PVM</t>
    </r>
  </si>
  <si>
    <t>6. Perkančioji organizacija, siekdama patikrinti konkretaus tiekėjo prekių atitikimą reikalavimams, prašo ir gali prašyti Tiekėjo per pirkimo vykdytojo nustatytą terminą pateikti prekių pavyzdžius. Nepateikus prekių pavyzdžių, pasiūlymas bus atmetamas.</t>
  </si>
  <si>
    <r>
      <t>Techninė specifikacija</t>
    </r>
    <r>
      <rPr>
        <sz val="10"/>
        <color indexed="8"/>
        <rFont val="Arial Narrow"/>
        <family val="2"/>
        <charset val="186"/>
      </rPr>
      <t>. Reagentai ir priemonės laboratoriniams tyrimams 2021 m.</t>
    </r>
  </si>
  <si>
    <t>Maksimalus kiekis pakuotėmis (mato vienetais)</t>
  </si>
  <si>
    <t xml:space="preserve">2. Pirkėjas neįsipareigoja nupirkti maksimalaus prekių kiekio. </t>
  </si>
  <si>
    <t>Reagentų ir priemonių maksimalus kiekis (ml/vnt) nurodytam tyrimų skaičiui</t>
  </si>
  <si>
    <t xml:space="preserve"> Siūlomų pakuočių maksimalus kiekis  nurodytam tyrimų skaičiui</t>
  </si>
  <si>
    <t xml:space="preserve"> Siūlomų pakuočių maksimalus kiekis nurodytam tyrimų skaičiui</t>
  </si>
  <si>
    <r>
      <t>4. Tiekiamų prekių kokybė turi atitikti Direktyvos 98/78EB "Dėl</t>
    </r>
    <r>
      <rPr>
        <i/>
        <sz val="8"/>
        <color indexed="8"/>
        <rFont val="Arial"/>
        <family val="2"/>
        <charset val="186"/>
      </rPr>
      <t xml:space="preserve"> in vitro </t>
    </r>
    <r>
      <rPr>
        <sz val="8"/>
        <color indexed="8"/>
        <rFont val="Arial"/>
        <family val="2"/>
        <charset val="186"/>
      </rPr>
      <t>diagnostikos medicinos prietaisų" bei šios Techninės specifikacijos reikalavimus.Tiekėjas turi pateikti siūlomos prekės aprašus (katalogą, brošiūrą ar panašiai) ir kokybės atitikties sertifikatų kopijas originalo ir lietuvių kalbomis.</t>
    </r>
  </si>
  <si>
    <r>
      <t>Temperatūra -30-+50 C, padalos vertė 1,0</t>
    </r>
    <r>
      <rPr>
        <sz val="8"/>
        <color rgb="FF000000"/>
        <rFont val="Calibri"/>
        <family val="2"/>
        <charset val="186"/>
      </rPr>
      <t>°</t>
    </r>
    <r>
      <rPr>
        <sz val="8"/>
        <color rgb="FF000000"/>
        <rFont val="Arial Narrow"/>
        <family val="2"/>
        <charset val="186"/>
      </rPr>
      <t>C , ilgis ne daugiau 200mm.</t>
    </r>
  </si>
  <si>
    <t xml:space="preserve">Laboratorinis termometras su dviem bevieliais davikliais </t>
  </si>
  <si>
    <t>Šaldytuvui ir /arba šaldikliui. Metrologinė patikra būtina.</t>
  </si>
  <si>
    <t>Laboratorinis spiritinis termometras  komplektuojamas su plastikiniu dėklu.</t>
  </si>
  <si>
    <t>Dedamas ant šaldytuvo, vienas daviklis į vidų, antras - išorės daviklis. Metrologinė patikra būtina.</t>
  </si>
  <si>
    <t>143 PIRKIMO DALIS. REAGENTAI IR PAPILDOMOS PRIEMONĖS glikozilintam hemoglobino tyrimui reflektometru  "Nycocard Reader" (valdomas nuosavybės teise) , arba lygiaverčiu, skirtu glikozilintam hemoglobinui ( HbA1c  ) atlikti, kuris turės būti suteiktas perkančiajai organizacijai panaudos sutarties pagrindu.</t>
  </si>
  <si>
    <t>143..</t>
  </si>
  <si>
    <t>Lentelės Nr. 143 eilučių skaičius neribojamas (jų gali būti daugiau ar mažiau, – svarbu, kad būtų galima užtikrinti kokybišką ir patikimą tyrimų atlikimą).</t>
  </si>
  <si>
    <r>
      <t>144 PIRKIMO DALIS. REAGENTAI IR PAPILDOMOS PRIEMONĖS imunologiniams tyrimams</t>
    </r>
    <r>
      <rPr>
        <b/>
        <sz val="10"/>
        <color theme="1"/>
        <rFont val="Arial Narrow"/>
        <family val="2"/>
        <charset val="186"/>
      </rPr>
      <t xml:space="preserve"> AUTOMATINIU</t>
    </r>
    <r>
      <rPr>
        <b/>
        <sz val="10"/>
        <color indexed="8"/>
        <rFont val="Arial Narrow"/>
        <family val="2"/>
        <charset val="186"/>
      </rPr>
      <t xml:space="preserve"> ANALIZATORIUMI , skirtu imunologiniams tyrimams atlikti, kuris turės būti suteiktas perkančiajai organizacijai panaudos sutarties pagrindu.</t>
    </r>
  </si>
  <si>
    <r>
      <t>Šiame langelyje būtina nurodyti</t>
    </r>
    <r>
      <rPr>
        <sz val="12"/>
        <color indexed="8"/>
        <rFont val="Arial Narrow"/>
        <family val="2"/>
        <charset val="186"/>
      </rPr>
      <t xml:space="preserve"> </t>
    </r>
    <r>
      <rPr>
        <b/>
        <sz val="12"/>
        <color indexed="8"/>
        <rFont val="Arial Narrow"/>
        <family val="2"/>
        <charset val="186"/>
      </rPr>
      <t>IR</t>
    </r>
    <r>
      <rPr>
        <sz val="8"/>
        <color indexed="8"/>
        <rFont val="Arial Narrow"/>
        <family val="2"/>
        <charset val="186"/>
      </rPr>
      <t xml:space="preserve"> bendrą visos 144 pirkimo dalies kainą be PVM</t>
    </r>
  </si>
  <si>
    <r>
      <t>Šiame langelyje būtina nurodyti</t>
    </r>
    <r>
      <rPr>
        <sz val="12"/>
        <color indexed="8"/>
        <rFont val="Arial Narrow"/>
        <family val="2"/>
        <charset val="186"/>
      </rPr>
      <t xml:space="preserve"> </t>
    </r>
    <r>
      <rPr>
        <b/>
        <sz val="12"/>
        <color indexed="8"/>
        <rFont val="Arial Narrow"/>
        <family val="2"/>
        <charset val="186"/>
      </rPr>
      <t>IR</t>
    </r>
    <r>
      <rPr>
        <sz val="8"/>
        <color indexed="8"/>
        <rFont val="Arial Narrow"/>
        <family val="2"/>
        <charset val="186"/>
      </rPr>
      <t xml:space="preserve"> bendrą visos 144 pirkimo dalies kainą su PVM</t>
    </r>
  </si>
  <si>
    <t>144.1</t>
  </si>
  <si>
    <t>144.2</t>
  </si>
  <si>
    <t>144.3</t>
  </si>
  <si>
    <t>144.4</t>
  </si>
  <si>
    <t>144.5</t>
  </si>
  <si>
    <t>144...</t>
  </si>
  <si>
    <t>Lentelės Nr. 144 eilučių skaičius neribojamas (jų gali būti daugiau ar mažiau, – svarbu, kad būtų galima užtikrinti kokybišką ir patikimą tyrimų atlikimą).</t>
  </si>
  <si>
    <r>
      <t xml:space="preserve">145 PIRKIMO DALIS. REAGENTAI IR PAPILDOMOS PRIEMONĖS kraujo grupių ir rezus faktoriaus nustatymui geline mikrotipavimo sistema  ,, ID - Centrifuge 6S " centrifugai (valdomai nuosavybės teise), arba lygiaverte, skirta kraujo grupių ir rezus faktoriaus nustatymui , </t>
    </r>
    <r>
      <rPr>
        <b/>
        <sz val="10"/>
        <color theme="1"/>
        <rFont val="Arial Narrow"/>
        <family val="2"/>
        <charset val="186"/>
      </rPr>
      <t>taip pat reikalingas termostatas (kurios perkančioji organizacija neturi),</t>
    </r>
    <r>
      <rPr>
        <b/>
        <sz val="10"/>
        <color indexed="8"/>
        <rFont val="Arial Narrow"/>
        <family val="2"/>
        <charset val="186"/>
      </rPr>
      <t xml:space="preserve"> kurie turės būti suteikti perkančiajai organizacijai panaudos sutarties pagrindu.</t>
    </r>
  </si>
  <si>
    <r>
      <t>Šiame langelyje būtina nurodyti</t>
    </r>
    <r>
      <rPr>
        <sz val="12"/>
        <color indexed="8"/>
        <rFont val="Arial Narrow"/>
        <family val="2"/>
        <charset val="186"/>
      </rPr>
      <t xml:space="preserve"> </t>
    </r>
    <r>
      <rPr>
        <b/>
        <sz val="12"/>
        <color indexed="8"/>
        <rFont val="Arial Narrow"/>
        <family val="2"/>
        <charset val="186"/>
      </rPr>
      <t>IR</t>
    </r>
    <r>
      <rPr>
        <sz val="8"/>
        <color indexed="8"/>
        <rFont val="Arial Narrow"/>
        <family val="2"/>
        <charset val="186"/>
      </rPr>
      <t xml:space="preserve"> bendrą visos 145 pirkimo dalies kainą be PVM</t>
    </r>
  </si>
  <si>
    <t>145.1</t>
  </si>
  <si>
    <t>145.2</t>
  </si>
  <si>
    <t>145.3</t>
  </si>
  <si>
    <t>145.4</t>
  </si>
  <si>
    <t>145.5</t>
  </si>
  <si>
    <t>145.6</t>
  </si>
  <si>
    <t>145...</t>
  </si>
  <si>
    <t>Lentelės Nr.145 eilučių skaičius neribojamas (jų gali būti daugiau ar mažiau, – svarbu, kad būtų galima užtikrinti kokybišką ir patikimą tyrimų atlikimą).</t>
  </si>
  <si>
    <r>
      <t>Temperatūra -20-+60 C ( +/- 10), padalos vertė 1,0</t>
    </r>
    <r>
      <rPr>
        <sz val="8"/>
        <color rgb="FF000000"/>
        <rFont val="Calibri"/>
        <family val="2"/>
        <charset val="186"/>
      </rPr>
      <t>°</t>
    </r>
    <r>
      <rPr>
        <sz val="8"/>
        <color rgb="FF000000"/>
        <rFont val="Arial Narrow"/>
        <family val="2"/>
        <charset val="186"/>
      </rPr>
      <t>C ,  tikslumas  +/- 1</t>
    </r>
    <r>
      <rPr>
        <sz val="8"/>
        <color rgb="FF000000"/>
        <rFont val="Calibri"/>
        <family val="2"/>
        <charset val="186"/>
      </rPr>
      <t>°</t>
    </r>
    <r>
      <rPr>
        <sz val="8"/>
        <color rgb="FF000000"/>
        <rFont val="Arial Narrow"/>
        <family val="2"/>
        <charset val="186"/>
      </rPr>
      <t>C; darbo aplinkos temperatūra davikliui -20-+60°C; darbo aplinkos temperatūra 0-+50 °C; komplektuojamas su dviem davikliais. Su metrologine patikra.</t>
    </r>
  </si>
  <si>
    <t>Čia įrašyti IR bendrą 138 pirkimo dalies kainą</t>
  </si>
  <si>
    <t>1 priedas</t>
  </si>
  <si>
    <t>5. Prekių pristatymo vieta: K.Donelaičio g. 5, Klaipėda ( trečias aukštas), laboratorija.</t>
  </si>
  <si>
    <r>
      <t>4. Tiekiamų prekių kokybė turi atitikti Direktyvos 98/78EB "Dėl</t>
    </r>
    <r>
      <rPr>
        <i/>
        <sz val="10"/>
        <color indexed="8"/>
        <rFont val="Arial Narrow"/>
        <family val="2"/>
        <charset val="186"/>
      </rPr>
      <t xml:space="preserve"> in vitro </t>
    </r>
    <r>
      <rPr>
        <sz val="10"/>
        <color indexed="8"/>
        <rFont val="Arial Narrow"/>
        <family val="2"/>
        <charset val="186"/>
      </rPr>
      <t>diagnostikos medicinos prietaisų" bei šiosTechninės specifikacijos reikalavimus.Tiekėjas turi pateikti siūlomos prekės aprašus (katalogą, brošiūrą ar panašiai) ir kokybės atitikties sertifikatų kopijas originalo ir lietuvių kalbomis.</t>
    </r>
  </si>
  <si>
    <t>Mikromėgintuvėliai ENG su kapiliarais  kapiliarai 200 mm</t>
  </si>
  <si>
    <r>
      <t xml:space="preserve">Naudojamas esant didesniam kraujo poreikiui ~0.500 </t>
    </r>
    <r>
      <rPr>
        <sz val="8"/>
        <color rgb="FF000000"/>
        <rFont val="Arial1"/>
      </rPr>
      <t xml:space="preserve">µl </t>
    </r>
    <r>
      <rPr>
        <sz val="8"/>
        <color rgb="FF000000"/>
        <rFont val="Arial Narrow"/>
        <family val="2"/>
        <charset val="186"/>
      </rPr>
      <t>kraujo</t>
    </r>
  </si>
  <si>
    <t>Vadybininkas</t>
  </si>
  <si>
    <t>PVM dydis %</t>
  </si>
  <si>
    <t>PVM suma</t>
  </si>
  <si>
    <t>Prekes kodas</t>
  </si>
  <si>
    <t>Medita</t>
  </si>
  <si>
    <t>25 vnt./pak.</t>
  </si>
  <si>
    <t>Rokas</t>
  </si>
  <si>
    <t>20 vnt./pak.</t>
  </si>
  <si>
    <t>Kimberly-Clark</t>
  </si>
  <si>
    <t>Coris</t>
  </si>
  <si>
    <t>K-1512</t>
  </si>
  <si>
    <t>Gamintojo dokumentai (konfidencialu) 105d.14-15psl.</t>
  </si>
  <si>
    <t>Gamintojo dokumentai (konfidencialu) 105d.10psl.</t>
  </si>
  <si>
    <t>Gamintojo dokumentai (konfidencialu) 107d.5psl.</t>
  </si>
  <si>
    <t>Gamintojo dokumentai (konfidencialu) 107d.7-10psl.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</si>
</sst>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0">
    <font>
      <sz val="11"/>
      <color theme="1"/>
      <name val="Calibri"/>
      <family val="2"/>
      <charset val="186"/>
      <scheme val="minor"/>
    </font>
    <font>
      <sz val="10"/>
      <color rgb="FF000000"/>
      <name val="Arial Narrow"/>
      <family val="2"/>
      <charset val="186"/>
    </font>
    <font>
      <b/>
      <sz val="10"/>
      <color indexed="8"/>
      <name val="Arial Narrow"/>
      <family val="2"/>
      <charset val="186"/>
    </font>
    <font>
      <sz val="10"/>
      <color indexed="8"/>
      <name val="Arial Narrow"/>
      <family val="2"/>
      <charset val="186"/>
    </font>
    <font>
      <sz val="10"/>
      <color indexed="8"/>
      <name val="Arial"/>
      <family val="2"/>
      <charset val="186"/>
    </font>
    <font>
      <i/>
      <sz val="10"/>
      <color indexed="8"/>
      <name val="Arial Narrow"/>
      <family val="2"/>
      <charset val="186"/>
    </font>
    <font>
      <sz val="10"/>
      <color theme="1"/>
      <name val="Arial Narrow"/>
      <family val="2"/>
      <charset val="186"/>
    </font>
    <font>
      <b/>
      <sz val="8"/>
      <color indexed="8"/>
      <name val="Arial Narrow"/>
      <family val="2"/>
      <charset val="186"/>
    </font>
    <font>
      <sz val="10"/>
      <color rgb="FF000000"/>
      <name val="Arial"/>
      <family val="2"/>
      <charset val="186"/>
    </font>
    <font>
      <sz val="10"/>
      <color rgb="FF000000"/>
      <name val="TimesLT"/>
    </font>
    <font>
      <sz val="8"/>
      <color indexed="8"/>
      <name val="Arial Narrow"/>
      <family val="2"/>
      <charset val="186"/>
    </font>
    <font>
      <b/>
      <sz val="12"/>
      <color indexed="8"/>
      <name val="Arial Narrow"/>
      <family val="2"/>
      <charset val="186"/>
    </font>
    <font>
      <sz val="8"/>
      <name val="Arial Narrow"/>
      <family val="2"/>
      <charset val="186"/>
    </font>
    <font>
      <sz val="8"/>
      <color rgb="FFFF0000"/>
      <name val="Arial Narrow"/>
      <family val="2"/>
      <charset val="186"/>
    </font>
    <font>
      <sz val="8"/>
      <color rgb="FF000000"/>
      <name val="Arial Narrow"/>
      <family val="2"/>
      <charset val="186"/>
    </font>
    <font>
      <sz val="11"/>
      <color rgb="FF000000"/>
      <name val="Calibri"/>
      <family val="2"/>
      <charset val="186"/>
    </font>
    <font>
      <sz val="8"/>
      <color theme="1"/>
      <name val="Arial Narrow"/>
      <family val="2"/>
      <charset val="186"/>
    </font>
    <font>
      <i/>
      <sz val="8"/>
      <color indexed="8"/>
      <name val="Arial Narrow"/>
      <family val="2"/>
      <charset val="186"/>
    </font>
    <font>
      <sz val="11"/>
      <color rgb="FF000000"/>
      <name val="Arial1"/>
    </font>
    <font>
      <i/>
      <sz val="8"/>
      <color theme="1"/>
      <name val="Arial Narrow"/>
      <family val="2"/>
      <charset val="186"/>
    </font>
    <font>
      <sz val="8"/>
      <color rgb="FF000000"/>
      <name val="Arial1"/>
    </font>
    <font>
      <sz val="12"/>
      <color indexed="8"/>
      <name val="Arial Narrow"/>
      <family val="2"/>
      <charset val="186"/>
    </font>
    <font>
      <b/>
      <sz val="8"/>
      <color indexed="8"/>
      <name val="Arial"/>
      <family val="2"/>
      <charset val="186"/>
    </font>
    <font>
      <sz val="8"/>
      <color indexed="8"/>
      <name val="Arial"/>
      <family val="2"/>
      <charset val="186"/>
    </font>
    <font>
      <i/>
      <sz val="8"/>
      <color indexed="8"/>
      <name val="Arial"/>
      <family val="2"/>
      <charset val="186"/>
    </font>
    <font>
      <sz val="8"/>
      <color theme="1"/>
      <name val="Arial"/>
      <family val="2"/>
      <charset val="186"/>
    </font>
    <font>
      <b/>
      <sz val="8"/>
      <color theme="1"/>
      <name val="Arial Narrow"/>
      <family val="2"/>
      <charset val="186"/>
    </font>
    <font>
      <b/>
      <sz val="8"/>
      <color rgb="FF000000"/>
      <name val="Arial Narrow"/>
      <family val="2"/>
      <charset val="186"/>
    </font>
    <font>
      <sz val="8"/>
      <color theme="1"/>
      <name val="Arial Narrow"/>
      <family val="2"/>
    </font>
    <font>
      <sz val="8"/>
      <color rgb="FF00B0F0"/>
      <name val="Arial Narrow"/>
      <family val="2"/>
    </font>
    <font>
      <sz val="10"/>
      <color rgb="FF000000"/>
      <name val="Times New Roman"/>
      <family val="1"/>
      <charset val="186"/>
    </font>
    <font>
      <i/>
      <sz val="8"/>
      <color indexed="8"/>
      <name val="Times New Roman"/>
      <family val="1"/>
      <charset val="186"/>
    </font>
    <font>
      <b/>
      <i/>
      <sz val="8"/>
      <color indexed="8"/>
      <name val="Times New Roman"/>
      <family val="1"/>
      <charset val="186"/>
    </font>
    <font>
      <i/>
      <sz val="8"/>
      <color indexed="10"/>
      <name val="Times New Roman"/>
      <family val="1"/>
      <charset val="186"/>
    </font>
    <font>
      <b/>
      <sz val="10"/>
      <color rgb="FF000000"/>
      <name val="Arial1"/>
    </font>
    <font>
      <b/>
      <sz val="10"/>
      <color indexed="10"/>
      <name val="Arial"/>
      <family val="2"/>
      <charset val="186"/>
    </font>
    <font>
      <sz val="11"/>
      <color rgb="FFFF0000"/>
      <name val="Arial1"/>
    </font>
    <font>
      <sz val="11"/>
      <color rgb="FF000000"/>
      <name val="Times New Roman"/>
      <family val="1"/>
      <charset val="186"/>
    </font>
    <font>
      <b/>
      <u/>
      <sz val="11"/>
      <color rgb="FF000000"/>
      <name val="Times New Roman"/>
      <family val="1"/>
      <charset val="186"/>
    </font>
    <font>
      <b/>
      <sz val="11"/>
      <color rgb="FF000000"/>
      <name val="Times New Roman"/>
      <family val="1"/>
      <charset val="186"/>
    </font>
    <font>
      <i/>
      <sz val="11"/>
      <color rgb="FF000000"/>
      <name val="Times New Roman"/>
      <family val="1"/>
      <charset val="186"/>
    </font>
    <font>
      <sz val="12"/>
      <color rgb="FF000000"/>
      <name val="Times New Roman"/>
      <family val="1"/>
      <charset val="186"/>
    </font>
    <font>
      <b/>
      <sz val="10"/>
      <color theme="1"/>
      <name val="Arial Narrow"/>
      <family val="2"/>
      <charset val="186"/>
    </font>
    <font>
      <sz val="8"/>
      <color rgb="FFFF0000"/>
      <name val="Arial"/>
      <family val="2"/>
      <charset val="186"/>
    </font>
    <font>
      <b/>
      <sz val="10"/>
      <color rgb="FF000000"/>
      <name val="Arial Narrow"/>
      <family val="2"/>
      <charset val="186"/>
    </font>
    <font>
      <sz val="8"/>
      <color rgb="FF000000"/>
      <name val="Arial Narrow"/>
      <family val="2"/>
    </font>
    <font>
      <vertAlign val="subscript"/>
      <sz val="8"/>
      <color rgb="FF000000"/>
      <name val="Arial Narrow"/>
      <family val="2"/>
      <charset val="186"/>
    </font>
    <font>
      <sz val="8"/>
      <color indexed="8"/>
      <name val="Arial Narrow"/>
      <family val="2"/>
    </font>
    <font>
      <vertAlign val="subscript"/>
      <sz val="8"/>
      <name val="Arial Narrow"/>
      <family val="2"/>
      <charset val="186"/>
    </font>
    <font>
      <b/>
      <sz val="11"/>
      <color rgb="FFFF0000"/>
      <name val="Arial1"/>
      <charset val="186"/>
    </font>
    <font>
      <sz val="11"/>
      <color rgb="FFFF0000"/>
      <name val="Arial1"/>
      <charset val="186"/>
    </font>
    <font>
      <sz val="10"/>
      <color rgb="FFFF0000"/>
      <name val="Arial Narrow"/>
      <family val="2"/>
      <charset val="186"/>
    </font>
    <font>
      <sz val="11"/>
      <color theme="1"/>
      <name val="Arial1"/>
    </font>
    <font>
      <sz val="8"/>
      <color rgb="FF000000"/>
      <name val="Calibri"/>
      <family val="2"/>
      <charset val="186"/>
    </font>
    <font>
      <sz val="10"/>
      <color rgb="FF000000"/>
      <name val="Times New Roman"/>
      <family val="1"/>
    </font>
    <font>
      <sz val="10"/>
      <color rgb="FF000000"/>
      <name val="Calibri"/>
      <family val="2"/>
      <scheme val="minor"/>
    </font>
    <font>
      <sz val="10"/>
      <color theme="1"/>
      <name val="Calibri"/>
      <family val="2"/>
      <charset val="186"/>
      <scheme val="minor"/>
    </font>
    <font>
      <sz val="8"/>
      <name val="Calibri"/>
      <family val="2"/>
      <charset val="186"/>
      <scheme val="minor"/>
    </font>
    <font>
      <sz val="10"/>
      <color rgb="FF000000"/>
      <name val="Arial1"/>
    </font>
    <font>
      <sz val="10"/>
      <color indexed="8"/>
      <name val="Arial Narrow"/>
      <family val="2"/>
    </font>
  </fonts>
  <fills count="6">
    <fill>
      <patternFill patternType="none"/>
    </fill>
    <fill>
      <patternFill patternType="gray125"/>
    </fill>
    <fill>
      <patternFill patternType="solid">
        <fgColor indexed="9"/>
        <bgColor indexed="9"/>
      </patternFill>
    </fill>
    <fill>
      <patternFill patternType="solid">
        <fgColor theme="0"/>
        <bgColor indexed="64"/>
      </patternFill>
    </fill>
    <fill>
      <patternFill patternType="solid">
        <fgColor theme="0"/>
        <bgColor indexed="9"/>
      </patternFill>
    </fill>
    <fill>
      <patternFill patternType="solid">
        <fgColor indexed="9"/>
        <bgColor indexed="13"/>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8"/>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8"/>
      </top>
      <bottom style="thin">
        <color indexed="64"/>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8"/>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top style="thin">
        <color auto="1"/>
      </top>
      <bottom style="thin">
        <color auto="1"/>
      </bottom>
      <diagonal/>
    </border>
    <border>
      <left style="thin">
        <color indexed="8"/>
      </left>
      <right/>
      <top style="thin">
        <color auto="1"/>
      </top>
      <bottom/>
      <diagonal/>
    </border>
    <border>
      <left style="thin">
        <color indexed="64"/>
      </left>
      <right/>
      <top/>
      <bottom style="thin">
        <color indexed="64"/>
      </bottom>
      <diagonal/>
    </border>
  </borders>
  <cellStyleXfs count="6">
    <xf numFmtId="0" fontId="0" fillId="0" borderId="0"/>
    <xf numFmtId="0" fontId="8" fillId="0" borderId="0" applyNumberFormat="0" applyBorder="0" applyProtection="0"/>
    <xf numFmtId="0" fontId="9" fillId="0" borderId="0" applyNumberFormat="0" applyBorder="0" applyProtection="0"/>
    <xf numFmtId="0" fontId="15" fillId="0" borderId="0" applyNumberFormat="0" applyBorder="0" applyProtection="0"/>
    <xf numFmtId="0" fontId="18" fillId="0" borderId="0"/>
    <xf numFmtId="0" fontId="15" fillId="0" borderId="0" applyNumberFormat="0" applyBorder="0" applyProtection="0"/>
  </cellStyleXfs>
  <cellXfs count="294">
    <xf numFmtId="0" fontId="0" fillId="0" borderId="0" xfId="0"/>
    <xf numFmtId="0" fontId="1" fillId="0" borderId="0" xfId="0" applyFont="1" applyFill="1" applyBorder="1" applyAlignment="1">
      <alignment horizontal="left"/>
    </xf>
    <xf numFmtId="0" fontId="1" fillId="0" borderId="0" xfId="0" applyFont="1" applyFill="1" applyBorder="1" applyAlignment="1"/>
    <xf numFmtId="0" fontId="1" fillId="0" borderId="0" xfId="0" applyFont="1" applyFill="1" applyBorder="1" applyAlignment="1">
      <alignment horizontal="center"/>
    </xf>
    <xf numFmtId="0" fontId="1" fillId="0" borderId="0" xfId="0" applyFont="1" applyFill="1" applyBorder="1"/>
    <xf numFmtId="0" fontId="0" fillId="0" borderId="0" xfId="0" applyFill="1"/>
    <xf numFmtId="0" fontId="2" fillId="0" borderId="0" xfId="0" applyFont="1" applyFill="1" applyBorder="1" applyAlignment="1"/>
    <xf numFmtId="0" fontId="3" fillId="0" borderId="0" xfId="0" applyFont="1" applyFill="1" applyBorder="1" applyAlignment="1"/>
    <xf numFmtId="0" fontId="3" fillId="0" borderId="0" xfId="0" applyFont="1" applyFill="1" applyBorder="1" applyAlignment="1">
      <alignment horizontal="center"/>
    </xf>
    <xf numFmtId="0" fontId="3" fillId="0" borderId="0" xfId="0" applyFont="1" applyFill="1" applyBorder="1"/>
    <xf numFmtId="0" fontId="3" fillId="0" borderId="0" xfId="0" applyFont="1" applyFill="1" applyBorder="1" applyAlignment="1">
      <alignment vertical="top"/>
    </xf>
    <xf numFmtId="0" fontId="1" fillId="0" borderId="0" xfId="0" applyFont="1"/>
    <xf numFmtId="0" fontId="7" fillId="0" borderId="1" xfId="0" applyFont="1" applyBorder="1" applyAlignment="1">
      <alignment horizontal="center" vertical="top" wrapText="1"/>
    </xf>
    <xf numFmtId="0" fontId="7" fillId="2" borderId="1" xfId="1" applyFont="1" applyFill="1" applyBorder="1" applyAlignment="1">
      <alignment horizontal="center" vertical="top" wrapText="1"/>
    </xf>
    <xf numFmtId="0" fontId="7" fillId="0" borderId="1" xfId="1" applyFont="1" applyFill="1" applyBorder="1" applyAlignment="1">
      <alignment horizontal="center" vertical="top" wrapText="1"/>
    </xf>
    <xf numFmtId="0" fontId="7" fillId="2" borderId="1" xfId="1" applyFont="1" applyFill="1" applyBorder="1" applyAlignment="1">
      <alignment vertical="top" wrapText="1"/>
    </xf>
    <xf numFmtId="0" fontId="7" fillId="2" borderId="1" xfId="1" applyFont="1" applyFill="1" applyBorder="1" applyAlignment="1">
      <alignment horizontal="left" vertical="top" wrapText="1"/>
    </xf>
    <xf numFmtId="0" fontId="7" fillId="2" borderId="1" xfId="2" applyFont="1" applyFill="1" applyBorder="1" applyAlignment="1">
      <alignment horizontal="center" vertical="top" wrapText="1"/>
    </xf>
    <xf numFmtId="0" fontId="7" fillId="0" borderId="1" xfId="2" applyFont="1" applyFill="1" applyBorder="1" applyAlignment="1">
      <alignment horizontal="center" vertical="top" wrapText="1"/>
    </xf>
    <xf numFmtId="0" fontId="7" fillId="0" borderId="1" xfId="1" applyFont="1" applyFill="1" applyBorder="1" applyAlignment="1">
      <alignment vertical="top" wrapText="1"/>
    </xf>
    <xf numFmtId="0" fontId="7" fillId="0" borderId="1" xfId="0" applyFont="1" applyBorder="1" applyAlignment="1">
      <alignment vertical="top" wrapText="1"/>
    </xf>
    <xf numFmtId="0" fontId="10" fillId="0" borderId="3" xfId="0" applyFont="1" applyFill="1" applyBorder="1" applyAlignment="1">
      <alignment horizontal="center" vertical="top" wrapText="1"/>
    </xf>
    <xf numFmtId="0" fontId="10" fillId="0" borderId="3" xfId="1" applyFont="1" applyFill="1" applyBorder="1" applyAlignment="1">
      <alignment horizontal="center" vertical="top" wrapText="1"/>
    </xf>
    <xf numFmtId="0" fontId="10" fillId="0" borderId="3" xfId="1" applyFont="1" applyFill="1" applyBorder="1" applyAlignment="1">
      <alignment horizontal="left" vertical="top" wrapText="1"/>
    </xf>
    <xf numFmtId="0" fontId="10" fillId="0" borderId="3" xfId="0" applyFont="1" applyFill="1" applyBorder="1" applyAlignment="1">
      <alignment horizontal="left" vertical="top" wrapText="1"/>
    </xf>
    <xf numFmtId="0" fontId="10" fillId="0" borderId="4" xfId="1" applyFont="1" applyFill="1" applyBorder="1" applyAlignment="1">
      <alignment horizontal="center" vertical="top" wrapText="1"/>
    </xf>
    <xf numFmtId="0" fontId="10" fillId="0" borderId="5" xfId="0" applyFont="1" applyFill="1" applyBorder="1" applyAlignment="1">
      <alignment horizontal="center" vertical="top" wrapText="1"/>
    </xf>
    <xf numFmtId="0" fontId="10" fillId="3" borderId="3" xfId="1" applyFont="1" applyFill="1" applyBorder="1" applyAlignment="1">
      <alignment horizontal="center" vertical="top" wrapText="1"/>
    </xf>
    <xf numFmtId="0" fontId="10" fillId="0" borderId="3" xfId="3" applyFont="1" applyFill="1" applyBorder="1" applyAlignment="1">
      <alignment horizontal="center" vertical="top" wrapText="1"/>
    </xf>
    <xf numFmtId="0" fontId="10" fillId="3" borderId="3" xfId="3" applyFont="1" applyFill="1" applyBorder="1" applyAlignment="1">
      <alignment horizontal="center" vertical="top" wrapText="1"/>
    </xf>
    <xf numFmtId="0" fontId="10" fillId="0" borderId="6" xfId="0" applyFont="1" applyFill="1" applyBorder="1" applyAlignment="1">
      <alignment horizontal="center" vertical="top" wrapText="1"/>
    </xf>
    <xf numFmtId="2" fontId="10" fillId="0" borderId="3" xfId="4" applyNumberFormat="1" applyFont="1" applyFill="1" applyBorder="1" applyAlignment="1">
      <alignment horizontal="center" vertical="top" wrapText="1"/>
    </xf>
    <xf numFmtId="0" fontId="10" fillId="0" borderId="3" xfId="4" applyFont="1" applyFill="1" applyBorder="1" applyAlignment="1">
      <alignment vertical="top" wrapText="1"/>
    </xf>
    <xf numFmtId="0" fontId="10" fillId="0" borderId="3" xfId="4" applyFont="1" applyFill="1" applyBorder="1" applyAlignment="1">
      <alignment horizontal="center" vertical="top" wrapText="1"/>
    </xf>
    <xf numFmtId="164" fontId="10" fillId="0" borderId="3" xfId="4" applyNumberFormat="1" applyFont="1" applyFill="1" applyBorder="1" applyAlignment="1">
      <alignment horizontal="center" vertical="top" wrapText="1"/>
    </xf>
    <xf numFmtId="0" fontId="10" fillId="3" borderId="3" xfId="4" applyFont="1" applyFill="1" applyBorder="1" applyAlignment="1">
      <alignment horizontal="center" vertical="top" wrapText="1"/>
    </xf>
    <xf numFmtId="0" fontId="10" fillId="0" borderId="3" xfId="4" applyNumberFormat="1" applyFont="1" applyFill="1" applyBorder="1" applyAlignment="1">
      <alignment horizontal="center" vertical="top" wrapText="1"/>
    </xf>
    <xf numFmtId="0" fontId="10" fillId="4" borderId="5" xfId="4" applyFont="1" applyFill="1" applyBorder="1" applyAlignment="1">
      <alignment horizontal="center" vertical="top" wrapText="1"/>
    </xf>
    <xf numFmtId="0" fontId="10" fillId="4" borderId="5" xfId="4" applyFont="1" applyFill="1" applyBorder="1" applyAlignment="1">
      <alignment vertical="top" wrapText="1"/>
    </xf>
    <xf numFmtId="0" fontId="10" fillId="3" borderId="6" xfId="4" applyFont="1" applyFill="1" applyBorder="1" applyAlignment="1">
      <alignment horizontal="center" vertical="top" wrapText="1"/>
    </xf>
    <xf numFmtId="0" fontId="14" fillId="3" borderId="1" xfId="0" applyFont="1" applyFill="1" applyBorder="1"/>
    <xf numFmtId="0" fontId="14" fillId="3" borderId="1" xfId="0" applyFont="1" applyFill="1" applyBorder="1" applyAlignment="1">
      <alignment horizontal="center" vertical="center"/>
    </xf>
    <xf numFmtId="0" fontId="22" fillId="0" borderId="0" xfId="0" applyFont="1" applyAlignment="1">
      <alignment vertical="top"/>
    </xf>
    <xf numFmtId="0" fontId="23" fillId="0" borderId="0" xfId="0" applyFont="1" applyAlignment="1">
      <alignment horizontal="center" vertical="top"/>
    </xf>
    <xf numFmtId="0" fontId="23" fillId="0" borderId="0" xfId="0" applyFont="1" applyAlignment="1">
      <alignment vertical="top"/>
    </xf>
    <xf numFmtId="0" fontId="23" fillId="0" borderId="0" xfId="0" applyFont="1" applyAlignment="1">
      <alignment vertical="top" wrapText="1"/>
    </xf>
    <xf numFmtId="0" fontId="23" fillId="0" borderId="0" xfId="0" applyFont="1" applyAlignment="1">
      <alignment horizontal="center" vertical="top" wrapText="1"/>
    </xf>
    <xf numFmtId="0" fontId="23" fillId="0" borderId="0" xfId="0" applyFont="1" applyAlignment="1">
      <alignment horizontal="left" vertical="top" wrapText="1"/>
    </xf>
    <xf numFmtId="0" fontId="23" fillId="0" borderId="0" xfId="0" applyFont="1" applyFill="1" applyAlignment="1">
      <alignment vertical="top"/>
    </xf>
    <xf numFmtId="0" fontId="23" fillId="0" borderId="0" xfId="0" applyFont="1" applyFill="1" applyAlignment="1">
      <alignment vertical="top" wrapText="1"/>
    </xf>
    <xf numFmtId="0" fontId="3" fillId="0" borderId="0" xfId="0" applyFont="1" applyAlignment="1">
      <alignment vertical="top"/>
    </xf>
    <xf numFmtId="0" fontId="0" fillId="0" borderId="0" xfId="0" applyBorder="1"/>
    <xf numFmtId="0" fontId="7" fillId="3" borderId="9" xfId="1" applyFont="1" applyFill="1" applyBorder="1" applyAlignment="1">
      <alignment horizontal="center" vertical="top" wrapText="1"/>
    </xf>
    <xf numFmtId="0" fontId="27" fillId="0" borderId="1" xfId="0" applyFont="1" applyBorder="1" applyAlignment="1">
      <alignment vertical="top" wrapText="1"/>
    </xf>
    <xf numFmtId="0" fontId="0" fillId="0" borderId="3" xfId="0" applyFill="1" applyBorder="1" applyAlignment="1">
      <alignment horizontal="center"/>
    </xf>
    <xf numFmtId="0" fontId="10" fillId="0" borderId="4" xfId="0" applyFont="1" applyFill="1" applyBorder="1" applyAlignment="1">
      <alignment vertical="top" wrapText="1"/>
    </xf>
    <xf numFmtId="0" fontId="10" fillId="0" borderId="1" xfId="0" applyFont="1" applyFill="1" applyBorder="1" applyAlignment="1">
      <alignment horizontal="center" vertical="center" wrapText="1"/>
    </xf>
    <xf numFmtId="0" fontId="30" fillId="0" borderId="0" xfId="0" applyFont="1" applyAlignment="1">
      <alignment wrapText="1"/>
    </xf>
    <xf numFmtId="0" fontId="10" fillId="0" borderId="1" xfId="1" applyFont="1" applyFill="1" applyBorder="1" applyAlignment="1">
      <alignment horizontal="center" vertical="top" wrapText="1"/>
    </xf>
    <xf numFmtId="0" fontId="10" fillId="0" borderId="8" xfId="0" applyFont="1" applyFill="1" applyBorder="1" applyAlignment="1">
      <alignment horizontal="center" vertical="top" wrapText="1"/>
    </xf>
    <xf numFmtId="0" fontId="4" fillId="0" borderId="3" xfId="0" applyFont="1" applyFill="1" applyBorder="1" applyAlignment="1">
      <alignment horizontal="center" vertical="top"/>
    </xf>
    <xf numFmtId="0" fontId="10" fillId="0" borderId="8" xfId="0" applyFont="1" applyFill="1" applyBorder="1" applyAlignment="1">
      <alignment horizontal="left" vertical="top" wrapText="1"/>
    </xf>
    <xf numFmtId="0" fontId="0" fillId="0" borderId="1" xfId="0" applyBorder="1"/>
    <xf numFmtId="0" fontId="10" fillId="0" borderId="7" xfId="1" applyFont="1" applyFill="1" applyBorder="1" applyAlignment="1">
      <alignment horizontal="center" vertical="top" wrapText="1"/>
    </xf>
    <xf numFmtId="0" fontId="10" fillId="0" borderId="10" xfId="0" applyFont="1" applyFill="1" applyBorder="1" applyAlignment="1">
      <alignment horizontal="center" vertical="top" wrapText="1"/>
    </xf>
    <xf numFmtId="0" fontId="10" fillId="0" borderId="1" xfId="1" applyFont="1" applyFill="1" applyBorder="1" applyAlignment="1">
      <alignment horizontal="left" vertical="top" wrapText="1"/>
    </xf>
    <xf numFmtId="0" fontId="31" fillId="0" borderId="5" xfId="0" applyFont="1" applyFill="1" applyBorder="1" applyAlignment="1">
      <alignment horizontal="left" vertical="top" wrapText="1"/>
    </xf>
    <xf numFmtId="0" fontId="10" fillId="3" borderId="1" xfId="0" applyFont="1" applyFill="1" applyBorder="1" applyAlignment="1">
      <alignment horizontal="center" vertical="center" wrapText="1"/>
    </xf>
    <xf numFmtId="0" fontId="10" fillId="0" borderId="11" xfId="0" applyFont="1" applyFill="1" applyBorder="1" applyAlignment="1">
      <alignment horizontal="center" vertical="top" wrapText="1"/>
    </xf>
    <xf numFmtId="0" fontId="10" fillId="0" borderId="12" xfId="0" applyFont="1" applyFill="1" applyBorder="1" applyAlignment="1">
      <alignment horizontal="center" vertical="top" wrapText="1"/>
    </xf>
    <xf numFmtId="0" fontId="0" fillId="0" borderId="12" xfId="0" applyBorder="1"/>
    <xf numFmtId="0" fontId="10" fillId="0" borderId="13" xfId="0" applyFont="1" applyFill="1" applyBorder="1" applyAlignment="1">
      <alignment horizontal="center" vertical="top" wrapText="1"/>
    </xf>
    <xf numFmtId="0" fontId="7" fillId="0" borderId="12" xfId="0" applyFont="1" applyFill="1" applyBorder="1" applyAlignment="1">
      <alignment horizontal="left" vertical="top" wrapText="1"/>
    </xf>
    <xf numFmtId="0" fontId="10" fillId="0" borderId="12" xfId="1" applyFont="1" applyFill="1" applyBorder="1" applyAlignment="1">
      <alignment horizontal="left" vertical="top" wrapText="1"/>
    </xf>
    <xf numFmtId="0" fontId="31" fillId="0" borderId="14" xfId="0" applyFont="1" applyFill="1" applyBorder="1" applyAlignment="1">
      <alignment horizontal="justify" vertical="top" wrapText="1"/>
    </xf>
    <xf numFmtId="0" fontId="10" fillId="0" borderId="1" xfId="0" applyFont="1" applyFill="1" applyBorder="1" applyAlignment="1">
      <alignment horizontal="center" vertical="top" wrapText="1"/>
    </xf>
    <xf numFmtId="0" fontId="7" fillId="0" borderId="9"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 xfId="0" applyFont="1" applyFill="1" applyBorder="1" applyAlignment="1">
      <alignment vertical="top" wrapText="1"/>
    </xf>
    <xf numFmtId="0" fontId="31" fillId="0" borderId="15" xfId="0" applyFont="1" applyFill="1" applyBorder="1" applyAlignment="1">
      <alignment horizontal="justify" vertical="top" wrapText="1"/>
    </xf>
    <xf numFmtId="0" fontId="10" fillId="0" borderId="16" xfId="0" applyFont="1" applyFill="1" applyBorder="1" applyAlignment="1">
      <alignment horizontal="center" vertical="top" wrapText="1"/>
    </xf>
    <xf numFmtId="0" fontId="10" fillId="0" borderId="17" xfId="0" applyFont="1" applyFill="1" applyBorder="1" applyAlignment="1">
      <alignment horizontal="center" vertical="top" wrapText="1"/>
    </xf>
    <xf numFmtId="0" fontId="10" fillId="0" borderId="18" xfId="0" applyFont="1" applyFill="1" applyBorder="1" applyAlignment="1">
      <alignment horizontal="center" vertical="top" wrapText="1"/>
    </xf>
    <xf numFmtId="0" fontId="0" fillId="0" borderId="18" xfId="0" applyBorder="1"/>
    <xf numFmtId="0" fontId="10" fillId="0" borderId="19" xfId="0" applyFont="1" applyFill="1" applyBorder="1" applyAlignment="1">
      <alignment horizontal="center" vertical="top" wrapText="1"/>
    </xf>
    <xf numFmtId="0" fontId="31" fillId="0" borderId="9" xfId="0" applyFont="1" applyFill="1" applyBorder="1" applyAlignment="1">
      <alignment horizontal="justify" vertical="top" wrapText="1"/>
    </xf>
    <xf numFmtId="0" fontId="7" fillId="0" borderId="0" xfId="0" applyFont="1" applyFill="1" applyBorder="1" applyAlignment="1">
      <alignment horizontal="left" vertical="top" wrapText="1"/>
    </xf>
    <xf numFmtId="0" fontId="10" fillId="0" borderId="0" xfId="0" applyFont="1" applyFill="1" applyBorder="1" applyAlignment="1">
      <alignment horizontal="center" vertical="top" wrapText="1"/>
    </xf>
    <xf numFmtId="0" fontId="10" fillId="0" borderId="0" xfId="0" applyFont="1" applyFill="1" applyBorder="1" applyAlignment="1">
      <alignment horizontal="left" vertical="top"/>
    </xf>
    <xf numFmtId="0" fontId="31" fillId="0" borderId="0" xfId="0" applyFont="1" applyFill="1" applyBorder="1" applyAlignment="1">
      <alignment horizontal="justify" vertical="top" wrapText="1"/>
    </xf>
    <xf numFmtId="0" fontId="1" fillId="0" borderId="0" xfId="0" applyFont="1" applyAlignment="1">
      <alignment horizontal="left" vertical="top"/>
    </xf>
    <xf numFmtId="0" fontId="1" fillId="0" borderId="0" xfId="0" applyFont="1" applyAlignment="1">
      <alignment vertical="top"/>
    </xf>
    <xf numFmtId="0" fontId="7" fillId="0" borderId="21" xfId="0" applyFont="1" applyFill="1" applyBorder="1" applyAlignment="1">
      <alignment vertical="top" wrapText="1"/>
    </xf>
    <xf numFmtId="0" fontId="7" fillId="0" borderId="2" xfId="5" applyFont="1" applyFill="1" applyBorder="1" applyAlignment="1">
      <alignment vertical="top" wrapText="1"/>
    </xf>
    <xf numFmtId="0" fontId="7" fillId="0" borderId="2" xfId="5" applyFont="1" applyFill="1" applyBorder="1" applyAlignment="1">
      <alignment horizontal="center" vertical="top" wrapText="1"/>
    </xf>
    <xf numFmtId="0" fontId="7" fillId="0" borderId="16" xfId="5" applyFont="1" applyFill="1" applyBorder="1" applyAlignment="1">
      <alignment vertical="top"/>
    </xf>
    <xf numFmtId="0" fontId="10" fillId="0" borderId="16" xfId="5" applyFont="1" applyFill="1" applyBorder="1" applyAlignment="1">
      <alignment vertical="top" wrapText="1"/>
    </xf>
    <xf numFmtId="0" fontId="10" fillId="0" borderId="16" xfId="5" applyFont="1" applyFill="1" applyBorder="1" applyAlignment="1">
      <alignment horizontal="center" vertical="top" wrapText="1"/>
    </xf>
    <xf numFmtId="0" fontId="14" fillId="0" borderId="1" xfId="0" applyFont="1" applyBorder="1" applyAlignment="1">
      <alignment vertical="top" wrapText="1"/>
    </xf>
    <xf numFmtId="0" fontId="1" fillId="0" borderId="10" xfId="0" applyFont="1" applyBorder="1" applyAlignment="1">
      <alignment vertical="top" wrapText="1"/>
    </xf>
    <xf numFmtId="0" fontId="10" fillId="0" borderId="1" xfId="5" applyFont="1" applyFill="1" applyBorder="1" applyAlignment="1">
      <alignment vertical="top" wrapText="1"/>
    </xf>
    <xf numFmtId="0" fontId="10" fillId="0" borderId="1" xfId="5" applyFont="1" applyFill="1" applyBorder="1" applyAlignment="1">
      <alignment horizontal="center" vertical="top" wrapText="1"/>
    </xf>
    <xf numFmtId="0" fontId="1" fillId="0" borderId="0" xfId="0" applyFont="1" applyAlignment="1">
      <alignment horizontal="justify" vertical="top"/>
    </xf>
    <xf numFmtId="0" fontId="10" fillId="0" borderId="20" xfId="5" applyFont="1" applyFill="1" applyBorder="1" applyAlignment="1">
      <alignment vertical="top" wrapText="1"/>
    </xf>
    <xf numFmtId="0" fontId="10" fillId="0" borderId="1" xfId="0" applyFont="1" applyFill="1" applyBorder="1" applyAlignment="1">
      <alignment vertical="top" wrapText="1"/>
    </xf>
    <xf numFmtId="0" fontId="10" fillId="0" borderId="2" xfId="5" applyFont="1" applyFill="1" applyBorder="1" applyAlignment="1">
      <alignment horizontal="center" vertical="top" wrapText="1"/>
    </xf>
    <xf numFmtId="0" fontId="1" fillId="0" borderId="0" xfId="0" applyFont="1" applyAlignment="1">
      <alignment vertical="top" wrapText="1"/>
    </xf>
    <xf numFmtId="0" fontId="1" fillId="0" borderId="13" xfId="0" applyFont="1" applyBorder="1" applyAlignment="1">
      <alignment wrapText="1"/>
    </xf>
    <xf numFmtId="0" fontId="10" fillId="0" borderId="3" xfId="5" applyFont="1" applyFill="1" applyBorder="1" applyAlignment="1">
      <alignment horizontal="center" vertical="top" wrapText="1"/>
    </xf>
    <xf numFmtId="0" fontId="1" fillId="0" borderId="1" xfId="0" applyFont="1" applyBorder="1" applyAlignment="1">
      <alignment vertical="top" wrapText="1"/>
    </xf>
    <xf numFmtId="0" fontId="1" fillId="0" borderId="10" xfId="0" applyFont="1" applyBorder="1" applyAlignment="1">
      <alignment wrapText="1"/>
    </xf>
    <xf numFmtId="0" fontId="10" fillId="0" borderId="12" xfId="5" applyFont="1" applyFill="1" applyBorder="1" applyAlignment="1">
      <alignment vertical="top" wrapText="1"/>
    </xf>
    <xf numFmtId="0" fontId="1" fillId="0" borderId="10" xfId="0" applyFont="1" applyBorder="1" applyAlignment="1">
      <alignment vertical="top"/>
    </xf>
    <xf numFmtId="0" fontId="10" fillId="0" borderId="5" xfId="5" applyFont="1" applyFill="1" applyBorder="1" applyAlignment="1">
      <alignment horizontal="center" vertical="top" wrapText="1"/>
    </xf>
    <xf numFmtId="0" fontId="14" fillId="0" borderId="10" xfId="0" applyFont="1" applyBorder="1" applyAlignment="1">
      <alignment vertical="top"/>
    </xf>
    <xf numFmtId="0" fontId="14" fillId="0" borderId="12" xfId="0" applyFont="1" applyBorder="1" applyAlignment="1">
      <alignment vertical="top" wrapText="1"/>
    </xf>
    <xf numFmtId="0" fontId="14" fillId="0" borderId="13" xfId="0" applyFont="1" applyBorder="1" applyAlignment="1">
      <alignment vertical="top"/>
    </xf>
    <xf numFmtId="0" fontId="30" fillId="0" borderId="0" xfId="0" applyFont="1"/>
    <xf numFmtId="0" fontId="10" fillId="0" borderId="0" xfId="5" applyFont="1" applyFill="1" applyBorder="1" applyAlignment="1">
      <alignment horizontal="center" vertical="top" wrapText="1"/>
    </xf>
    <xf numFmtId="0" fontId="10" fillId="0" borderId="0" xfId="5" applyFont="1" applyFill="1" applyBorder="1" applyAlignment="1">
      <alignment vertical="top" wrapText="1"/>
    </xf>
    <xf numFmtId="0" fontId="30" fillId="0" borderId="0" xfId="0" applyFont="1" applyBorder="1" applyAlignment="1">
      <alignment vertical="top" wrapText="1"/>
    </xf>
    <xf numFmtId="0" fontId="30" fillId="0" borderId="0" xfId="0" applyFont="1" applyBorder="1"/>
    <xf numFmtId="0" fontId="34" fillId="0" borderId="0" xfId="0" applyFont="1" applyAlignment="1">
      <alignment horizontal="left"/>
    </xf>
    <xf numFmtId="0" fontId="35" fillId="0" borderId="0" xfId="0" applyFont="1" applyFill="1" applyAlignment="1">
      <alignment horizontal="center"/>
    </xf>
    <xf numFmtId="0" fontId="2" fillId="0" borderId="0" xfId="0" applyFont="1"/>
    <xf numFmtId="0" fontId="36" fillId="0" borderId="0" xfId="0" applyFont="1"/>
    <xf numFmtId="0" fontId="37" fillId="0" borderId="0" xfId="0" applyFont="1" applyAlignment="1">
      <alignment horizontal="left" vertical="top"/>
    </xf>
    <xf numFmtId="0" fontId="0" fillId="0" borderId="0" xfId="0" applyAlignment="1">
      <alignment vertical="top"/>
    </xf>
    <xf numFmtId="0" fontId="38" fillId="0" borderId="0" xfId="0" applyFont="1" applyAlignment="1">
      <alignment horizontal="justify"/>
    </xf>
    <xf numFmtId="0" fontId="37" fillId="0" borderId="0" xfId="0" applyFont="1" applyAlignment="1">
      <alignment horizontal="justify"/>
    </xf>
    <xf numFmtId="0" fontId="39" fillId="0" borderId="0" xfId="0" applyFont="1" applyAlignment="1">
      <alignment horizontal="justify"/>
    </xf>
    <xf numFmtId="0" fontId="40" fillId="0" borderId="0" xfId="0" applyFont="1" applyAlignment="1">
      <alignment horizontal="justify"/>
    </xf>
    <xf numFmtId="0" fontId="41" fillId="0" borderId="0" xfId="0" applyFont="1" applyAlignment="1">
      <alignment horizontal="justify"/>
    </xf>
    <xf numFmtId="0" fontId="2" fillId="0" borderId="0" xfId="0" applyFont="1" applyAlignment="1">
      <alignment vertical="top"/>
    </xf>
    <xf numFmtId="0" fontId="3" fillId="0" borderId="0" xfId="0" applyFont="1" applyAlignment="1">
      <alignment horizontal="center" vertical="top"/>
    </xf>
    <xf numFmtId="0" fontId="3" fillId="0" borderId="0" xfId="0" applyFont="1" applyAlignment="1">
      <alignment vertical="top" wrapText="1"/>
    </xf>
    <xf numFmtId="0" fontId="3" fillId="0" borderId="0" xfId="0" applyFont="1" applyAlignment="1">
      <alignment horizontal="center" vertical="top" wrapText="1"/>
    </xf>
    <xf numFmtId="0" fontId="7" fillId="3" borderId="1" xfId="1" applyFont="1" applyFill="1" applyBorder="1" applyAlignment="1">
      <alignment horizontal="center" vertical="top" wrapText="1"/>
    </xf>
    <xf numFmtId="0" fontId="10" fillId="0" borderId="8" xfId="1"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2" borderId="9" xfId="0" applyFont="1" applyFill="1" applyBorder="1" applyAlignment="1">
      <alignment vertical="top" wrapText="1"/>
    </xf>
    <xf numFmtId="0" fontId="10" fillId="2" borderId="1" xfId="0" applyFont="1" applyFill="1" applyBorder="1" applyAlignment="1">
      <alignment vertical="top" wrapText="1"/>
    </xf>
    <xf numFmtId="0" fontId="10" fillId="2" borderId="1" xfId="0" applyFont="1" applyFill="1" applyBorder="1" applyAlignment="1">
      <alignment vertical="top"/>
    </xf>
    <xf numFmtId="0" fontId="10" fillId="2" borderId="1" xfId="0" applyFont="1" applyFill="1" applyBorder="1" applyAlignment="1">
      <alignment horizontal="center" vertical="top" wrapText="1"/>
    </xf>
    <xf numFmtId="0" fontId="10" fillId="2" borderId="1" xfId="0" applyFont="1" applyFill="1" applyBorder="1" applyAlignment="1">
      <alignment horizontal="left" vertical="top" wrapText="1"/>
    </xf>
    <xf numFmtId="0" fontId="10" fillId="5" borderId="1" xfId="0" applyFont="1" applyFill="1" applyBorder="1" applyAlignment="1">
      <alignment horizontal="left" vertical="top" wrapText="1"/>
    </xf>
    <xf numFmtId="0" fontId="31" fillId="0" borderId="4" xfId="0" applyFont="1" applyFill="1" applyBorder="1" applyAlignment="1">
      <alignment horizontal="justify" vertical="top" wrapText="1"/>
    </xf>
    <xf numFmtId="0" fontId="31" fillId="0" borderId="5" xfId="0" applyFont="1" applyFill="1" applyBorder="1" applyAlignment="1">
      <alignment horizontal="justify" vertical="top" wrapText="1"/>
    </xf>
    <xf numFmtId="0" fontId="10" fillId="2" borderId="23" xfId="0" applyFont="1" applyFill="1" applyBorder="1" applyAlignment="1">
      <alignment vertical="top" wrapText="1"/>
    </xf>
    <xf numFmtId="0" fontId="7" fillId="0" borderId="13" xfId="0" applyFont="1" applyFill="1" applyBorder="1" applyAlignment="1">
      <alignment horizontal="left" vertical="top" wrapText="1"/>
    </xf>
    <xf numFmtId="0" fontId="31" fillId="0" borderId="1" xfId="0" applyFont="1" applyFill="1" applyBorder="1" applyAlignment="1">
      <alignment horizontal="justify" vertical="top" wrapText="1"/>
    </xf>
    <xf numFmtId="0" fontId="31" fillId="0" borderId="24" xfId="0" applyFont="1" applyFill="1" applyBorder="1" applyAlignment="1">
      <alignment horizontal="justify" vertical="top" wrapText="1"/>
    </xf>
    <xf numFmtId="0" fontId="10" fillId="0" borderId="1" xfId="0" applyFont="1" applyFill="1" applyBorder="1" applyAlignment="1">
      <alignment horizontal="left" vertical="top"/>
    </xf>
    <xf numFmtId="0" fontId="31" fillId="0" borderId="16" xfId="0" applyFont="1" applyFill="1" applyBorder="1" applyAlignment="1">
      <alignment horizontal="justify" vertical="top" wrapText="1"/>
    </xf>
    <xf numFmtId="0" fontId="10" fillId="3" borderId="12" xfId="0" applyFont="1" applyFill="1" applyBorder="1" applyAlignment="1">
      <alignment horizontal="center" vertical="center" wrapText="1"/>
    </xf>
    <xf numFmtId="0" fontId="7" fillId="0" borderId="23" xfId="0" applyFont="1" applyFill="1" applyBorder="1" applyAlignment="1">
      <alignment horizontal="left" vertical="top" wrapText="1"/>
    </xf>
    <xf numFmtId="0" fontId="10" fillId="2" borderId="12" xfId="0" applyFont="1" applyFill="1" applyBorder="1" applyAlignment="1">
      <alignment vertical="top" wrapText="1"/>
    </xf>
    <xf numFmtId="0" fontId="10" fillId="2" borderId="12" xfId="0" applyFont="1" applyFill="1" applyBorder="1" applyAlignment="1">
      <alignment vertical="top"/>
    </xf>
    <xf numFmtId="0" fontId="10" fillId="2" borderId="12" xfId="0" applyFont="1" applyFill="1" applyBorder="1" applyAlignment="1">
      <alignment horizontal="center" vertical="top" wrapText="1"/>
    </xf>
    <xf numFmtId="0" fontId="10" fillId="2" borderId="12" xfId="0" applyFont="1" applyFill="1" applyBorder="1" applyAlignment="1">
      <alignment horizontal="left" vertical="top" wrapText="1"/>
    </xf>
    <xf numFmtId="0" fontId="10" fillId="5" borderId="12" xfId="0" applyFont="1" applyFill="1" applyBorder="1" applyAlignment="1">
      <alignment horizontal="left" vertical="top" wrapText="1"/>
    </xf>
    <xf numFmtId="0" fontId="10" fillId="0" borderId="0" xfId="0" applyFont="1" applyFill="1" applyBorder="1" applyAlignment="1">
      <alignment horizontal="center" vertical="center" wrapText="1"/>
    </xf>
    <xf numFmtId="0" fontId="10" fillId="0" borderId="0" xfId="0" applyFont="1" applyFill="1" applyBorder="1" applyAlignment="1">
      <alignment vertical="top" wrapText="1"/>
    </xf>
    <xf numFmtId="0" fontId="10" fillId="0" borderId="0" xfId="0" applyFont="1" applyFill="1" applyBorder="1" applyAlignment="1">
      <alignment vertical="top"/>
    </xf>
    <xf numFmtId="0" fontId="10" fillId="0" borderId="0" xfId="0" applyFont="1" applyFill="1" applyBorder="1" applyAlignment="1">
      <alignment horizontal="left" vertical="top" wrapText="1"/>
    </xf>
    <xf numFmtId="0" fontId="3" fillId="3" borderId="1" xfId="5" applyFont="1" applyFill="1" applyBorder="1" applyAlignment="1">
      <alignment vertical="top" wrapText="1"/>
    </xf>
    <xf numFmtId="0" fontId="2" fillId="3" borderId="1" xfId="5" applyFont="1" applyFill="1" applyBorder="1" applyAlignment="1">
      <alignment horizontal="center" vertical="top" wrapText="1"/>
    </xf>
    <xf numFmtId="0" fontId="2" fillId="3" borderId="1" xfId="5" applyFont="1" applyFill="1" applyBorder="1" applyAlignment="1">
      <alignment vertical="top"/>
    </xf>
    <xf numFmtId="0" fontId="45" fillId="0" borderId="20" xfId="0" applyFont="1" applyBorder="1" applyAlignment="1">
      <alignment vertical="top" wrapText="1"/>
    </xf>
    <xf numFmtId="0" fontId="14" fillId="0" borderId="0" xfId="0" applyFont="1" applyAlignment="1">
      <alignment vertical="top" wrapText="1"/>
    </xf>
    <xf numFmtId="0" fontId="45" fillId="0" borderId="0" xfId="0" applyFont="1" applyAlignment="1">
      <alignment vertical="top" wrapText="1"/>
    </xf>
    <xf numFmtId="0" fontId="14" fillId="0" borderId="10" xfId="0" applyFont="1" applyBorder="1" applyAlignment="1">
      <alignment vertical="top" wrapText="1"/>
    </xf>
    <xf numFmtId="0" fontId="47" fillId="0" borderId="1" xfId="0" applyFont="1" applyFill="1" applyBorder="1" applyAlignment="1">
      <alignment vertical="top" wrapText="1"/>
    </xf>
    <xf numFmtId="0" fontId="12" fillId="0" borderId="10" xfId="0" applyFont="1" applyBorder="1" applyAlignment="1">
      <alignment vertical="top" wrapText="1"/>
    </xf>
    <xf numFmtId="0" fontId="10" fillId="0" borderId="10" xfId="5" applyFont="1" applyFill="1" applyBorder="1" applyAlignment="1">
      <alignment vertical="top" wrapText="1"/>
    </xf>
    <xf numFmtId="0" fontId="10" fillId="0" borderId="4" xfId="5" applyFont="1" applyFill="1" applyBorder="1" applyAlignment="1">
      <alignment horizontal="center" vertical="top" wrapText="1"/>
    </xf>
    <xf numFmtId="0" fontId="14" fillId="0" borderId="25" xfId="0" applyFont="1" applyBorder="1" applyAlignment="1">
      <alignment vertical="top" wrapText="1"/>
    </xf>
    <xf numFmtId="0" fontId="10" fillId="0" borderId="6" xfId="5" applyFont="1" applyFill="1" applyBorder="1" applyAlignment="1">
      <alignment horizontal="center" vertical="top" wrapText="1"/>
    </xf>
    <xf numFmtId="0" fontId="10" fillId="3" borderId="10" xfId="5" applyFont="1" applyFill="1" applyBorder="1" applyAlignment="1">
      <alignment vertical="top" wrapText="1"/>
    </xf>
    <xf numFmtId="0" fontId="10" fillId="0" borderId="13" xfId="5" applyFont="1" applyFill="1" applyBorder="1" applyAlignment="1">
      <alignment vertical="top" wrapText="1"/>
    </xf>
    <xf numFmtId="0" fontId="0" fillId="0" borderId="1" xfId="0" applyBorder="1" applyAlignment="1">
      <alignment vertical="top" wrapText="1"/>
    </xf>
    <xf numFmtId="0" fontId="49" fillId="0" borderId="0" xfId="0" applyFont="1"/>
    <xf numFmtId="0" fontId="50" fillId="0" borderId="0" xfId="0" applyFont="1" applyBorder="1"/>
    <xf numFmtId="0" fontId="10" fillId="0" borderId="6" xfId="0" applyFont="1" applyFill="1" applyBorder="1" applyAlignment="1">
      <alignment vertical="top" wrapText="1"/>
    </xf>
    <xf numFmtId="0" fontId="31" fillId="0" borderId="1" xfId="0" applyFont="1" applyFill="1" applyBorder="1" applyAlignment="1">
      <alignment horizontal="left" vertical="top" wrapText="1"/>
    </xf>
    <xf numFmtId="0" fontId="31" fillId="0" borderId="16" xfId="0" applyFont="1" applyFill="1" applyBorder="1" applyAlignment="1">
      <alignment horizontal="left" vertical="top" wrapText="1"/>
    </xf>
    <xf numFmtId="0" fontId="31" fillId="0" borderId="6" xfId="0" applyFont="1" applyFill="1" applyBorder="1" applyAlignment="1">
      <alignment horizontal="left" vertical="top" wrapText="1"/>
    </xf>
    <xf numFmtId="0" fontId="10" fillId="2" borderId="26" xfId="0" applyFont="1" applyFill="1" applyBorder="1" applyAlignment="1">
      <alignment vertical="top" wrapText="1"/>
    </xf>
    <xf numFmtId="0" fontId="3" fillId="3" borderId="12" xfId="5" applyFont="1" applyFill="1" applyBorder="1" applyAlignment="1">
      <alignment vertical="top" wrapText="1"/>
    </xf>
    <xf numFmtId="0" fontId="2" fillId="3" borderId="12" xfId="5" applyFont="1" applyFill="1" applyBorder="1" applyAlignment="1">
      <alignment horizontal="center" vertical="top" wrapText="1"/>
    </xf>
    <xf numFmtId="0" fontId="14" fillId="0" borderId="1" xfId="0" applyFont="1" applyBorder="1" applyAlignment="1">
      <alignment wrapText="1"/>
    </xf>
    <xf numFmtId="0" fontId="2" fillId="3" borderId="12" xfId="5" applyFont="1" applyFill="1" applyBorder="1" applyAlignment="1">
      <alignment vertical="top"/>
    </xf>
    <xf numFmtId="0" fontId="14" fillId="0" borderId="1" xfId="0" applyFont="1" applyBorder="1" applyAlignment="1">
      <alignment horizontal="center" vertical="top" wrapText="1"/>
    </xf>
    <xf numFmtId="0" fontId="14" fillId="0" borderId="1" xfId="0" applyFont="1" applyFill="1" applyBorder="1" applyAlignment="1">
      <alignment horizontal="center" vertical="top" wrapText="1"/>
    </xf>
    <xf numFmtId="0" fontId="14" fillId="0" borderId="1" xfId="0" applyFont="1" applyBorder="1"/>
    <xf numFmtId="0" fontId="51" fillId="3" borderId="12" xfId="5" applyFont="1" applyFill="1" applyBorder="1" applyAlignment="1">
      <alignment vertical="top" wrapText="1"/>
    </xf>
    <xf numFmtId="0" fontId="42" fillId="3" borderId="12" xfId="5" applyFont="1" applyFill="1" applyBorder="1" applyAlignment="1">
      <alignment horizontal="center" vertical="top" wrapText="1"/>
    </xf>
    <xf numFmtId="0" fontId="16" fillId="0" borderId="1" xfId="0" applyFont="1" applyBorder="1" applyAlignment="1">
      <alignment wrapText="1"/>
    </xf>
    <xf numFmtId="0" fontId="42" fillId="3" borderId="12" xfId="5" applyFont="1" applyFill="1" applyBorder="1" applyAlignment="1">
      <alignment vertical="top"/>
    </xf>
    <xf numFmtId="0" fontId="13" fillId="0" borderId="1" xfId="0" applyFont="1" applyBorder="1" applyAlignment="1">
      <alignment wrapText="1"/>
    </xf>
    <xf numFmtId="0" fontId="16" fillId="0" borderId="1" xfId="0" applyFont="1" applyBorder="1" applyAlignment="1">
      <alignment horizontal="center" vertical="top" wrapText="1"/>
    </xf>
    <xf numFmtId="0" fontId="16" fillId="0" borderId="1" xfId="0" applyFont="1" applyBorder="1" applyAlignment="1">
      <alignment vertical="top" wrapText="1"/>
    </xf>
    <xf numFmtId="0" fontId="13" fillId="0" borderId="1" xfId="0" applyFont="1" applyBorder="1" applyAlignment="1">
      <alignment vertical="top" wrapText="1"/>
    </xf>
    <xf numFmtId="0" fontId="52" fillId="0" borderId="1" xfId="0" applyFont="1" applyBorder="1"/>
    <xf numFmtId="0" fontId="16" fillId="0" borderId="1" xfId="0" applyFont="1" applyBorder="1"/>
    <xf numFmtId="0" fontId="10" fillId="0" borderId="27" xfId="3" applyFont="1" applyFill="1" applyBorder="1" applyAlignment="1">
      <alignment horizontal="center" vertical="top" wrapText="1"/>
    </xf>
    <xf numFmtId="2" fontId="10" fillId="0" borderId="27" xfId="4" applyNumberFormat="1" applyFont="1" applyFill="1" applyBorder="1" applyAlignment="1">
      <alignment horizontal="center" vertical="top" wrapText="1"/>
    </xf>
    <xf numFmtId="0" fontId="10" fillId="0" borderId="27" xfId="4" applyFont="1" applyFill="1" applyBorder="1" applyAlignment="1">
      <alignment horizontal="center" vertical="top" wrapText="1"/>
    </xf>
    <xf numFmtId="0" fontId="10" fillId="3" borderId="27" xfId="3" applyFont="1" applyFill="1" applyBorder="1" applyAlignment="1">
      <alignment horizontal="center" vertical="top" wrapText="1"/>
    </xf>
    <xf numFmtId="2" fontId="10" fillId="3" borderId="3" xfId="4" applyNumberFormat="1" applyFont="1" applyFill="1" applyBorder="1" applyAlignment="1">
      <alignment horizontal="center" vertical="top" wrapText="1"/>
    </xf>
    <xf numFmtId="0" fontId="10" fillId="3" borderId="3" xfId="4" applyFont="1" applyFill="1" applyBorder="1" applyAlignment="1">
      <alignment vertical="top" wrapText="1"/>
    </xf>
    <xf numFmtId="0" fontId="10" fillId="3" borderId="4" xfId="4" applyFont="1" applyFill="1" applyBorder="1" applyAlignment="1">
      <alignment horizontal="center" vertical="top" wrapText="1"/>
    </xf>
    <xf numFmtId="0" fontId="10" fillId="0" borderId="28" xfId="3" applyFont="1" applyFill="1" applyBorder="1" applyAlignment="1">
      <alignment horizontal="center" vertical="top" wrapText="1"/>
    </xf>
    <xf numFmtId="0" fontId="10" fillId="3" borderId="4" xfId="1" applyFont="1" applyFill="1" applyBorder="1" applyAlignment="1">
      <alignment horizontal="center" vertical="top" wrapText="1"/>
    </xf>
    <xf numFmtId="0" fontId="10" fillId="0" borderId="28" xfId="4" applyFont="1" applyFill="1" applyBorder="1" applyAlignment="1">
      <alignment horizontal="center" vertical="top" wrapText="1"/>
    </xf>
    <xf numFmtId="0" fontId="10" fillId="0" borderId="28" xfId="4" applyFont="1" applyFill="1" applyBorder="1" applyAlignment="1">
      <alignment vertical="top" wrapText="1"/>
    </xf>
    <xf numFmtId="0" fontId="10" fillId="0" borderId="29" xfId="4" applyFont="1" applyFill="1" applyBorder="1" applyAlignment="1">
      <alignment horizontal="center" vertical="top" wrapText="1"/>
    </xf>
    <xf numFmtId="0" fontId="23" fillId="0" borderId="0" xfId="0" applyFont="1" applyFill="1" applyAlignment="1">
      <alignment horizontal="center" vertical="top" wrapText="1"/>
    </xf>
    <xf numFmtId="0" fontId="3" fillId="0" borderId="0" xfId="0" applyFont="1" applyFill="1" applyAlignment="1">
      <alignment horizontal="center" vertical="top" wrapText="1"/>
    </xf>
    <xf numFmtId="0" fontId="10" fillId="0" borderId="12" xfId="0" applyFont="1" applyFill="1" applyBorder="1" applyAlignment="1">
      <alignment horizontal="center" vertical="center" wrapText="1"/>
    </xf>
    <xf numFmtId="0" fontId="1" fillId="0" borderId="0" xfId="0" applyFont="1" applyFill="1" applyAlignment="1">
      <alignment vertical="top"/>
    </xf>
    <xf numFmtId="0" fontId="1" fillId="0" borderId="0" xfId="0" applyFont="1" applyFill="1"/>
    <xf numFmtId="0" fontId="1" fillId="0"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10" fillId="0" borderId="28" xfId="4" applyNumberFormat="1" applyFont="1" applyFill="1" applyBorder="1" applyAlignment="1">
      <alignment horizontal="center" vertical="top" wrapText="1"/>
    </xf>
    <xf numFmtId="0" fontId="6" fillId="0" borderId="0" xfId="0" applyFont="1" applyFill="1" applyBorder="1" applyAlignment="1">
      <alignment horizontal="left" vertical="top" wrapText="1"/>
    </xf>
    <xf numFmtId="0" fontId="14" fillId="3" borderId="1" xfId="0" applyFont="1" applyFill="1" applyBorder="1" applyAlignment="1">
      <alignment vertical="top"/>
    </xf>
    <xf numFmtId="0" fontId="14" fillId="3" borderId="1" xfId="0" applyFont="1" applyFill="1" applyBorder="1" applyAlignment="1">
      <alignment vertical="top" wrapText="1"/>
    </xf>
    <xf numFmtId="0" fontId="14" fillId="3" borderId="1" xfId="0" applyFont="1" applyFill="1" applyBorder="1" applyAlignment="1">
      <alignment horizontal="center" vertical="top"/>
    </xf>
    <xf numFmtId="0" fontId="14" fillId="3" borderId="1" xfId="0" applyFont="1" applyFill="1" applyBorder="1" applyAlignment="1">
      <alignment horizontal="center" vertical="top" wrapText="1"/>
    </xf>
    <xf numFmtId="0" fontId="7" fillId="0" borderId="10" xfId="0" applyFont="1" applyBorder="1" applyAlignment="1">
      <alignment vertical="top" wrapText="1"/>
    </xf>
    <xf numFmtId="0" fontId="55" fillId="0" borderId="1" xfId="0" applyFont="1" applyBorder="1" applyAlignment="1">
      <alignment horizontal="center" vertical="center" wrapText="1"/>
    </xf>
    <xf numFmtId="0" fontId="0" fillId="0" borderId="10" xfId="0" applyBorder="1"/>
    <xf numFmtId="0" fontId="0" fillId="0" borderId="32" xfId="0" applyBorder="1"/>
    <xf numFmtId="0" fontId="56" fillId="0" borderId="1" xfId="0" applyFont="1" applyBorder="1"/>
    <xf numFmtId="0" fontId="54" fillId="0" borderId="1" xfId="0" applyFont="1" applyBorder="1" applyAlignment="1">
      <alignment horizontal="center" vertical="center" wrapText="1"/>
    </xf>
    <xf numFmtId="0" fontId="0" fillId="3" borderId="1" xfId="0" applyFill="1" applyBorder="1"/>
    <xf numFmtId="0" fontId="0" fillId="3" borderId="0" xfId="0" applyFill="1"/>
    <xf numFmtId="0" fontId="10" fillId="3" borderId="3" xfId="3" applyFont="1" applyFill="1" applyBorder="1" applyAlignment="1">
      <alignment vertical="top" wrapText="1"/>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56" fillId="0" borderId="0" xfId="0" applyFont="1" applyAlignment="1">
      <alignment horizontal="center"/>
    </xf>
    <xf numFmtId="0" fontId="0" fillId="0" borderId="0" xfId="0" applyFill="1" applyAlignment="1">
      <alignment horizontal="center" vertical="center"/>
    </xf>
    <xf numFmtId="0" fontId="7" fillId="0" borderId="1" xfId="1" applyFont="1" applyFill="1" applyBorder="1" applyAlignment="1">
      <alignment horizontal="center" vertical="center" wrapText="1"/>
    </xf>
    <xf numFmtId="0" fontId="10" fillId="0" borderId="3" xfId="1" applyFont="1" applyFill="1" applyBorder="1" applyAlignment="1">
      <alignment horizontal="center" vertical="center" wrapText="1"/>
    </xf>
    <xf numFmtId="0" fontId="10" fillId="3" borderId="3" xfId="1" applyFont="1" applyFill="1" applyBorder="1" applyAlignment="1">
      <alignment horizontal="center" vertical="center" wrapText="1"/>
    </xf>
    <xf numFmtId="0" fontId="58" fillId="3" borderId="30" xfId="4" applyFont="1" applyFill="1" applyBorder="1" applyAlignment="1">
      <alignment horizontal="center" vertical="top" wrapText="1"/>
    </xf>
    <xf numFmtId="0" fontId="58" fillId="0" borderId="30" xfId="4" applyFont="1" applyFill="1" applyBorder="1" applyAlignment="1">
      <alignment horizontal="center" vertical="top" wrapText="1"/>
    </xf>
    <xf numFmtId="0" fontId="10" fillId="0" borderId="27" xfId="1" applyFont="1" applyFill="1" applyBorder="1" applyAlignment="1">
      <alignment horizontal="center" vertical="center" wrapText="1"/>
    </xf>
    <xf numFmtId="0" fontId="3" fillId="0" borderId="30" xfId="4" applyFont="1" applyFill="1" applyBorder="1" applyAlignment="1">
      <alignment horizontal="center" vertical="top" wrapText="1"/>
    </xf>
    <xf numFmtId="0" fontId="10" fillId="0" borderId="28" xfId="1" applyFont="1" applyFill="1" applyBorder="1" applyAlignment="1">
      <alignment horizontal="center" vertical="center" wrapText="1"/>
    </xf>
    <xf numFmtId="0" fontId="58" fillId="0" borderId="31" xfId="4" applyFont="1" applyFill="1" applyBorder="1" applyAlignment="1">
      <alignment horizontal="center" vertical="top" wrapText="1"/>
    </xf>
    <xf numFmtId="0" fontId="1" fillId="3" borderId="10" xfId="0" applyFont="1" applyFill="1" applyBorder="1" applyAlignment="1">
      <alignment horizontal="center"/>
    </xf>
    <xf numFmtId="0" fontId="1" fillId="3" borderId="10" xfId="0" applyFont="1" applyFill="1" applyBorder="1" applyAlignment="1">
      <alignment horizontal="center" vertical="top"/>
    </xf>
    <xf numFmtId="0" fontId="0" fillId="0" borderId="0" xfId="0" applyAlignment="1">
      <alignment horizontal="center" vertical="center"/>
    </xf>
    <xf numFmtId="0" fontId="59" fillId="0" borderId="10" xfId="0" applyFont="1" applyBorder="1" applyAlignment="1">
      <alignment horizontal="center" vertical="top" wrapText="1"/>
    </xf>
    <xf numFmtId="0" fontId="0" fillId="0" borderId="0" xfId="0" applyFill="1" applyAlignment="1">
      <alignment horizontal="center"/>
    </xf>
    <xf numFmtId="0" fontId="14" fillId="3" borderId="1" xfId="0" applyFont="1" applyFill="1" applyBorder="1" applyAlignment="1">
      <alignment horizontal="center"/>
    </xf>
    <xf numFmtId="0" fontId="0" fillId="0" borderId="0" xfId="0" applyAlignment="1">
      <alignment horizontal="center"/>
    </xf>
    <xf numFmtId="0" fontId="1" fillId="0"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6" fillId="0" borderId="0" xfId="0" applyFont="1" applyFill="1" applyBorder="1" applyAlignment="1">
      <alignment horizontal="left" vertical="top" wrapText="1"/>
    </xf>
    <xf numFmtId="0" fontId="0" fillId="0" borderId="1" xfId="0" applyBorder="1" applyAlignment="1">
      <alignment horizontal="center"/>
    </xf>
    <xf numFmtId="0" fontId="2" fillId="0" borderId="0" xfId="0" applyFont="1" applyAlignment="1">
      <alignment horizontal="left" vertical="top" wrapText="1"/>
    </xf>
    <xf numFmtId="0" fontId="23" fillId="0" borderId="0" xfId="0" applyFont="1" applyAlignment="1">
      <alignment horizontal="left" vertical="top" wrapText="1"/>
    </xf>
    <xf numFmtId="0" fontId="23" fillId="0" borderId="0" xfId="0" applyFont="1" applyAlignment="1">
      <alignment vertical="top" wrapText="1"/>
    </xf>
    <xf numFmtId="0" fontId="0" fillId="0" borderId="0" xfId="0" applyAlignment="1">
      <alignment vertical="top" wrapText="1"/>
    </xf>
    <xf numFmtId="0" fontId="2" fillId="0" borderId="0" xfId="0" applyFont="1" applyFill="1" applyBorder="1" applyAlignment="1">
      <alignment horizontal="left" vertical="top" wrapText="1"/>
    </xf>
    <xf numFmtId="0" fontId="1" fillId="0" borderId="0" xfId="0" applyFont="1" applyAlignment="1">
      <alignment horizontal="left" vertical="top" wrapText="1"/>
    </xf>
    <xf numFmtId="0" fontId="27" fillId="0" borderId="10" xfId="0" applyFont="1" applyBorder="1" applyAlignment="1">
      <alignment horizontal="center" vertical="top" wrapText="1"/>
    </xf>
    <xf numFmtId="0" fontId="27" fillId="0" borderId="22" xfId="0" applyFont="1" applyBorder="1" applyAlignment="1">
      <alignment horizontal="center" vertical="top" wrapText="1"/>
    </xf>
    <xf numFmtId="0" fontId="27" fillId="0" borderId="9" xfId="0" applyFont="1" applyBorder="1" applyAlignment="1">
      <alignment horizontal="center" vertical="top" wrapText="1"/>
    </xf>
    <xf numFmtId="0" fontId="14" fillId="0" borderId="1" xfId="0" applyFont="1" applyBorder="1" applyAlignment="1">
      <alignment horizontal="center"/>
    </xf>
    <xf numFmtId="0" fontId="30" fillId="0" borderId="1" xfId="0" applyFont="1" applyBorder="1" applyAlignment="1">
      <alignment horizontal="center"/>
    </xf>
    <xf numFmtId="0" fontId="23" fillId="0" borderId="0" xfId="0" applyFont="1" applyFill="1" applyAlignment="1">
      <alignment vertical="top" wrapText="1"/>
    </xf>
    <xf numFmtId="0" fontId="0" fillId="0" borderId="0" xfId="0" applyFill="1" applyAlignment="1">
      <alignment vertical="top" wrapText="1"/>
    </xf>
    <xf numFmtId="0" fontId="44" fillId="0" borderId="12" xfId="0" applyFont="1" applyBorder="1" applyAlignment="1">
      <alignment horizontal="left" vertical="top" wrapText="1"/>
    </xf>
    <xf numFmtId="0" fontId="0" fillId="0" borderId="10" xfId="0" applyBorder="1" applyAlignment="1">
      <alignment horizontal="center"/>
    </xf>
    <xf numFmtId="0" fontId="0" fillId="0" borderId="22" xfId="0" applyBorder="1" applyAlignment="1">
      <alignment horizontal="center"/>
    </xf>
    <xf numFmtId="0" fontId="0" fillId="0" borderId="9" xfId="0" applyBorder="1" applyAlignment="1">
      <alignment horizontal="center"/>
    </xf>
    <xf numFmtId="0" fontId="2" fillId="0" borderId="0" xfId="0" applyFont="1" applyAlignment="1">
      <alignment horizontal="left" wrapText="1"/>
    </xf>
    <xf numFmtId="0" fontId="44" fillId="0" borderId="10" xfId="0" applyFont="1" applyBorder="1" applyAlignment="1">
      <alignment horizontal="left" vertical="top" wrapText="1"/>
    </xf>
    <xf numFmtId="0" fontId="44" fillId="0" borderId="22" xfId="0" applyFont="1" applyBorder="1" applyAlignment="1">
      <alignment horizontal="left" vertical="top" wrapText="1"/>
    </xf>
    <xf numFmtId="0" fontId="44" fillId="0" borderId="9" xfId="0" applyFont="1" applyBorder="1" applyAlignment="1">
      <alignment horizontal="left" vertical="top" wrapText="1"/>
    </xf>
    <xf numFmtId="0" fontId="14" fillId="0" borderId="10" xfId="0" applyFont="1" applyBorder="1" applyAlignment="1">
      <alignment horizontal="center" wrapText="1"/>
    </xf>
    <xf numFmtId="0" fontId="14" fillId="0" borderId="22" xfId="0" applyFont="1" applyBorder="1" applyAlignment="1">
      <alignment horizontal="center" wrapText="1"/>
    </xf>
    <xf numFmtId="0" fontId="14" fillId="0" borderId="9" xfId="0" applyFont="1" applyBorder="1" applyAlignment="1">
      <alignment horizontal="center" wrapText="1"/>
    </xf>
    <xf numFmtId="0" fontId="16" fillId="0" borderId="10" xfId="0" applyFont="1" applyBorder="1" applyAlignment="1">
      <alignment horizontal="center" wrapText="1"/>
    </xf>
    <xf numFmtId="0" fontId="16" fillId="0" borderId="22" xfId="0" applyFont="1" applyBorder="1" applyAlignment="1">
      <alignment horizontal="center" wrapText="1"/>
    </xf>
    <xf numFmtId="0" fontId="16" fillId="0" borderId="9" xfId="0" applyFont="1" applyBorder="1" applyAlignment="1">
      <alignment horizontal="center" wrapText="1"/>
    </xf>
    <xf numFmtId="0" fontId="42" fillId="0" borderId="10" xfId="0" applyFont="1" applyBorder="1" applyAlignment="1">
      <alignment horizontal="left" vertical="top" wrapText="1"/>
    </xf>
    <xf numFmtId="0" fontId="42" fillId="0" borderId="22" xfId="0" applyFont="1" applyBorder="1" applyAlignment="1">
      <alignment horizontal="left" vertical="top" wrapText="1"/>
    </xf>
    <xf numFmtId="0" fontId="42" fillId="0" borderId="9" xfId="0" applyFont="1" applyBorder="1" applyAlignment="1">
      <alignment horizontal="left" vertical="top" wrapText="1"/>
    </xf>
  </cellXfs>
  <cellStyles count="6">
    <cellStyle name="Įprastas" xfId="0" builtinId="0"/>
    <cellStyle name="Įprastas 3" xfId="5" xr:uid="{00000000-0005-0000-0000-000001000000}"/>
    <cellStyle name="Įprastas 5" xfId="3" xr:uid="{00000000-0005-0000-0000-000002000000}"/>
    <cellStyle name="Įprastas 7" xfId="4" xr:uid="{00000000-0005-0000-0000-000003000000}"/>
    <cellStyle name="Normal_Sheet1" xfId="1" xr:uid="{00000000-0005-0000-0000-000004000000}"/>
    <cellStyle name="Normal_Sheet1_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2:W55"/>
  <sheetViews>
    <sheetView tabSelected="1" zoomScale="106" zoomScaleNormal="106" zoomScaleSheetLayoutView="106" workbookViewId="0">
      <selection activeCell="B16" sqref="B16"/>
    </sheetView>
  </sheetViews>
  <sheetFormatPr defaultRowHeight="15"/>
  <cols>
    <col min="1" max="1" width="6.140625" customWidth="1"/>
    <col min="2" max="2" width="6.85546875" customWidth="1"/>
    <col min="4" max="4" width="25.28515625" customWidth="1"/>
    <col min="5" max="5" width="17.5703125" customWidth="1"/>
    <col min="6" max="6" width="15" customWidth="1"/>
    <col min="7" max="7" width="9.42578125" style="259" customWidth="1"/>
    <col min="8" max="8" width="7.140625" customWidth="1"/>
    <col min="9" max="9" width="6.42578125" customWidth="1"/>
    <col min="10" max="10" width="7.42578125" customWidth="1"/>
    <col min="11" max="12" width="8.85546875" customWidth="1"/>
    <col min="13" max="13" width="8.42578125" customWidth="1"/>
    <col min="15" max="15" width="6.28515625" customWidth="1"/>
    <col min="16" max="16" width="10.7109375" customWidth="1"/>
    <col min="17" max="18" width="9.140625" style="255"/>
    <col min="19" max="19" width="11.5703125" style="242" customWidth="1"/>
    <col min="20" max="22" width="0" hidden="1" customWidth="1"/>
    <col min="23" max="23" width="20" hidden="1" customWidth="1"/>
  </cols>
  <sheetData>
    <row r="2" spans="1:23">
      <c r="A2" s="260" t="s">
        <v>0</v>
      </c>
      <c r="B2" s="260"/>
      <c r="C2" s="260"/>
      <c r="D2" s="260"/>
      <c r="E2" s="260"/>
      <c r="F2" s="1"/>
      <c r="G2" s="3"/>
      <c r="H2" s="2"/>
      <c r="I2" s="2"/>
      <c r="J2" s="3"/>
      <c r="K2" s="3"/>
      <c r="L2" s="3"/>
      <c r="M2" s="3"/>
      <c r="N2" s="3"/>
      <c r="O2" s="3"/>
      <c r="P2" s="3"/>
      <c r="Q2" s="240" t="s">
        <v>269</v>
      </c>
      <c r="R2" s="240"/>
    </row>
    <row r="3" spans="1:23">
      <c r="A3" s="6" t="s">
        <v>232</v>
      </c>
      <c r="B3" s="3"/>
      <c r="C3" s="2"/>
      <c r="D3" s="2"/>
      <c r="E3" s="2"/>
      <c r="F3" s="223"/>
      <c r="G3" s="3"/>
      <c r="H3" s="3"/>
      <c r="I3" s="3"/>
      <c r="J3" s="3"/>
      <c r="K3" s="3"/>
      <c r="L3" s="3"/>
      <c r="M3" s="3"/>
      <c r="N3" s="3"/>
      <c r="O3" s="3"/>
      <c r="P3" s="3"/>
      <c r="Q3" s="240"/>
      <c r="R3" s="240"/>
    </row>
    <row r="4" spans="1:23">
      <c r="A4" s="6"/>
      <c r="B4" s="3"/>
      <c r="C4" s="2"/>
      <c r="D4" s="2"/>
      <c r="E4" s="2"/>
      <c r="F4" s="223"/>
      <c r="G4" s="3"/>
      <c r="H4" s="3"/>
      <c r="I4" s="3"/>
      <c r="J4" s="3"/>
      <c r="K4" s="3"/>
      <c r="L4" s="3"/>
      <c r="M4" s="3"/>
      <c r="N4" s="3"/>
      <c r="O4" s="3"/>
      <c r="P4" s="3"/>
      <c r="Q4" s="240"/>
      <c r="R4" s="240"/>
    </row>
    <row r="5" spans="1:23">
      <c r="A5" s="7" t="s">
        <v>1</v>
      </c>
      <c r="B5" s="3"/>
      <c r="C5" s="2"/>
      <c r="D5" s="2"/>
      <c r="E5" s="2"/>
      <c r="F5" s="223"/>
      <c r="G5" s="3"/>
      <c r="H5" s="3"/>
      <c r="I5" s="3"/>
      <c r="J5" s="3"/>
      <c r="K5" s="3"/>
      <c r="L5" s="3"/>
      <c r="M5" s="3"/>
      <c r="N5" s="3"/>
      <c r="O5" s="3"/>
      <c r="P5" s="3"/>
      <c r="Q5" s="240"/>
      <c r="R5" s="240"/>
    </row>
    <row r="6" spans="1:23">
      <c r="A6" s="7" t="s">
        <v>234</v>
      </c>
      <c r="B6" s="8"/>
      <c r="C6" s="7"/>
      <c r="D6" s="7"/>
      <c r="E6" s="7"/>
      <c r="F6" s="224"/>
      <c r="G6" s="8"/>
      <c r="H6" s="8"/>
      <c r="I6" s="8"/>
      <c r="J6" s="8"/>
      <c r="K6" s="8"/>
      <c r="L6" s="8"/>
      <c r="M6" s="8"/>
      <c r="N6" s="8"/>
      <c r="O6" s="8"/>
      <c r="P6" s="8"/>
      <c r="Q6" s="241"/>
      <c r="R6" s="241"/>
    </row>
    <row r="7" spans="1:23">
      <c r="A7" s="10" t="s">
        <v>2</v>
      </c>
      <c r="B7" s="8"/>
      <c r="C7" s="7"/>
      <c r="D7" s="7"/>
      <c r="E7" s="7"/>
      <c r="F7" s="224"/>
      <c r="G7" s="8"/>
      <c r="H7" s="8"/>
      <c r="I7" s="8"/>
      <c r="J7" s="8"/>
      <c r="K7" s="8"/>
      <c r="L7" s="8"/>
      <c r="M7" s="8"/>
      <c r="N7" s="8"/>
      <c r="O7" s="8"/>
      <c r="P7" s="8"/>
      <c r="Q7" s="241"/>
      <c r="R7" s="241"/>
    </row>
    <row r="8" spans="1:23" ht="30.75" customHeight="1">
      <c r="A8" s="261" t="s">
        <v>271</v>
      </c>
      <c r="B8" s="261"/>
      <c r="C8" s="261"/>
      <c r="D8" s="261"/>
      <c r="E8" s="261"/>
      <c r="F8" s="261"/>
      <c r="G8" s="261"/>
      <c r="H8" s="261"/>
      <c r="I8" s="261"/>
      <c r="J8" s="261"/>
      <c r="K8" s="261"/>
      <c r="L8" s="261"/>
      <c r="M8" s="261"/>
      <c r="N8" s="261"/>
      <c r="O8" s="261"/>
      <c r="P8" s="261"/>
      <c r="Q8" s="261"/>
      <c r="R8" s="261"/>
    </row>
    <row r="9" spans="1:23">
      <c r="A9" s="261" t="s">
        <v>3</v>
      </c>
      <c r="B9" s="261"/>
      <c r="C9" s="261"/>
      <c r="D9" s="261"/>
      <c r="E9" s="261"/>
      <c r="F9" s="261"/>
      <c r="G9" s="261"/>
      <c r="H9" s="261"/>
      <c r="I9" s="261"/>
      <c r="J9" s="261"/>
      <c r="K9" s="261"/>
      <c r="L9" s="261"/>
      <c r="M9" s="261"/>
      <c r="N9" s="261"/>
      <c r="O9" s="261"/>
      <c r="P9" s="261"/>
      <c r="Q9" s="261"/>
      <c r="R9" s="261"/>
    </row>
    <row r="10" spans="1:23" ht="29.25" customHeight="1">
      <c r="A10" s="262" t="s">
        <v>231</v>
      </c>
      <c r="B10" s="262"/>
      <c r="C10" s="262"/>
      <c r="D10" s="262"/>
      <c r="E10" s="262"/>
      <c r="F10" s="262"/>
      <c r="G10" s="262"/>
      <c r="H10" s="262"/>
      <c r="I10" s="262"/>
      <c r="J10" s="262"/>
      <c r="K10" s="262"/>
      <c r="L10" s="262"/>
      <c r="M10" s="262"/>
      <c r="N10" s="262"/>
      <c r="O10" s="262"/>
      <c r="P10" s="226"/>
      <c r="Q10" s="241"/>
      <c r="R10" s="241"/>
    </row>
    <row r="11" spans="1:23">
      <c r="A11" s="7" t="s">
        <v>4</v>
      </c>
      <c r="B11" s="8"/>
      <c r="C11" s="7"/>
      <c r="D11" s="7"/>
      <c r="E11" s="7"/>
      <c r="F11" s="224"/>
      <c r="G11" s="8"/>
      <c r="H11" s="8"/>
      <c r="I11" s="8"/>
      <c r="J11" s="8"/>
      <c r="K11" s="8"/>
      <c r="L11" s="8"/>
      <c r="M11" s="8"/>
      <c r="N11" s="8"/>
      <c r="O11" s="8"/>
      <c r="P11" s="8"/>
      <c r="Q11" s="241"/>
      <c r="R11" s="241"/>
    </row>
    <row r="12" spans="1:23">
      <c r="A12" s="9" t="s">
        <v>5</v>
      </c>
      <c r="B12" s="4"/>
      <c r="C12" s="4"/>
      <c r="D12" s="4"/>
      <c r="E12" s="4"/>
      <c r="F12" s="4"/>
      <c r="G12" s="3"/>
      <c r="H12" s="4"/>
      <c r="I12" s="4"/>
      <c r="J12" s="4"/>
      <c r="K12" s="8"/>
      <c r="L12" s="8"/>
      <c r="M12" s="8"/>
      <c r="N12" s="8"/>
      <c r="O12" s="8"/>
      <c r="P12" s="8"/>
      <c r="Q12" s="241"/>
      <c r="R12" s="241"/>
    </row>
    <row r="13" spans="1:23">
      <c r="A13" s="222" t="s">
        <v>6</v>
      </c>
      <c r="B13" s="5"/>
      <c r="C13" s="5"/>
      <c r="D13" s="5"/>
      <c r="E13" s="5"/>
      <c r="F13" s="5"/>
      <c r="G13" s="257"/>
      <c r="H13" s="5"/>
      <c r="I13" s="5"/>
      <c r="J13" s="5"/>
      <c r="K13" s="5"/>
      <c r="L13" s="5"/>
      <c r="M13" s="5"/>
      <c r="N13" s="5"/>
      <c r="O13" s="5"/>
      <c r="P13" s="5"/>
      <c r="Q13" s="243"/>
      <c r="R13" s="243"/>
    </row>
    <row r="15" spans="1:23" ht="76.5">
      <c r="A15" s="12" t="s">
        <v>7</v>
      </c>
      <c r="B15" s="13" t="s">
        <v>8</v>
      </c>
      <c r="C15" s="14" t="s">
        <v>9</v>
      </c>
      <c r="D15" s="15" t="s">
        <v>10</v>
      </c>
      <c r="E15" s="15" t="s">
        <v>11</v>
      </c>
      <c r="F15" s="16" t="s">
        <v>12</v>
      </c>
      <c r="G15" s="13" t="s">
        <v>13</v>
      </c>
      <c r="H15" s="14" t="s">
        <v>233</v>
      </c>
      <c r="I15" s="17" t="s">
        <v>14</v>
      </c>
      <c r="J15" s="18" t="s">
        <v>15</v>
      </c>
      <c r="K15" s="18" t="s">
        <v>16</v>
      </c>
      <c r="L15" s="18" t="s">
        <v>17</v>
      </c>
      <c r="M15" s="14" t="s">
        <v>18</v>
      </c>
      <c r="N15" s="14" t="s">
        <v>19</v>
      </c>
      <c r="O15" s="14" t="s">
        <v>20</v>
      </c>
      <c r="P15" s="14" t="s">
        <v>21</v>
      </c>
      <c r="Q15" s="244" t="s">
        <v>22</v>
      </c>
      <c r="R15" s="244" t="s">
        <v>23</v>
      </c>
      <c r="S15" s="256" t="s">
        <v>24</v>
      </c>
      <c r="T15" s="232" t="s">
        <v>274</v>
      </c>
      <c r="U15" s="232" t="s">
        <v>275</v>
      </c>
      <c r="V15" s="232" t="s">
        <v>276</v>
      </c>
      <c r="W15" s="232" t="s">
        <v>277</v>
      </c>
    </row>
    <row r="16" spans="1:23" s="238" customFormat="1" ht="120" customHeight="1">
      <c r="A16" s="209">
        <v>105</v>
      </c>
      <c r="B16" s="210"/>
      <c r="C16" s="27" t="s">
        <v>25</v>
      </c>
      <c r="D16" s="211" t="s">
        <v>30</v>
      </c>
      <c r="E16" s="211" t="s">
        <v>31</v>
      </c>
      <c r="F16" s="211" t="s">
        <v>27</v>
      </c>
      <c r="G16" s="35">
        <v>25</v>
      </c>
      <c r="H16" s="212">
        <v>8</v>
      </c>
      <c r="I16" s="35" t="s">
        <v>279</v>
      </c>
      <c r="J16" s="35">
        <v>8</v>
      </c>
      <c r="K16" s="35" t="s">
        <v>286</v>
      </c>
      <c r="L16" s="35" t="s">
        <v>285</v>
      </c>
      <c r="M16" s="35" t="s">
        <v>282</v>
      </c>
      <c r="N16" s="35">
        <v>79</v>
      </c>
      <c r="O16" s="35">
        <f>SUM(P16-N16)</f>
        <v>3.9500000000000028</v>
      </c>
      <c r="P16" s="35">
        <f>SUM(N16*1.05)</f>
        <v>82.95</v>
      </c>
      <c r="Q16" s="246">
        <f>SUM(N16*J16)</f>
        <v>632</v>
      </c>
      <c r="R16" s="246">
        <f>SUM(P16*J16)</f>
        <v>663.6</v>
      </c>
      <c r="S16" s="247" t="s">
        <v>278</v>
      </c>
      <c r="T16" s="237" t="s">
        <v>280</v>
      </c>
      <c r="U16" s="237">
        <v>5</v>
      </c>
      <c r="V16" s="237">
        <f>SUM(R16-Q16)</f>
        <v>31.600000000000023</v>
      </c>
      <c r="W16" s="237">
        <v>60480</v>
      </c>
    </row>
    <row r="17" spans="1:23" s="238" customFormat="1" ht="131.25" customHeight="1">
      <c r="A17" s="209">
        <v>107</v>
      </c>
      <c r="B17" s="210"/>
      <c r="C17" s="29" t="s">
        <v>25</v>
      </c>
      <c r="D17" s="239" t="s">
        <v>33</v>
      </c>
      <c r="E17" s="239" t="s">
        <v>34</v>
      </c>
      <c r="F17" s="239" t="s">
        <v>32</v>
      </c>
      <c r="G17" s="29">
        <v>1</v>
      </c>
      <c r="H17" s="214">
        <v>600</v>
      </c>
      <c r="I17" s="27" t="s">
        <v>281</v>
      </c>
      <c r="J17" s="27">
        <v>30</v>
      </c>
      <c r="K17" s="27" t="s">
        <v>287</v>
      </c>
      <c r="L17" s="27" t="s">
        <v>288</v>
      </c>
      <c r="M17" s="27" t="s">
        <v>283</v>
      </c>
      <c r="N17" s="27">
        <v>50</v>
      </c>
      <c r="O17" s="27">
        <f>SUM(P17-N17)</f>
        <v>2.5</v>
      </c>
      <c r="P17" s="35">
        <f>SUM(N17*1.05)</f>
        <v>52.5</v>
      </c>
      <c r="Q17" s="246">
        <f>SUM(N17*J17)</f>
        <v>1500</v>
      </c>
      <c r="R17" s="246">
        <f>SUM(P17*J17)</f>
        <v>1575</v>
      </c>
      <c r="S17" s="247" t="s">
        <v>278</v>
      </c>
      <c r="T17" s="237" t="s">
        <v>280</v>
      </c>
      <c r="U17" s="237">
        <v>5</v>
      </c>
      <c r="V17" s="237">
        <f>SUM(R17-Q17)</f>
        <v>75</v>
      </c>
      <c r="W17" s="237" t="s">
        <v>284</v>
      </c>
    </row>
    <row r="18" spans="1:23" ht="14.25" hidden="1" customHeight="1">
      <c r="A18" s="206">
        <v>109</v>
      </c>
      <c r="B18" s="31"/>
      <c r="C18" s="33" t="s">
        <v>28</v>
      </c>
      <c r="D18" s="32" t="s">
        <v>35</v>
      </c>
      <c r="E18" s="32"/>
      <c r="F18" s="32" t="s">
        <v>36</v>
      </c>
      <c r="G18" s="33" t="s">
        <v>29</v>
      </c>
      <c r="H18" s="212">
        <v>280</v>
      </c>
      <c r="I18" s="22"/>
      <c r="J18" s="22"/>
      <c r="K18" s="22"/>
      <c r="L18" s="22"/>
      <c r="M18" s="22"/>
      <c r="N18" s="22"/>
      <c r="O18" s="22"/>
      <c r="P18" s="22"/>
      <c r="Q18" s="245"/>
      <c r="R18" s="245"/>
      <c r="S18" s="248"/>
      <c r="T18" s="62"/>
      <c r="U18" s="62"/>
      <c r="V18" s="62"/>
      <c r="W18" s="62"/>
    </row>
    <row r="19" spans="1:23" ht="25.5" hidden="1">
      <c r="A19" s="209">
        <v>110</v>
      </c>
      <c r="B19" s="210"/>
      <c r="C19" s="35" t="s">
        <v>37</v>
      </c>
      <c r="D19" s="211" t="s">
        <v>38</v>
      </c>
      <c r="E19" s="211"/>
      <c r="F19" s="211" t="s">
        <v>39</v>
      </c>
      <c r="G19" s="35">
        <v>50</v>
      </c>
      <c r="H19" s="212">
        <v>4</v>
      </c>
      <c r="I19" s="27"/>
      <c r="J19" s="27"/>
      <c r="K19" s="27"/>
      <c r="L19" s="27"/>
      <c r="M19" s="27"/>
      <c r="N19" s="27"/>
      <c r="O19" s="27"/>
      <c r="P19" s="27"/>
      <c r="Q19" s="246"/>
      <c r="R19" s="246"/>
      <c r="S19" s="247"/>
      <c r="T19" s="62"/>
      <c r="U19" s="62"/>
      <c r="V19" s="62"/>
      <c r="W19" s="62"/>
    </row>
    <row r="20" spans="1:23" ht="47.25" hidden="1" customHeight="1">
      <c r="A20" s="206">
        <v>111</v>
      </c>
      <c r="B20" s="31"/>
      <c r="C20" s="33" t="s">
        <v>40</v>
      </c>
      <c r="D20" s="32" t="s">
        <v>41</v>
      </c>
      <c r="E20" s="32" t="s">
        <v>42</v>
      </c>
      <c r="F20" s="32" t="s">
        <v>43</v>
      </c>
      <c r="G20" s="33" t="s">
        <v>29</v>
      </c>
      <c r="H20" s="212">
        <v>3000</v>
      </c>
      <c r="I20" s="22"/>
      <c r="J20" s="22"/>
      <c r="K20" s="22"/>
      <c r="L20" s="22"/>
      <c r="M20" s="22"/>
      <c r="N20" s="22"/>
      <c r="O20" s="22"/>
      <c r="P20" s="22"/>
      <c r="Q20" s="245"/>
      <c r="R20" s="245"/>
      <c r="S20" s="248"/>
      <c r="T20" s="62"/>
      <c r="U20" s="62"/>
      <c r="V20" s="62"/>
      <c r="W20" s="62"/>
    </row>
    <row r="21" spans="1:23" ht="45" hidden="1" customHeight="1">
      <c r="A21" s="206">
        <v>112</v>
      </c>
      <c r="B21" s="34"/>
      <c r="C21" s="33" t="s">
        <v>40</v>
      </c>
      <c r="D21" s="32" t="s">
        <v>41</v>
      </c>
      <c r="E21" s="32" t="s">
        <v>42</v>
      </c>
      <c r="F21" s="32" t="s">
        <v>44</v>
      </c>
      <c r="G21" s="33" t="s">
        <v>29</v>
      </c>
      <c r="H21" s="212">
        <v>5000</v>
      </c>
      <c r="I21" s="33"/>
      <c r="J21" s="33"/>
      <c r="K21" s="33"/>
      <c r="L21" s="33"/>
      <c r="M21" s="33"/>
      <c r="N21" s="33"/>
      <c r="O21" s="33"/>
      <c r="P21" s="33"/>
      <c r="Q21" s="245"/>
      <c r="R21" s="245"/>
      <c r="S21" s="248"/>
      <c r="T21" s="62"/>
      <c r="U21" s="62"/>
      <c r="V21" s="62"/>
      <c r="W21" s="62"/>
    </row>
    <row r="22" spans="1:23" ht="45.75" hidden="1" customHeight="1">
      <c r="A22" s="206">
        <v>113</v>
      </c>
      <c r="B22" s="34"/>
      <c r="C22" s="33" t="s">
        <v>40</v>
      </c>
      <c r="D22" s="32" t="s">
        <v>41</v>
      </c>
      <c r="E22" s="32" t="s">
        <v>42</v>
      </c>
      <c r="F22" s="32" t="s">
        <v>45</v>
      </c>
      <c r="G22" s="33" t="s">
        <v>29</v>
      </c>
      <c r="H22" s="212">
        <v>30000</v>
      </c>
      <c r="I22" s="33"/>
      <c r="J22" s="33"/>
      <c r="K22" s="33"/>
      <c r="L22" s="33"/>
      <c r="M22" s="33"/>
      <c r="N22" s="33"/>
      <c r="O22" s="33"/>
      <c r="P22" s="33"/>
      <c r="Q22" s="245"/>
      <c r="R22" s="245"/>
      <c r="S22" s="248"/>
      <c r="T22" s="62"/>
      <c r="U22" s="62"/>
      <c r="V22" s="62"/>
      <c r="W22" s="62"/>
    </row>
    <row r="23" spans="1:23" ht="28.5" hidden="1" customHeight="1">
      <c r="A23" s="206">
        <v>114</v>
      </c>
      <c r="B23" s="34"/>
      <c r="C23" s="33" t="s">
        <v>40</v>
      </c>
      <c r="D23" s="211" t="s">
        <v>41</v>
      </c>
      <c r="E23" s="32" t="s">
        <v>42</v>
      </c>
      <c r="F23" s="32" t="s">
        <v>46</v>
      </c>
      <c r="G23" s="33" t="s">
        <v>47</v>
      </c>
      <c r="H23" s="212">
        <v>20000</v>
      </c>
      <c r="I23" s="33"/>
      <c r="J23" s="33"/>
      <c r="K23" s="33"/>
      <c r="L23" s="33"/>
      <c r="M23" s="33"/>
      <c r="N23" s="33"/>
      <c r="O23" s="33"/>
      <c r="P23" s="33"/>
      <c r="Q23" s="245"/>
      <c r="R23" s="245"/>
      <c r="S23" s="248"/>
      <c r="T23" s="62"/>
      <c r="U23" s="62"/>
      <c r="V23" s="62"/>
      <c r="W23" s="62"/>
    </row>
    <row r="24" spans="1:23" hidden="1">
      <c r="A24" s="206">
        <v>115</v>
      </c>
      <c r="B24" s="34"/>
      <c r="C24" s="33" t="s">
        <v>37</v>
      </c>
      <c r="D24" s="32" t="s">
        <v>48</v>
      </c>
      <c r="E24" s="32"/>
      <c r="F24" s="32" t="s">
        <v>49</v>
      </c>
      <c r="G24" s="33" t="s">
        <v>29</v>
      </c>
      <c r="H24" s="212">
        <v>10000</v>
      </c>
      <c r="I24" s="33"/>
      <c r="J24" s="33"/>
      <c r="K24" s="33"/>
      <c r="L24" s="33"/>
      <c r="M24" s="33"/>
      <c r="N24" s="33"/>
      <c r="O24" s="33"/>
      <c r="P24" s="33"/>
      <c r="Q24" s="245"/>
      <c r="R24" s="245"/>
      <c r="S24" s="248"/>
      <c r="T24" s="62"/>
      <c r="U24" s="62"/>
      <c r="V24" s="62"/>
      <c r="W24" s="62"/>
    </row>
    <row r="25" spans="1:23" hidden="1">
      <c r="A25" s="206">
        <v>116</v>
      </c>
      <c r="B25" s="34"/>
      <c r="C25" s="33" t="s">
        <v>37</v>
      </c>
      <c r="D25" s="32" t="s">
        <v>48</v>
      </c>
      <c r="E25" s="32"/>
      <c r="F25" s="32" t="s">
        <v>50</v>
      </c>
      <c r="G25" s="33" t="s">
        <v>29</v>
      </c>
      <c r="H25" s="212">
        <v>6000</v>
      </c>
      <c r="I25" s="33"/>
      <c r="J25" s="33"/>
      <c r="K25" s="33"/>
      <c r="L25" s="33"/>
      <c r="M25" s="33"/>
      <c r="N25" s="33"/>
      <c r="O25" s="33"/>
      <c r="P25" s="33"/>
      <c r="Q25" s="245"/>
      <c r="R25" s="245"/>
      <c r="S25" s="248"/>
      <c r="T25" s="62"/>
      <c r="U25" s="62"/>
      <c r="V25" s="62"/>
      <c r="W25" s="62"/>
    </row>
    <row r="26" spans="1:23" ht="38.25" hidden="1">
      <c r="A26" s="206">
        <v>117</v>
      </c>
      <c r="B26" s="34"/>
      <c r="C26" s="33" t="s">
        <v>37</v>
      </c>
      <c r="D26" s="32" t="s">
        <v>51</v>
      </c>
      <c r="E26" s="32" t="s">
        <v>52</v>
      </c>
      <c r="F26" s="32" t="s">
        <v>53</v>
      </c>
      <c r="G26" s="33" t="s">
        <v>29</v>
      </c>
      <c r="H26" s="212">
        <v>20000</v>
      </c>
      <c r="I26" s="33"/>
      <c r="J26" s="33"/>
      <c r="K26" s="33"/>
      <c r="L26" s="33"/>
      <c r="M26" s="33"/>
      <c r="N26" s="33"/>
      <c r="O26" s="33"/>
      <c r="P26" s="33"/>
      <c r="Q26" s="245"/>
      <c r="R26" s="245"/>
      <c r="S26" s="248"/>
      <c r="T26" s="62"/>
      <c r="U26" s="62"/>
      <c r="V26" s="62"/>
      <c r="W26" s="62"/>
    </row>
    <row r="27" spans="1:23" ht="38.25" hidden="1">
      <c r="A27" s="206">
        <v>118</v>
      </c>
      <c r="B27" s="34"/>
      <c r="C27" s="33" t="s">
        <v>37</v>
      </c>
      <c r="D27" s="32" t="s">
        <v>51</v>
      </c>
      <c r="E27" s="32" t="s">
        <v>52</v>
      </c>
      <c r="F27" s="32" t="s">
        <v>54</v>
      </c>
      <c r="G27" s="33" t="s">
        <v>29</v>
      </c>
      <c r="H27" s="212">
        <v>3000</v>
      </c>
      <c r="I27" s="33"/>
      <c r="J27" s="33"/>
      <c r="K27" s="33"/>
      <c r="L27" s="33"/>
      <c r="M27" s="33"/>
      <c r="N27" s="33"/>
      <c r="O27" s="33"/>
      <c r="P27" s="33"/>
      <c r="Q27" s="245"/>
      <c r="R27" s="245"/>
      <c r="S27" s="248"/>
      <c r="T27" s="62"/>
      <c r="U27" s="62"/>
      <c r="V27" s="62"/>
      <c r="W27" s="62"/>
    </row>
    <row r="28" spans="1:23" ht="51" hidden="1">
      <c r="A28" s="206">
        <v>119</v>
      </c>
      <c r="B28" s="31"/>
      <c r="C28" s="33" t="s">
        <v>28</v>
      </c>
      <c r="D28" s="32" t="s">
        <v>55</v>
      </c>
      <c r="E28" s="32" t="s">
        <v>56</v>
      </c>
      <c r="F28" s="32" t="s">
        <v>57</v>
      </c>
      <c r="G28" s="33" t="s">
        <v>29</v>
      </c>
      <c r="H28" s="212">
        <v>2000</v>
      </c>
      <c r="I28" s="35"/>
      <c r="J28" s="35"/>
      <c r="K28" s="33"/>
      <c r="L28" s="33"/>
      <c r="M28" s="33"/>
      <c r="N28" s="33"/>
      <c r="O28" s="33"/>
      <c r="P28" s="33"/>
      <c r="Q28" s="245"/>
      <c r="R28" s="245"/>
      <c r="S28" s="248"/>
      <c r="T28" s="62"/>
      <c r="U28" s="62"/>
      <c r="V28" s="62"/>
      <c r="W28" s="62"/>
    </row>
    <row r="29" spans="1:23" ht="25.5" hidden="1">
      <c r="A29" s="206">
        <v>120</v>
      </c>
      <c r="B29" s="31"/>
      <c r="C29" s="33" t="s">
        <v>28</v>
      </c>
      <c r="D29" s="32" t="s">
        <v>58</v>
      </c>
      <c r="E29" s="32" t="s">
        <v>56</v>
      </c>
      <c r="F29" s="32" t="s">
        <v>59</v>
      </c>
      <c r="G29" s="33" t="s">
        <v>29</v>
      </c>
      <c r="H29" s="212">
        <v>300</v>
      </c>
      <c r="I29" s="35"/>
      <c r="J29" s="35"/>
      <c r="K29" s="33"/>
      <c r="L29" s="33"/>
      <c r="M29" s="33"/>
      <c r="N29" s="33"/>
      <c r="O29" s="33"/>
      <c r="P29" s="33"/>
      <c r="Q29" s="245"/>
      <c r="R29" s="245"/>
      <c r="S29" s="248"/>
      <c r="T29" s="62"/>
      <c r="U29" s="62"/>
      <c r="V29" s="62"/>
      <c r="W29" s="62"/>
    </row>
    <row r="30" spans="1:23" ht="25.5" hidden="1">
      <c r="A30" s="206">
        <v>121</v>
      </c>
      <c r="B30" s="31"/>
      <c r="C30" s="33" t="s">
        <v>28</v>
      </c>
      <c r="D30" s="32" t="s">
        <v>58</v>
      </c>
      <c r="E30" s="32" t="s">
        <v>56</v>
      </c>
      <c r="F30" s="32" t="s">
        <v>60</v>
      </c>
      <c r="G30" s="33" t="s">
        <v>29</v>
      </c>
      <c r="H30" s="212">
        <v>13000</v>
      </c>
      <c r="I30" s="35"/>
      <c r="J30" s="35"/>
      <c r="K30" s="33"/>
      <c r="L30" s="33"/>
      <c r="M30" s="33"/>
      <c r="N30" s="33"/>
      <c r="O30" s="33"/>
      <c r="P30" s="33"/>
      <c r="Q30" s="245"/>
      <c r="R30" s="245"/>
      <c r="S30" s="248"/>
      <c r="T30" s="62"/>
      <c r="U30" s="62"/>
      <c r="V30" s="62"/>
      <c r="W30" s="62"/>
    </row>
    <row r="31" spans="1:23" hidden="1">
      <c r="A31" s="206">
        <v>122</v>
      </c>
      <c r="B31" s="31"/>
      <c r="C31" s="33" t="s">
        <v>28</v>
      </c>
      <c r="D31" s="32" t="s">
        <v>61</v>
      </c>
      <c r="E31" s="32"/>
      <c r="F31" s="32" t="s">
        <v>62</v>
      </c>
      <c r="G31" s="33" t="s">
        <v>29</v>
      </c>
      <c r="H31" s="212">
        <v>25000</v>
      </c>
      <c r="I31" s="33"/>
      <c r="J31" s="33"/>
      <c r="K31" s="33"/>
      <c r="L31" s="33"/>
      <c r="M31" s="33"/>
      <c r="N31" s="33"/>
      <c r="O31" s="33"/>
      <c r="P31" s="33"/>
      <c r="Q31" s="245"/>
      <c r="R31" s="245"/>
      <c r="S31" s="248"/>
      <c r="T31" s="62"/>
      <c r="U31" s="62"/>
      <c r="V31" s="62"/>
      <c r="W31" s="62"/>
    </row>
    <row r="32" spans="1:23" ht="38.25" hidden="1">
      <c r="A32" s="206">
        <v>123</v>
      </c>
      <c r="B32" s="31"/>
      <c r="C32" s="22" t="s">
        <v>25</v>
      </c>
      <c r="D32" s="32" t="s">
        <v>63</v>
      </c>
      <c r="E32" s="32" t="s">
        <v>56</v>
      </c>
      <c r="F32" s="32" t="s">
        <v>64</v>
      </c>
      <c r="G32" s="33" t="s">
        <v>29</v>
      </c>
      <c r="H32" s="212">
        <v>2000</v>
      </c>
      <c r="I32" s="33"/>
      <c r="J32" s="33"/>
      <c r="K32" s="33"/>
      <c r="L32" s="33"/>
      <c r="M32" s="33"/>
      <c r="N32" s="33"/>
      <c r="O32" s="33"/>
      <c r="P32" s="33"/>
      <c r="Q32" s="245"/>
      <c r="R32" s="245"/>
      <c r="S32" s="248"/>
      <c r="T32" s="62"/>
      <c r="U32" s="62"/>
      <c r="V32" s="62"/>
      <c r="W32" s="62"/>
    </row>
    <row r="33" spans="1:23" ht="38.25" hidden="1">
      <c r="A33" s="206">
        <v>124</v>
      </c>
      <c r="B33" s="31"/>
      <c r="C33" s="22" t="s">
        <v>25</v>
      </c>
      <c r="D33" s="32" t="s">
        <v>65</v>
      </c>
      <c r="E33" s="32" t="s">
        <v>56</v>
      </c>
      <c r="F33" s="32" t="s">
        <v>64</v>
      </c>
      <c r="G33" s="33" t="s">
        <v>29</v>
      </c>
      <c r="H33" s="212">
        <v>2500</v>
      </c>
      <c r="I33" s="33"/>
      <c r="J33" s="33"/>
      <c r="K33" s="33"/>
      <c r="L33" s="33"/>
      <c r="M33" s="33"/>
      <c r="N33" s="33"/>
      <c r="O33" s="33"/>
      <c r="P33" s="33"/>
      <c r="Q33" s="245"/>
      <c r="R33" s="245"/>
      <c r="S33" s="248"/>
      <c r="T33" s="62"/>
      <c r="U33" s="62"/>
      <c r="V33" s="62"/>
      <c r="W33" s="62"/>
    </row>
    <row r="34" spans="1:23" ht="25.5" hidden="1">
      <c r="A34" s="206">
        <v>125</v>
      </c>
      <c r="B34" s="31"/>
      <c r="C34" s="33" t="s">
        <v>28</v>
      </c>
      <c r="D34" s="32" t="s">
        <v>66</v>
      </c>
      <c r="E34" s="32" t="s">
        <v>56</v>
      </c>
      <c r="F34" s="32" t="s">
        <v>67</v>
      </c>
      <c r="G34" s="33" t="s">
        <v>47</v>
      </c>
      <c r="H34" s="212">
        <v>3000</v>
      </c>
      <c r="I34" s="33"/>
      <c r="J34" s="33"/>
      <c r="K34" s="33"/>
      <c r="L34" s="33"/>
      <c r="M34" s="33"/>
      <c r="N34" s="33"/>
      <c r="O34" s="33"/>
      <c r="P34" s="33"/>
      <c r="Q34" s="245"/>
      <c r="R34" s="245"/>
      <c r="S34" s="248"/>
      <c r="T34" s="62"/>
      <c r="U34" s="62"/>
      <c r="V34" s="62"/>
      <c r="W34" s="62"/>
    </row>
    <row r="35" spans="1:23" ht="38.25" hidden="1">
      <c r="A35" s="206">
        <v>126</v>
      </c>
      <c r="B35" s="31"/>
      <c r="C35" s="33" t="s">
        <v>28</v>
      </c>
      <c r="D35" s="32" t="s">
        <v>68</v>
      </c>
      <c r="E35" s="32" t="s">
        <v>56</v>
      </c>
      <c r="F35" s="32" t="s">
        <v>69</v>
      </c>
      <c r="G35" s="33" t="s">
        <v>29</v>
      </c>
      <c r="H35" s="212">
        <v>16000</v>
      </c>
      <c r="I35" s="33"/>
      <c r="J35" s="33"/>
      <c r="K35" s="33"/>
      <c r="L35" s="33"/>
      <c r="M35" s="33"/>
      <c r="N35" s="33"/>
      <c r="O35" s="33"/>
      <c r="P35" s="33"/>
      <c r="Q35" s="245"/>
      <c r="R35" s="245"/>
      <c r="S35" s="248"/>
      <c r="T35" s="62"/>
      <c r="U35" s="62"/>
      <c r="V35" s="62"/>
      <c r="W35" s="62"/>
    </row>
    <row r="36" spans="1:23" ht="38.25" hidden="1">
      <c r="A36" s="206">
        <v>127</v>
      </c>
      <c r="B36" s="31"/>
      <c r="C36" s="33" t="s">
        <v>28</v>
      </c>
      <c r="D36" s="32" t="s">
        <v>70</v>
      </c>
      <c r="E36" s="32" t="s">
        <v>56</v>
      </c>
      <c r="F36" s="32" t="s">
        <v>69</v>
      </c>
      <c r="G36" s="33" t="s">
        <v>29</v>
      </c>
      <c r="H36" s="212">
        <v>100</v>
      </c>
      <c r="I36" s="33"/>
      <c r="J36" s="33"/>
      <c r="K36" s="33"/>
      <c r="L36" s="33"/>
      <c r="M36" s="33"/>
      <c r="N36" s="33"/>
      <c r="O36" s="33"/>
      <c r="P36" s="33"/>
      <c r="Q36" s="245"/>
      <c r="R36" s="245"/>
      <c r="S36" s="248"/>
      <c r="T36" s="62"/>
      <c r="U36" s="62"/>
      <c r="V36" s="62"/>
      <c r="W36" s="62"/>
    </row>
    <row r="37" spans="1:23" ht="66" hidden="1" customHeight="1">
      <c r="A37" s="206">
        <v>128</v>
      </c>
      <c r="B37" s="31"/>
      <c r="C37" s="33" t="s">
        <v>28</v>
      </c>
      <c r="D37" s="32" t="s">
        <v>71</v>
      </c>
      <c r="E37" s="32" t="s">
        <v>56</v>
      </c>
      <c r="F37" s="32" t="s">
        <v>72</v>
      </c>
      <c r="G37" s="33" t="s">
        <v>29</v>
      </c>
      <c r="H37" s="212">
        <v>20000</v>
      </c>
      <c r="I37" s="33"/>
      <c r="J37" s="33"/>
      <c r="K37" s="33"/>
      <c r="L37" s="33"/>
      <c r="M37" s="33"/>
      <c r="N37" s="33"/>
      <c r="O37" s="33"/>
      <c r="P37" s="33"/>
      <c r="Q37" s="245"/>
      <c r="R37" s="245"/>
      <c r="S37" s="248"/>
      <c r="T37" s="62"/>
      <c r="U37" s="62"/>
      <c r="V37" s="62"/>
      <c r="W37" s="62"/>
    </row>
    <row r="38" spans="1:23" ht="91.5" hidden="1" customHeight="1">
      <c r="A38" s="206">
        <v>129</v>
      </c>
      <c r="B38" s="31"/>
      <c r="C38" s="33" t="s">
        <v>28</v>
      </c>
      <c r="D38" s="32" t="s">
        <v>73</v>
      </c>
      <c r="E38" s="32" t="s">
        <v>56</v>
      </c>
      <c r="F38" s="32" t="s">
        <v>74</v>
      </c>
      <c r="G38" s="33" t="s">
        <v>29</v>
      </c>
      <c r="H38" s="212">
        <v>15000</v>
      </c>
      <c r="I38" s="33"/>
      <c r="J38" s="33"/>
      <c r="K38" s="33"/>
      <c r="L38" s="33"/>
      <c r="M38" s="33"/>
      <c r="N38" s="33"/>
      <c r="O38" s="33"/>
      <c r="P38" s="33"/>
      <c r="Q38" s="245"/>
      <c r="R38" s="245"/>
      <c r="S38" s="248"/>
      <c r="T38" s="62"/>
      <c r="U38" s="62"/>
      <c r="V38" s="62"/>
      <c r="W38" s="62"/>
    </row>
    <row r="39" spans="1:23" ht="40.5" hidden="1" customHeight="1">
      <c r="A39" s="206">
        <v>130</v>
      </c>
      <c r="B39" s="31"/>
      <c r="C39" s="33" t="s">
        <v>28</v>
      </c>
      <c r="D39" s="32" t="s">
        <v>272</v>
      </c>
      <c r="E39" s="32" t="s">
        <v>56</v>
      </c>
      <c r="F39" s="32" t="s">
        <v>75</v>
      </c>
      <c r="G39" s="33" t="s">
        <v>29</v>
      </c>
      <c r="H39" s="212">
        <v>500</v>
      </c>
      <c r="I39" s="33"/>
      <c r="J39" s="33"/>
      <c r="K39" s="33"/>
      <c r="L39" s="33"/>
      <c r="M39" s="33"/>
      <c r="N39" s="33"/>
      <c r="O39" s="33"/>
      <c r="P39" s="33"/>
      <c r="Q39" s="245"/>
      <c r="R39" s="245"/>
      <c r="S39" s="248"/>
      <c r="T39" s="62"/>
      <c r="U39" s="62"/>
      <c r="V39" s="62"/>
      <c r="W39" s="62"/>
    </row>
    <row r="40" spans="1:23" ht="38.25" hidden="1">
      <c r="A40" s="206">
        <v>131</v>
      </c>
      <c r="B40" s="31"/>
      <c r="C40" s="33" t="s">
        <v>76</v>
      </c>
      <c r="D40" s="32" t="s">
        <v>77</v>
      </c>
      <c r="E40" s="32"/>
      <c r="F40" s="32" t="s">
        <v>78</v>
      </c>
      <c r="G40" s="33" t="s">
        <v>29</v>
      </c>
      <c r="H40" s="212">
        <v>20</v>
      </c>
      <c r="I40" s="33"/>
      <c r="J40" s="33"/>
      <c r="K40" s="33"/>
      <c r="L40" s="33"/>
      <c r="M40" s="33"/>
      <c r="N40" s="33"/>
      <c r="O40" s="33"/>
      <c r="P40" s="33"/>
      <c r="Q40" s="245"/>
      <c r="R40" s="245"/>
      <c r="S40" s="248"/>
      <c r="T40" s="62"/>
      <c r="U40" s="62"/>
      <c r="V40" s="62"/>
      <c r="W40" s="62"/>
    </row>
    <row r="41" spans="1:23" ht="39" hidden="1" customHeight="1">
      <c r="A41" s="206">
        <v>132</v>
      </c>
      <c r="B41" s="31"/>
      <c r="C41" s="33" t="s">
        <v>76</v>
      </c>
      <c r="D41" s="32" t="s">
        <v>77</v>
      </c>
      <c r="E41" s="32"/>
      <c r="F41" s="32" t="s">
        <v>79</v>
      </c>
      <c r="G41" s="33" t="s">
        <v>29</v>
      </c>
      <c r="H41" s="212">
        <v>40</v>
      </c>
      <c r="I41" s="33"/>
      <c r="J41" s="33"/>
      <c r="K41" s="33"/>
      <c r="L41" s="33"/>
      <c r="M41" s="33"/>
      <c r="N41" s="33"/>
      <c r="O41" s="33"/>
      <c r="P41" s="33"/>
      <c r="Q41" s="245"/>
      <c r="R41" s="245"/>
      <c r="S41" s="248"/>
      <c r="T41" s="62"/>
      <c r="U41" s="62"/>
      <c r="V41" s="62"/>
      <c r="W41" s="62"/>
    </row>
    <row r="42" spans="1:23" ht="25.5" hidden="1">
      <c r="A42" s="206">
        <v>133</v>
      </c>
      <c r="B42" s="31"/>
      <c r="C42" s="33" t="s">
        <v>28</v>
      </c>
      <c r="D42" s="32" t="s">
        <v>80</v>
      </c>
      <c r="E42" s="32"/>
      <c r="F42" s="32" t="s">
        <v>81</v>
      </c>
      <c r="G42" s="33" t="s">
        <v>29</v>
      </c>
      <c r="H42" s="212">
        <v>6000</v>
      </c>
      <c r="I42" s="33"/>
      <c r="J42" s="33"/>
      <c r="K42" s="33"/>
      <c r="L42" s="33"/>
      <c r="M42" s="33"/>
      <c r="N42" s="33"/>
      <c r="O42" s="33"/>
      <c r="P42" s="33"/>
      <c r="Q42" s="245"/>
      <c r="R42" s="245"/>
      <c r="S42" s="248"/>
      <c r="T42" s="62"/>
      <c r="U42" s="62"/>
      <c r="V42" s="62"/>
      <c r="W42" s="62"/>
    </row>
    <row r="43" spans="1:23" hidden="1">
      <c r="A43" s="206">
        <v>134</v>
      </c>
      <c r="B43" s="31"/>
      <c r="C43" s="33" t="s">
        <v>40</v>
      </c>
      <c r="D43" s="32" t="s">
        <v>82</v>
      </c>
      <c r="E43" s="32" t="s">
        <v>56</v>
      </c>
      <c r="F43" s="32" t="s">
        <v>83</v>
      </c>
      <c r="G43" s="33" t="s">
        <v>29</v>
      </c>
      <c r="H43" s="212">
        <v>200</v>
      </c>
      <c r="I43" s="33"/>
      <c r="J43" s="33"/>
      <c r="K43" s="33"/>
      <c r="L43" s="33"/>
      <c r="M43" s="33"/>
      <c r="N43" s="33"/>
      <c r="O43" s="33"/>
      <c r="P43" s="33"/>
      <c r="Q43" s="245"/>
      <c r="R43" s="245"/>
      <c r="S43" s="248"/>
      <c r="T43" s="62"/>
      <c r="U43" s="62"/>
      <c r="V43" s="62"/>
      <c r="W43" s="62"/>
    </row>
    <row r="44" spans="1:23" hidden="1">
      <c r="A44" s="206">
        <v>135</v>
      </c>
      <c r="B44" s="31"/>
      <c r="C44" s="33" t="s">
        <v>40</v>
      </c>
      <c r="D44" s="32" t="s">
        <v>84</v>
      </c>
      <c r="E44" s="32" t="s">
        <v>56</v>
      </c>
      <c r="F44" s="32" t="s">
        <v>83</v>
      </c>
      <c r="G44" s="33" t="s">
        <v>29</v>
      </c>
      <c r="H44" s="212">
        <v>20</v>
      </c>
      <c r="I44" s="33"/>
      <c r="J44" s="33"/>
      <c r="K44" s="33"/>
      <c r="L44" s="33"/>
      <c r="M44" s="33"/>
      <c r="N44" s="33"/>
      <c r="O44" s="33"/>
      <c r="P44" s="33"/>
      <c r="Q44" s="245"/>
      <c r="R44" s="245"/>
      <c r="S44" s="248"/>
      <c r="T44" s="62"/>
      <c r="U44" s="62"/>
      <c r="V44" s="62"/>
      <c r="W44" s="62"/>
    </row>
    <row r="45" spans="1:23" ht="38.25" hidden="1">
      <c r="A45" s="206">
        <v>136</v>
      </c>
      <c r="B45" s="31"/>
      <c r="C45" s="33" t="s">
        <v>28</v>
      </c>
      <c r="D45" s="32" t="s">
        <v>85</v>
      </c>
      <c r="E45" s="32" t="s">
        <v>56</v>
      </c>
      <c r="F45" s="32" t="s">
        <v>86</v>
      </c>
      <c r="G45" s="33" t="s">
        <v>29</v>
      </c>
      <c r="H45" s="212">
        <v>2000</v>
      </c>
      <c r="I45" s="33"/>
      <c r="J45" s="33"/>
      <c r="K45" s="33"/>
      <c r="L45" s="33"/>
      <c r="M45" s="33"/>
      <c r="N45" s="33"/>
      <c r="O45" s="33"/>
      <c r="P45" s="33"/>
      <c r="Q45" s="245"/>
      <c r="R45" s="245"/>
      <c r="S45" s="248"/>
      <c r="T45" s="62"/>
      <c r="U45" s="62"/>
      <c r="V45" s="62"/>
      <c r="W45" s="62"/>
    </row>
    <row r="46" spans="1:23" ht="25.5" hidden="1">
      <c r="A46" s="28">
        <v>137</v>
      </c>
      <c r="B46" s="207"/>
      <c r="C46" s="37" t="s">
        <v>28</v>
      </c>
      <c r="D46" s="38" t="s">
        <v>97</v>
      </c>
      <c r="E46" s="38" t="s">
        <v>56</v>
      </c>
      <c r="F46" s="38" t="s">
        <v>98</v>
      </c>
      <c r="G46" s="37" t="s">
        <v>29</v>
      </c>
      <c r="H46" s="39">
        <v>5000</v>
      </c>
      <c r="I46" s="208"/>
      <c r="J46" s="208"/>
      <c r="K46" s="208"/>
      <c r="L46" s="208"/>
      <c r="M46" s="208"/>
      <c r="N46" s="208"/>
      <c r="O46" s="208"/>
      <c r="P46" s="208"/>
      <c r="Q46" s="249"/>
      <c r="R46" s="249"/>
      <c r="S46" s="248"/>
      <c r="T46" s="62"/>
      <c r="U46" s="62"/>
      <c r="V46" s="62"/>
      <c r="W46" s="62"/>
    </row>
    <row r="47" spans="1:23" ht="216" hidden="1" customHeight="1">
      <c r="A47" s="28">
        <v>138</v>
      </c>
      <c r="B47" s="31"/>
      <c r="C47" s="33" t="s">
        <v>40</v>
      </c>
      <c r="D47" s="32" t="s">
        <v>87</v>
      </c>
      <c r="E47" s="32" t="s">
        <v>88</v>
      </c>
      <c r="F47" s="32"/>
      <c r="G47" s="33"/>
      <c r="H47" s="212"/>
      <c r="I47" s="22" t="s">
        <v>26</v>
      </c>
      <c r="J47" s="22" t="s">
        <v>26</v>
      </c>
      <c r="K47" s="22" t="s">
        <v>26</v>
      </c>
      <c r="L47" s="22" t="s">
        <v>26</v>
      </c>
      <c r="M47" s="33" t="s">
        <v>26</v>
      </c>
      <c r="N47" s="22" t="s">
        <v>26</v>
      </c>
      <c r="O47" s="22" t="s">
        <v>26</v>
      </c>
      <c r="P47" s="22" t="s">
        <v>26</v>
      </c>
      <c r="Q47" s="245" t="s">
        <v>268</v>
      </c>
      <c r="R47" s="245" t="s">
        <v>268</v>
      </c>
      <c r="S47" s="248"/>
      <c r="T47" s="62"/>
      <c r="U47" s="62"/>
      <c r="V47" s="62"/>
      <c r="W47" s="62"/>
    </row>
    <row r="48" spans="1:23" ht="38.25" hidden="1">
      <c r="A48" s="28"/>
      <c r="B48" s="36" t="s">
        <v>216</v>
      </c>
      <c r="C48" s="33" t="s">
        <v>40</v>
      </c>
      <c r="D48" s="32" t="s">
        <v>89</v>
      </c>
      <c r="E48" s="32" t="s">
        <v>273</v>
      </c>
      <c r="F48" s="32" t="s">
        <v>90</v>
      </c>
      <c r="G48" s="33" t="s">
        <v>29</v>
      </c>
      <c r="H48" s="212">
        <v>1000</v>
      </c>
      <c r="I48" s="33"/>
      <c r="J48" s="33"/>
      <c r="K48" s="33"/>
      <c r="L48" s="33"/>
      <c r="M48" s="33"/>
      <c r="N48" s="33"/>
      <c r="O48" s="33"/>
      <c r="P48" s="33"/>
      <c r="Q48" s="245"/>
      <c r="R48" s="245"/>
      <c r="S48" s="248"/>
      <c r="T48" s="62"/>
      <c r="U48" s="62"/>
      <c r="V48" s="62"/>
      <c r="W48" s="62"/>
    </row>
    <row r="49" spans="1:23" ht="25.5" hidden="1">
      <c r="A49" s="28"/>
      <c r="B49" s="36" t="s">
        <v>217</v>
      </c>
      <c r="C49" s="33" t="s">
        <v>40</v>
      </c>
      <c r="D49" s="32" t="s">
        <v>89</v>
      </c>
      <c r="E49" s="32" t="s">
        <v>91</v>
      </c>
      <c r="F49" s="32" t="s">
        <v>92</v>
      </c>
      <c r="G49" s="33" t="s">
        <v>29</v>
      </c>
      <c r="H49" s="212">
        <v>1000</v>
      </c>
      <c r="I49" s="33"/>
      <c r="J49" s="33"/>
      <c r="K49" s="33"/>
      <c r="L49" s="33"/>
      <c r="M49" s="33"/>
      <c r="N49" s="33"/>
      <c r="O49" s="33"/>
      <c r="P49" s="33"/>
      <c r="Q49" s="245"/>
      <c r="R49" s="245"/>
      <c r="S49" s="250"/>
      <c r="T49" s="62"/>
      <c r="U49" s="62"/>
      <c r="V49" s="62"/>
      <c r="W49" s="62"/>
    </row>
    <row r="50" spans="1:23" ht="51" hidden="1">
      <c r="A50" s="28"/>
      <c r="B50" s="36" t="s">
        <v>218</v>
      </c>
      <c r="C50" s="33" t="s">
        <v>40</v>
      </c>
      <c r="D50" s="32" t="s">
        <v>89</v>
      </c>
      <c r="E50" s="32" t="s">
        <v>93</v>
      </c>
      <c r="F50" s="32" t="s">
        <v>94</v>
      </c>
      <c r="G50" s="33" t="s">
        <v>29</v>
      </c>
      <c r="H50" s="212">
        <v>12000</v>
      </c>
      <c r="I50" s="33"/>
      <c r="J50" s="33"/>
      <c r="K50" s="33"/>
      <c r="L50" s="33"/>
      <c r="M50" s="33"/>
      <c r="N50" s="33"/>
      <c r="O50" s="33"/>
      <c r="P50" s="33"/>
      <c r="Q50" s="245"/>
      <c r="R50" s="245"/>
      <c r="S50" s="248"/>
      <c r="T50" s="62"/>
      <c r="U50" s="62"/>
      <c r="V50" s="62"/>
      <c r="W50" s="62"/>
    </row>
    <row r="51" spans="1:23" ht="25.5" hidden="1">
      <c r="A51" s="213"/>
      <c r="B51" s="225" t="s">
        <v>219</v>
      </c>
      <c r="C51" s="215" t="s">
        <v>40</v>
      </c>
      <c r="D51" s="216" t="s">
        <v>89</v>
      </c>
      <c r="E51" s="216" t="s">
        <v>95</v>
      </c>
      <c r="F51" s="216" t="s">
        <v>96</v>
      </c>
      <c r="G51" s="215" t="s">
        <v>29</v>
      </c>
      <c r="H51" s="217">
        <v>1000</v>
      </c>
      <c r="I51" s="215"/>
      <c r="J51" s="215"/>
      <c r="K51" s="215"/>
      <c r="L51" s="215"/>
      <c r="M51" s="215"/>
      <c r="N51" s="215"/>
      <c r="O51" s="215"/>
      <c r="P51" s="215"/>
      <c r="Q51" s="251"/>
      <c r="R51" s="251"/>
      <c r="S51" s="252"/>
      <c r="T51" s="62"/>
      <c r="U51" s="62"/>
      <c r="V51" s="62"/>
      <c r="W51" s="62"/>
    </row>
    <row r="52" spans="1:23" hidden="1">
      <c r="A52" s="40">
        <v>139</v>
      </c>
      <c r="B52" s="40"/>
      <c r="C52" s="37" t="s">
        <v>28</v>
      </c>
      <c r="D52" s="40" t="s">
        <v>99</v>
      </c>
      <c r="E52" s="40"/>
      <c r="F52" s="40" t="s">
        <v>100</v>
      </c>
      <c r="G52" s="258" t="s">
        <v>29</v>
      </c>
      <c r="H52" s="41">
        <v>2</v>
      </c>
      <c r="I52" s="40"/>
      <c r="J52" s="40"/>
      <c r="K52" s="40"/>
      <c r="L52" s="40"/>
      <c r="M52" s="40"/>
      <c r="N52" s="40"/>
      <c r="O52" s="40"/>
      <c r="P52" s="40"/>
      <c r="Q52" s="41"/>
      <c r="R52" s="41"/>
      <c r="S52" s="253"/>
      <c r="T52" s="62"/>
      <c r="U52" s="62"/>
      <c r="V52" s="62"/>
      <c r="W52" s="62"/>
    </row>
    <row r="53" spans="1:23" hidden="1">
      <c r="A53" s="40">
        <v>140</v>
      </c>
      <c r="B53" s="40"/>
      <c r="C53" s="37" t="s">
        <v>28</v>
      </c>
      <c r="D53" s="40" t="s">
        <v>99</v>
      </c>
      <c r="E53" s="40"/>
      <c r="F53" s="40" t="s">
        <v>101</v>
      </c>
      <c r="G53" s="258" t="s">
        <v>29</v>
      </c>
      <c r="H53" s="41">
        <v>2</v>
      </c>
      <c r="I53" s="40"/>
      <c r="J53" s="40"/>
      <c r="K53" s="40"/>
      <c r="L53" s="40"/>
      <c r="M53" s="40"/>
      <c r="N53" s="40"/>
      <c r="O53" s="40"/>
      <c r="P53" s="40"/>
      <c r="Q53" s="41"/>
      <c r="R53" s="41"/>
      <c r="S53" s="253"/>
      <c r="T53" s="62"/>
      <c r="U53" s="62"/>
      <c r="V53" s="62"/>
      <c r="W53" s="62"/>
    </row>
    <row r="54" spans="1:23" ht="51" hidden="1">
      <c r="A54" s="227">
        <v>141</v>
      </c>
      <c r="B54" s="227"/>
      <c r="C54" s="229">
        <v>38412000</v>
      </c>
      <c r="D54" s="227" t="s">
        <v>242</v>
      </c>
      <c r="E54" s="228" t="s">
        <v>241</v>
      </c>
      <c r="F54" s="228" t="s">
        <v>239</v>
      </c>
      <c r="G54" s="229" t="s">
        <v>47</v>
      </c>
      <c r="H54" s="229">
        <v>3</v>
      </c>
      <c r="I54" s="227"/>
      <c r="J54" s="227"/>
      <c r="K54" s="227"/>
      <c r="L54" s="227"/>
      <c r="M54" s="227"/>
      <c r="N54" s="227"/>
      <c r="O54" s="227"/>
      <c r="P54" s="227"/>
      <c r="Q54" s="41"/>
      <c r="R54" s="41"/>
      <c r="S54" s="254"/>
      <c r="T54" s="62"/>
      <c r="U54" s="62"/>
      <c r="V54" s="62"/>
      <c r="W54" s="62"/>
    </row>
    <row r="55" spans="1:23" ht="140.25" hidden="1">
      <c r="A55" s="227">
        <v>142</v>
      </c>
      <c r="B55" s="227"/>
      <c r="C55" s="229">
        <v>38412000</v>
      </c>
      <c r="D55" s="228" t="s">
        <v>240</v>
      </c>
      <c r="E55" s="228" t="s">
        <v>243</v>
      </c>
      <c r="F55" s="228" t="s">
        <v>267</v>
      </c>
      <c r="G55" s="230" t="s">
        <v>47</v>
      </c>
      <c r="H55" s="230">
        <v>2</v>
      </c>
      <c r="I55" s="227"/>
      <c r="J55" s="227"/>
      <c r="K55" s="227"/>
      <c r="L55" s="227"/>
      <c r="M55" s="227"/>
      <c r="N55" s="227"/>
      <c r="O55" s="227"/>
      <c r="P55" s="227"/>
      <c r="Q55" s="41"/>
      <c r="R55" s="41"/>
      <c r="S55" s="254"/>
      <c r="T55" s="62"/>
      <c r="U55" s="62"/>
      <c r="V55" s="62"/>
      <c r="W55" s="62"/>
    </row>
  </sheetData>
  <mergeCells count="4">
    <mergeCell ref="A2:E2"/>
    <mergeCell ref="A8:R8"/>
    <mergeCell ref="A9:R9"/>
    <mergeCell ref="A10:O10"/>
  </mergeCells>
  <phoneticPr fontId="57" type="noConversion"/>
  <pageMargins left="0.7" right="0.7" top="0.75" bottom="0.75" header="0.3" footer="0.3"/>
  <pageSetup paperSize="9" scale="6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V64"/>
  <sheetViews>
    <sheetView view="pageBreakPreview" topLeftCell="A28" zoomScaleNormal="100" zoomScaleSheetLayoutView="100" workbookViewId="0">
      <selection activeCell="L16" sqref="L16"/>
    </sheetView>
  </sheetViews>
  <sheetFormatPr defaultRowHeight="15"/>
  <cols>
    <col min="1" max="1" width="6.140625" customWidth="1"/>
    <col min="2" max="2" width="7.85546875" customWidth="1"/>
    <col min="3" max="3" width="7.7109375" customWidth="1"/>
    <col min="4" max="4" width="38.140625" customWidth="1"/>
  </cols>
  <sheetData>
    <row r="1" spans="1:22" s="44" customFormat="1" ht="11.25">
      <c r="A1" s="42"/>
      <c r="B1" s="43"/>
      <c r="D1" s="45"/>
      <c r="E1" s="46"/>
      <c r="F1" s="43"/>
      <c r="G1" s="43"/>
      <c r="H1" s="43"/>
      <c r="K1" s="43"/>
      <c r="L1" s="43"/>
      <c r="N1" s="45"/>
    </row>
    <row r="2" spans="1:22" s="44" customFormat="1" ht="31.5" customHeight="1">
      <c r="A2" s="264" t="s">
        <v>244</v>
      </c>
      <c r="B2" s="264"/>
      <c r="C2" s="264"/>
      <c r="D2" s="264"/>
      <c r="E2" s="264"/>
      <c r="F2" s="264"/>
      <c r="G2" s="264"/>
      <c r="H2" s="264"/>
      <c r="I2" s="264"/>
      <c r="J2" s="264"/>
      <c r="K2" s="264"/>
      <c r="L2" s="264"/>
      <c r="M2" s="264"/>
      <c r="N2" s="264"/>
      <c r="O2" s="264"/>
    </row>
    <row r="3" spans="1:22" s="44" customFormat="1" ht="11.25">
      <c r="A3" s="42"/>
      <c r="B3" s="43"/>
      <c r="D3" s="45"/>
      <c r="E3" s="46"/>
      <c r="F3" s="43"/>
      <c r="G3" s="43"/>
      <c r="H3" s="43"/>
      <c r="K3" s="43"/>
      <c r="L3" s="43"/>
      <c r="N3" s="45"/>
    </row>
    <row r="4" spans="1:22" s="44" customFormat="1" ht="11.25">
      <c r="A4" s="44" t="s">
        <v>102</v>
      </c>
      <c r="B4" s="43"/>
      <c r="D4" s="45"/>
      <c r="E4" s="45"/>
      <c r="F4" s="46"/>
      <c r="G4" s="47"/>
      <c r="H4" s="43"/>
      <c r="I4" s="43"/>
      <c r="J4" s="43"/>
      <c r="K4" s="43"/>
      <c r="L4" s="43"/>
      <c r="M4" s="43"/>
      <c r="N4" s="43"/>
    </row>
    <row r="5" spans="1:22" s="44" customFormat="1" ht="11.25">
      <c r="A5" s="44" t="s">
        <v>234</v>
      </c>
      <c r="B5" s="43"/>
      <c r="D5" s="45"/>
      <c r="E5" s="45"/>
      <c r="F5" s="46"/>
      <c r="G5" s="47"/>
      <c r="H5" s="43"/>
      <c r="I5" s="43"/>
      <c r="J5" s="43"/>
      <c r="K5" s="43"/>
      <c r="L5" s="43"/>
      <c r="M5" s="43"/>
      <c r="N5" s="43"/>
    </row>
    <row r="6" spans="1:22" s="44" customFormat="1" ht="11.25">
      <c r="A6" s="44" t="s">
        <v>2</v>
      </c>
      <c r="B6" s="43"/>
      <c r="D6" s="45"/>
      <c r="E6" s="45"/>
      <c r="F6" s="46"/>
      <c r="G6" s="47"/>
      <c r="H6" s="43"/>
      <c r="I6" s="43"/>
      <c r="J6" s="43"/>
      <c r="K6" s="43"/>
      <c r="L6" s="43"/>
      <c r="M6" s="43"/>
      <c r="N6" s="43"/>
    </row>
    <row r="7" spans="1:22" s="44" customFormat="1" ht="23.25" customHeight="1">
      <c r="A7" s="265" t="s">
        <v>103</v>
      </c>
      <c r="B7" s="265"/>
      <c r="C7" s="265"/>
      <c r="D7" s="265"/>
      <c r="E7" s="265"/>
      <c r="F7" s="265"/>
      <c r="G7" s="265"/>
      <c r="H7" s="265"/>
      <c r="I7" s="265"/>
      <c r="J7" s="265"/>
      <c r="K7" s="265"/>
      <c r="L7" s="265"/>
      <c r="M7" s="265"/>
      <c r="N7" s="265"/>
      <c r="O7" s="265"/>
    </row>
    <row r="8" spans="1:22" s="44" customFormat="1" ht="11.25">
      <c r="A8" s="44" t="s">
        <v>270</v>
      </c>
      <c r="B8" s="43"/>
      <c r="D8" s="45"/>
      <c r="E8" s="45"/>
      <c r="F8" s="46"/>
      <c r="G8" s="47"/>
      <c r="H8" s="43"/>
      <c r="I8" s="43"/>
      <c r="J8" s="43"/>
      <c r="K8" s="43"/>
      <c r="L8" s="43"/>
      <c r="M8" s="43"/>
      <c r="N8" s="43"/>
    </row>
    <row r="9" spans="1:22" s="44" customFormat="1" ht="11.25">
      <c r="A9" s="48" t="s">
        <v>222</v>
      </c>
      <c r="B9" s="48"/>
      <c r="C9" s="48"/>
      <c r="D9" s="49"/>
      <c r="E9" s="49"/>
      <c r="F9" s="48"/>
    </row>
    <row r="10" spans="1:22" s="44" customFormat="1" ht="11.25">
      <c r="A10" s="44" t="s">
        <v>105</v>
      </c>
      <c r="B10" s="43"/>
      <c r="D10" s="45"/>
      <c r="E10" s="45"/>
      <c r="F10" s="46"/>
      <c r="G10" s="47"/>
      <c r="H10" s="43"/>
      <c r="I10" s="43"/>
      <c r="J10" s="43"/>
      <c r="K10" s="43"/>
      <c r="L10" s="43"/>
      <c r="M10" s="43"/>
      <c r="N10" s="43"/>
    </row>
    <row r="11" spans="1:22" s="50" customFormat="1" ht="12.75">
      <c r="A11" s="44" t="s">
        <v>106</v>
      </c>
      <c r="B11" s="43"/>
      <c r="C11" s="44"/>
      <c r="D11" s="45"/>
      <c r="E11" s="45"/>
      <c r="F11" s="46"/>
      <c r="G11" s="47"/>
      <c r="H11" s="43"/>
      <c r="I11" s="43"/>
      <c r="J11" s="43"/>
      <c r="K11" s="43"/>
      <c r="L11" s="43"/>
      <c r="M11" s="43"/>
      <c r="N11" s="43"/>
    </row>
    <row r="12" spans="1:22" s="44" customFormat="1" ht="36" customHeight="1">
      <c r="A12" s="266" t="s">
        <v>225</v>
      </c>
      <c r="B12" s="267"/>
      <c r="C12" s="267"/>
      <c r="D12" s="267"/>
      <c r="E12" s="267"/>
      <c r="F12" s="267"/>
      <c r="G12" s="267"/>
      <c r="H12" s="267"/>
      <c r="I12" s="267"/>
      <c r="J12" s="267"/>
      <c r="K12" s="267"/>
      <c r="L12" s="267"/>
      <c r="M12" s="267"/>
      <c r="N12" s="267"/>
    </row>
    <row r="13" spans="1:22">
      <c r="H13" s="51"/>
      <c r="I13" s="51"/>
      <c r="J13" s="51"/>
      <c r="K13" s="51"/>
      <c r="L13" s="51"/>
      <c r="M13" s="51"/>
    </row>
    <row r="14" spans="1:22" ht="102">
      <c r="A14" s="12" t="s">
        <v>7</v>
      </c>
      <c r="B14" s="13" t="s">
        <v>8</v>
      </c>
      <c r="C14" s="14" t="s">
        <v>9</v>
      </c>
      <c r="D14" s="16" t="s">
        <v>107</v>
      </c>
      <c r="E14" s="14" t="s">
        <v>226</v>
      </c>
      <c r="F14" s="52" t="s">
        <v>235</v>
      </c>
      <c r="G14" s="18" t="s">
        <v>14</v>
      </c>
      <c r="H14" s="18" t="s">
        <v>236</v>
      </c>
      <c r="I14" s="14" t="s">
        <v>108</v>
      </c>
      <c r="J14" s="14" t="s">
        <v>20</v>
      </c>
      <c r="K14" s="14" t="s">
        <v>109</v>
      </c>
      <c r="L14" s="19" t="s">
        <v>22</v>
      </c>
      <c r="M14" s="19" t="s">
        <v>23</v>
      </c>
      <c r="N14" s="53" t="s">
        <v>110</v>
      </c>
      <c r="O14" s="18" t="s">
        <v>16</v>
      </c>
      <c r="P14" s="18" t="s">
        <v>17</v>
      </c>
      <c r="Q14" s="231" t="s">
        <v>24</v>
      </c>
      <c r="R14" s="236" t="s">
        <v>274</v>
      </c>
      <c r="S14" s="236" t="s">
        <v>275</v>
      </c>
      <c r="T14" s="236" t="s">
        <v>276</v>
      </c>
      <c r="U14" s="236" t="s">
        <v>18</v>
      </c>
      <c r="V14" s="236" t="s">
        <v>277</v>
      </c>
    </row>
    <row r="15" spans="1:22" ht="197.25" customHeight="1">
      <c r="A15" s="21">
        <v>143</v>
      </c>
      <c r="B15" s="54"/>
      <c r="C15" s="23" t="s">
        <v>25</v>
      </c>
      <c r="D15" s="55" t="s">
        <v>111</v>
      </c>
      <c r="E15" s="56"/>
      <c r="F15" s="57"/>
      <c r="G15" s="22"/>
      <c r="H15" s="25"/>
      <c r="I15" s="58"/>
      <c r="J15" s="59"/>
      <c r="K15" s="60"/>
      <c r="L15" s="61" t="s">
        <v>230</v>
      </c>
      <c r="M15" s="61" t="s">
        <v>230</v>
      </c>
      <c r="N15" s="62"/>
      <c r="O15" s="63"/>
      <c r="P15" s="64"/>
      <c r="Q15" s="233"/>
      <c r="R15" s="235"/>
      <c r="S15" s="235"/>
      <c r="T15" s="235"/>
      <c r="U15" s="235"/>
      <c r="V15" s="235"/>
    </row>
    <row r="16" spans="1:22" ht="67.5" customHeight="1">
      <c r="A16" s="26"/>
      <c r="B16" s="26" t="s">
        <v>220</v>
      </c>
      <c r="C16" s="65" t="s">
        <v>25</v>
      </c>
      <c r="D16" s="66" t="s">
        <v>112</v>
      </c>
      <c r="E16" s="56">
        <v>450</v>
      </c>
      <c r="F16" s="68"/>
      <c r="G16" s="30"/>
      <c r="H16" s="69"/>
      <c r="I16" s="70"/>
      <c r="J16" s="70"/>
      <c r="K16" s="70"/>
      <c r="L16" s="69"/>
      <c r="M16" s="69"/>
      <c r="N16" s="69"/>
      <c r="O16" s="69"/>
      <c r="P16" s="71"/>
      <c r="Q16" s="233"/>
      <c r="R16" s="235"/>
      <c r="S16" s="235"/>
      <c r="T16" s="235"/>
      <c r="U16" s="235"/>
      <c r="V16" s="235"/>
    </row>
    <row r="17" spans="1:22" ht="75" customHeight="1">
      <c r="A17" s="72"/>
      <c r="B17" s="26" t="s">
        <v>221</v>
      </c>
      <c r="C17" s="73"/>
      <c r="D17" s="74" t="s">
        <v>113</v>
      </c>
      <c r="E17" s="75" t="s">
        <v>114</v>
      </c>
      <c r="F17" s="76"/>
      <c r="G17" s="77"/>
      <c r="H17" s="77"/>
      <c r="I17" s="77"/>
      <c r="J17" s="77"/>
      <c r="K17" s="77"/>
      <c r="L17" s="77"/>
      <c r="M17" s="77"/>
      <c r="N17" s="77"/>
      <c r="O17" s="77"/>
      <c r="P17" s="78"/>
      <c r="Q17" s="233"/>
      <c r="R17" s="235"/>
      <c r="S17" s="235"/>
      <c r="T17" s="235"/>
      <c r="U17" s="235"/>
      <c r="V17" s="235"/>
    </row>
    <row r="18" spans="1:22" ht="14.25" customHeight="1">
      <c r="A18" s="62"/>
      <c r="B18" s="26"/>
      <c r="C18" s="79"/>
      <c r="D18" s="79" t="s">
        <v>115</v>
      </c>
      <c r="E18" s="79"/>
      <c r="F18" s="79"/>
      <c r="G18" s="79"/>
      <c r="H18" s="79"/>
      <c r="I18" s="79"/>
      <c r="J18" s="79"/>
      <c r="K18" s="79"/>
      <c r="L18" s="79"/>
      <c r="M18" s="79"/>
      <c r="N18" s="79"/>
      <c r="O18" s="79"/>
      <c r="P18" s="79"/>
      <c r="Q18" s="233"/>
      <c r="R18" s="235"/>
      <c r="S18" s="235"/>
      <c r="T18" s="235"/>
      <c r="U18" s="235"/>
      <c r="V18" s="235"/>
    </row>
    <row r="19" spans="1:22" ht="38.25">
      <c r="A19" s="75"/>
      <c r="B19" s="26" t="s">
        <v>245</v>
      </c>
      <c r="C19" s="75"/>
      <c r="D19" s="80"/>
      <c r="E19" s="81" t="s">
        <v>114</v>
      </c>
      <c r="F19" s="81"/>
      <c r="G19" s="82"/>
      <c r="H19" s="83"/>
      <c r="I19" s="84"/>
      <c r="J19" s="84"/>
      <c r="K19" s="84"/>
      <c r="L19" s="83"/>
      <c r="M19" s="83"/>
      <c r="N19" s="83"/>
      <c r="O19" s="83"/>
      <c r="P19" s="85"/>
      <c r="Q19" s="234"/>
      <c r="R19" s="235"/>
      <c r="S19" s="235"/>
      <c r="T19" s="235"/>
      <c r="U19" s="235"/>
      <c r="V19" s="235"/>
    </row>
    <row r="20" spans="1:22">
      <c r="A20" s="75"/>
      <c r="B20" s="26" t="s">
        <v>245</v>
      </c>
      <c r="C20" s="75"/>
      <c r="D20" s="86"/>
      <c r="E20" s="75"/>
      <c r="F20" s="75"/>
      <c r="G20" s="75"/>
      <c r="H20" s="69"/>
      <c r="I20" s="70"/>
      <c r="J20" s="70"/>
      <c r="K20" s="70"/>
      <c r="L20" s="69"/>
      <c r="M20" s="69"/>
      <c r="N20" s="69"/>
      <c r="O20" s="69"/>
      <c r="P20" s="71"/>
      <c r="Q20" s="233"/>
      <c r="R20" s="235"/>
      <c r="S20" s="235"/>
      <c r="T20" s="235"/>
      <c r="U20" s="235"/>
      <c r="V20" s="235"/>
    </row>
    <row r="21" spans="1:22">
      <c r="A21" s="75"/>
      <c r="B21" s="26" t="s">
        <v>245</v>
      </c>
      <c r="C21" s="75"/>
      <c r="D21" s="86"/>
      <c r="E21" s="75"/>
      <c r="F21" s="75"/>
      <c r="G21" s="75"/>
      <c r="H21" s="75"/>
      <c r="I21" s="62"/>
      <c r="J21" s="62"/>
      <c r="K21" s="62"/>
      <c r="L21" s="75"/>
      <c r="M21" s="75"/>
      <c r="N21" s="75"/>
      <c r="O21" s="75"/>
      <c r="P21" s="64"/>
      <c r="Q21" s="233"/>
      <c r="R21" s="235"/>
      <c r="S21" s="235"/>
      <c r="T21" s="235"/>
      <c r="U21" s="235"/>
      <c r="V21" s="235"/>
    </row>
    <row r="22" spans="1:22">
      <c r="A22" s="87"/>
      <c r="B22" s="88"/>
      <c r="C22" s="89"/>
      <c r="D22" s="90"/>
      <c r="E22" s="88"/>
      <c r="F22" s="87"/>
      <c r="G22" s="87"/>
      <c r="H22" s="87"/>
      <c r="I22" s="87"/>
      <c r="J22" s="87"/>
      <c r="K22" s="87"/>
      <c r="L22" s="87"/>
      <c r="M22" s="87"/>
      <c r="N22" s="87"/>
      <c r="O22" s="87"/>
      <c r="P22" s="87"/>
    </row>
    <row r="23" spans="1:22">
      <c r="A23" s="91" t="s">
        <v>246</v>
      </c>
      <c r="B23" s="92"/>
      <c r="C23" s="92"/>
      <c r="D23" s="92"/>
      <c r="E23" s="92"/>
      <c r="F23" s="92"/>
      <c r="G23" s="92"/>
      <c r="H23" s="87"/>
      <c r="I23" s="87"/>
      <c r="J23" s="87"/>
      <c r="K23" s="87"/>
      <c r="L23" s="87"/>
      <c r="M23" s="87"/>
      <c r="N23" s="87"/>
      <c r="O23" s="87"/>
      <c r="P23" s="87"/>
    </row>
    <row r="24" spans="1:22">
      <c r="A24" s="11" t="s">
        <v>116</v>
      </c>
      <c r="B24" s="11"/>
      <c r="C24" s="11"/>
      <c r="D24" s="11"/>
      <c r="E24" s="11"/>
      <c r="F24" s="11"/>
      <c r="G24" s="11"/>
      <c r="H24" s="87"/>
      <c r="I24" s="87"/>
      <c r="J24" s="87"/>
      <c r="K24" s="87"/>
      <c r="L24" s="87"/>
      <c r="M24" s="87"/>
      <c r="N24" s="87"/>
      <c r="O24" s="87"/>
      <c r="P24" s="87"/>
    </row>
    <row r="25" spans="1:22">
      <c r="A25" s="87"/>
      <c r="B25" s="88"/>
      <c r="C25" s="87"/>
      <c r="D25" s="90"/>
      <c r="E25" s="88"/>
      <c r="F25" s="87"/>
      <c r="G25" s="87"/>
      <c r="H25" s="87"/>
      <c r="I25" s="87"/>
      <c r="J25" s="87"/>
      <c r="K25" s="87"/>
      <c r="L25" s="87"/>
      <c r="M25" s="87"/>
      <c r="N25" s="87"/>
      <c r="O25" s="87"/>
      <c r="P25" s="87"/>
    </row>
    <row r="26" spans="1:22" ht="36" customHeight="1">
      <c r="A26" s="268" t="s">
        <v>117</v>
      </c>
      <c r="B26" s="268"/>
      <c r="C26" s="268"/>
      <c r="D26" s="268"/>
      <c r="E26" s="87"/>
      <c r="F26" s="87"/>
      <c r="G26" s="87"/>
      <c r="H26" s="87"/>
      <c r="I26" s="87"/>
      <c r="J26" s="87"/>
      <c r="K26" s="87"/>
      <c r="L26" s="87"/>
      <c r="M26" s="87"/>
      <c r="N26" s="87"/>
      <c r="O26" s="87"/>
      <c r="P26" s="87"/>
    </row>
    <row r="27" spans="1:22" ht="30.75" customHeight="1">
      <c r="A27" s="261" t="s">
        <v>118</v>
      </c>
      <c r="B27" s="261"/>
      <c r="C27" s="261"/>
      <c r="D27" s="261"/>
      <c r="E27" s="261"/>
      <c r="F27" s="87"/>
      <c r="G27" s="87"/>
      <c r="H27" s="87"/>
      <c r="I27" s="87"/>
      <c r="J27" s="87"/>
      <c r="K27" s="87"/>
      <c r="L27" s="87"/>
      <c r="M27" s="87"/>
      <c r="N27" s="87"/>
      <c r="O27" s="87"/>
      <c r="P27" s="87"/>
    </row>
    <row r="28" spans="1:22" ht="47.25" customHeight="1">
      <c r="A28" s="269" t="s">
        <v>119</v>
      </c>
      <c r="B28" s="269"/>
      <c r="C28" s="269"/>
      <c r="D28" s="269"/>
      <c r="E28" s="269"/>
      <c r="F28" s="269"/>
      <c r="G28" s="87"/>
      <c r="H28" s="87"/>
      <c r="I28" s="87"/>
      <c r="J28" s="87"/>
      <c r="K28" s="87"/>
      <c r="L28" s="87"/>
      <c r="M28" s="87"/>
      <c r="N28" s="87"/>
      <c r="O28" s="87"/>
      <c r="P28" s="87"/>
    </row>
    <row r="29" spans="1:22" ht="14.25" customHeight="1">
      <c r="A29" s="93"/>
      <c r="B29" s="93"/>
      <c r="C29" s="93"/>
      <c r="D29" s="93"/>
      <c r="E29" s="87"/>
      <c r="F29" s="87"/>
      <c r="G29" s="87"/>
      <c r="H29" s="87"/>
      <c r="I29" s="87"/>
      <c r="J29" s="87"/>
      <c r="K29" s="87"/>
      <c r="L29" s="87"/>
      <c r="M29" s="87"/>
      <c r="N29" s="87"/>
      <c r="O29" s="87"/>
      <c r="P29" s="87"/>
    </row>
    <row r="30" spans="1:22" ht="38.25" customHeight="1">
      <c r="A30" s="94"/>
      <c r="B30" s="95" t="s">
        <v>8</v>
      </c>
      <c r="C30" s="96" t="s">
        <v>120</v>
      </c>
      <c r="E30" s="270" t="s">
        <v>121</v>
      </c>
      <c r="F30" s="271"/>
      <c r="G30" s="271"/>
      <c r="H30" s="271"/>
      <c r="I30" s="271"/>
      <c r="J30" s="272"/>
    </row>
    <row r="31" spans="1:22" ht="25.5">
      <c r="A31" s="97"/>
      <c r="B31" s="98">
        <v>1</v>
      </c>
      <c r="C31" s="99" t="s">
        <v>122</v>
      </c>
      <c r="D31" s="100" t="s">
        <v>123</v>
      </c>
      <c r="E31" s="263"/>
      <c r="F31" s="263"/>
      <c r="G31" s="263"/>
      <c r="H31" s="263"/>
      <c r="I31" s="263"/>
      <c r="J31" s="263"/>
    </row>
    <row r="32" spans="1:22" ht="30" customHeight="1">
      <c r="A32" s="101"/>
      <c r="B32" s="102">
        <v>2</v>
      </c>
      <c r="C32" s="99" t="s">
        <v>124</v>
      </c>
      <c r="D32" s="103" t="s">
        <v>125</v>
      </c>
      <c r="E32" s="263"/>
      <c r="F32" s="263"/>
      <c r="G32" s="263"/>
      <c r="H32" s="263"/>
      <c r="I32" s="263"/>
      <c r="J32" s="263"/>
    </row>
    <row r="33" spans="1:10" ht="38.25">
      <c r="A33" s="104"/>
      <c r="B33" s="102">
        <v>3</v>
      </c>
      <c r="C33" s="105" t="s">
        <v>126</v>
      </c>
      <c r="D33" s="100" t="s">
        <v>127</v>
      </c>
      <c r="E33" s="263"/>
      <c r="F33" s="263"/>
      <c r="G33" s="263"/>
      <c r="H33" s="263"/>
      <c r="I33" s="263"/>
      <c r="J33" s="263"/>
    </row>
    <row r="34" spans="1:10" ht="62.25" customHeight="1">
      <c r="A34" s="104"/>
      <c r="B34" s="106">
        <v>4</v>
      </c>
      <c r="C34" s="107" t="s">
        <v>128</v>
      </c>
      <c r="D34" s="108" t="s">
        <v>129</v>
      </c>
      <c r="E34" s="263"/>
      <c r="F34" s="263"/>
      <c r="G34" s="263"/>
      <c r="H34" s="263"/>
      <c r="I34" s="263"/>
      <c r="J34" s="263"/>
    </row>
    <row r="35" spans="1:10" ht="26.25">
      <c r="A35" s="101"/>
      <c r="B35" s="109">
        <v>5</v>
      </c>
      <c r="C35" s="110" t="s">
        <v>130</v>
      </c>
      <c r="D35" s="111" t="s">
        <v>131</v>
      </c>
      <c r="E35" s="263"/>
      <c r="F35" s="263"/>
      <c r="G35" s="263"/>
      <c r="H35" s="263"/>
      <c r="I35" s="263"/>
      <c r="J35" s="263"/>
    </row>
    <row r="36" spans="1:10" ht="25.5">
      <c r="A36" s="101"/>
      <c r="B36" s="109">
        <v>6</v>
      </c>
      <c r="C36" s="110" t="s">
        <v>132</v>
      </c>
      <c r="D36" s="111" t="s">
        <v>133</v>
      </c>
      <c r="E36" s="263"/>
      <c r="F36" s="263"/>
      <c r="G36" s="263"/>
      <c r="H36" s="263"/>
      <c r="I36" s="263"/>
      <c r="J36" s="263"/>
    </row>
    <row r="37" spans="1:10" ht="55.5" customHeight="1">
      <c r="A37" s="112"/>
      <c r="B37" s="109">
        <v>7</v>
      </c>
      <c r="C37" s="110" t="s">
        <v>134</v>
      </c>
      <c r="D37" s="100" t="s">
        <v>135</v>
      </c>
      <c r="E37" s="263"/>
      <c r="F37" s="263"/>
      <c r="G37" s="263"/>
      <c r="H37" s="263"/>
      <c r="I37" s="263"/>
      <c r="J37" s="263"/>
    </row>
    <row r="38" spans="1:10" ht="25.5">
      <c r="A38" s="112"/>
      <c r="B38" s="109">
        <v>8</v>
      </c>
      <c r="C38" s="110" t="s">
        <v>136</v>
      </c>
      <c r="D38" s="113" t="s">
        <v>137</v>
      </c>
      <c r="E38" s="263"/>
      <c r="F38" s="263"/>
      <c r="G38" s="263"/>
      <c r="H38" s="263"/>
      <c r="I38" s="263"/>
      <c r="J38" s="263"/>
    </row>
    <row r="39" spans="1:10" ht="51">
      <c r="A39" s="112"/>
      <c r="B39" s="109">
        <v>9</v>
      </c>
      <c r="C39" s="110" t="s">
        <v>138</v>
      </c>
      <c r="D39" s="111" t="s">
        <v>139</v>
      </c>
      <c r="E39" s="263"/>
      <c r="F39" s="263"/>
      <c r="G39" s="263"/>
      <c r="H39" s="263"/>
      <c r="I39" s="263"/>
      <c r="J39" s="263"/>
    </row>
    <row r="40" spans="1:10" ht="38.25">
      <c r="A40" s="101"/>
      <c r="B40" s="114">
        <v>10</v>
      </c>
      <c r="C40" s="110" t="s">
        <v>140</v>
      </c>
      <c r="D40" s="111" t="s">
        <v>141</v>
      </c>
      <c r="E40" s="263"/>
      <c r="F40" s="263"/>
      <c r="G40" s="263"/>
      <c r="H40" s="263"/>
      <c r="I40" s="263"/>
      <c r="J40" s="263"/>
    </row>
    <row r="41" spans="1:10" ht="63.75">
      <c r="A41" s="101"/>
      <c r="B41" s="109">
        <v>11</v>
      </c>
      <c r="C41" s="110" t="s">
        <v>142</v>
      </c>
      <c r="D41" s="100" t="s">
        <v>143</v>
      </c>
      <c r="E41" s="263"/>
      <c r="F41" s="263"/>
      <c r="G41" s="263"/>
      <c r="H41" s="263"/>
      <c r="I41" s="263"/>
      <c r="J41" s="263"/>
    </row>
    <row r="42" spans="1:10" ht="114.75">
      <c r="A42" s="101"/>
      <c r="B42" s="109">
        <v>12</v>
      </c>
      <c r="C42" s="99" t="s">
        <v>144</v>
      </c>
      <c r="D42" s="115" t="s">
        <v>145</v>
      </c>
      <c r="E42" s="273"/>
      <c r="F42" s="273"/>
      <c r="G42" s="273"/>
      <c r="H42" s="273"/>
      <c r="I42" s="273"/>
      <c r="J42" s="273"/>
    </row>
    <row r="43" spans="1:10" ht="76.5">
      <c r="A43" s="112"/>
      <c r="B43" s="114">
        <v>13</v>
      </c>
      <c r="C43" s="116" t="s">
        <v>146</v>
      </c>
      <c r="D43" s="117" t="s">
        <v>145</v>
      </c>
      <c r="E43" s="273"/>
      <c r="F43" s="273"/>
      <c r="G43" s="273"/>
      <c r="H43" s="273"/>
      <c r="I43" s="273"/>
      <c r="J43" s="273"/>
    </row>
    <row r="44" spans="1:10">
      <c r="A44" s="101"/>
      <c r="B44" s="102">
        <v>14</v>
      </c>
      <c r="C44" s="101"/>
      <c r="D44" s="101" t="s">
        <v>147</v>
      </c>
      <c r="E44" s="274"/>
      <c r="F44" s="274"/>
      <c r="G44" s="274"/>
      <c r="H44" s="274"/>
      <c r="I44" s="274"/>
      <c r="J44" s="274"/>
    </row>
    <row r="45" spans="1:10">
      <c r="A45" s="118"/>
      <c r="B45" s="119"/>
      <c r="C45" s="120"/>
      <c r="D45" s="121"/>
      <c r="E45" s="122"/>
      <c r="F45" s="88"/>
    </row>
    <row r="46" spans="1:10">
      <c r="B46" s="123"/>
      <c r="C46" s="124" t="s">
        <v>148</v>
      </c>
      <c r="D46" s="125"/>
      <c r="E46" s="126"/>
      <c r="F46" s="126"/>
      <c r="G46" s="126"/>
      <c r="H46" s="126"/>
      <c r="I46" s="126"/>
    </row>
    <row r="47" spans="1:10">
      <c r="A47" s="127"/>
      <c r="B47" s="128"/>
      <c r="C47" s="128"/>
      <c r="D47" s="128"/>
      <c r="E47" s="128"/>
      <c r="F47" s="128"/>
      <c r="G47" s="128"/>
      <c r="H47" s="128"/>
      <c r="I47" s="128"/>
    </row>
    <row r="50" spans="4:4">
      <c r="D50" s="129"/>
    </row>
    <row r="51" spans="4:4">
      <c r="D51" s="130"/>
    </row>
    <row r="52" spans="4:4">
      <c r="D52" s="130"/>
    </row>
    <row r="53" spans="4:4">
      <c r="D53" s="130"/>
    </row>
    <row r="54" spans="4:4">
      <c r="D54" s="130"/>
    </row>
    <row r="55" spans="4:4">
      <c r="D55" s="130"/>
    </row>
    <row r="56" spans="4:4">
      <c r="D56" s="131"/>
    </row>
    <row r="57" spans="4:4">
      <c r="D57" s="129"/>
    </row>
    <row r="58" spans="4:4">
      <c r="D58" s="130"/>
    </row>
    <row r="59" spans="4:4">
      <c r="D59" s="130"/>
    </row>
    <row r="60" spans="4:4">
      <c r="D60" s="130"/>
    </row>
    <row r="61" spans="4:4">
      <c r="D61" s="130"/>
    </row>
    <row r="62" spans="4:4">
      <c r="D62" s="130"/>
    </row>
    <row r="63" spans="4:4">
      <c r="D63" s="132"/>
    </row>
    <row r="64" spans="4:4" ht="15.75">
      <c r="D64" s="133"/>
    </row>
  </sheetData>
  <mergeCells count="21">
    <mergeCell ref="E42:J42"/>
    <mergeCell ref="E43:J43"/>
    <mergeCell ref="E44:J44"/>
    <mergeCell ref="E36:J36"/>
    <mergeCell ref="E37:J37"/>
    <mergeCell ref="E38:J38"/>
    <mergeCell ref="E39:J39"/>
    <mergeCell ref="E40:J40"/>
    <mergeCell ref="E41:J41"/>
    <mergeCell ref="E35:J35"/>
    <mergeCell ref="A2:O2"/>
    <mergeCell ref="A7:O7"/>
    <mergeCell ref="A12:N12"/>
    <mergeCell ref="A26:D26"/>
    <mergeCell ref="A27:E27"/>
    <mergeCell ref="A28:F28"/>
    <mergeCell ref="E30:J30"/>
    <mergeCell ref="E31:J31"/>
    <mergeCell ref="E32:J32"/>
    <mergeCell ref="E33:J33"/>
    <mergeCell ref="E34:J3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Q56"/>
  <sheetViews>
    <sheetView workbookViewId="0">
      <selection activeCell="C17" sqref="C17"/>
    </sheetView>
  </sheetViews>
  <sheetFormatPr defaultRowHeight="15"/>
  <cols>
    <col min="1" max="1" width="6.42578125" customWidth="1"/>
    <col min="2" max="2" width="7" customWidth="1"/>
    <col min="3" max="3" width="8.28515625" customWidth="1"/>
    <col min="4" max="4" width="47.7109375" customWidth="1"/>
    <col min="7" max="7" width="8.28515625" customWidth="1"/>
    <col min="10" max="10" width="7.28515625" customWidth="1"/>
  </cols>
  <sheetData>
    <row r="1" spans="1:17" s="44" customFormat="1" ht="11.25">
      <c r="A1" s="42"/>
      <c r="B1" s="43"/>
      <c r="D1" s="45"/>
      <c r="E1" s="46"/>
      <c r="F1" s="43"/>
      <c r="G1" s="43"/>
      <c r="H1" s="43"/>
      <c r="K1" s="43"/>
      <c r="L1" s="43"/>
      <c r="N1" s="45"/>
    </row>
    <row r="2" spans="1:17" s="44" customFormat="1" ht="28.5" customHeight="1">
      <c r="A2" s="264" t="s">
        <v>247</v>
      </c>
      <c r="B2" s="264"/>
      <c r="C2" s="264"/>
      <c r="D2" s="264"/>
      <c r="E2" s="264"/>
      <c r="F2" s="264"/>
      <c r="G2" s="264"/>
      <c r="H2" s="264"/>
      <c r="I2" s="264"/>
      <c r="J2" s="264"/>
      <c r="K2" s="264"/>
      <c r="L2" s="264"/>
      <c r="M2" s="264"/>
      <c r="N2" s="264"/>
      <c r="O2" s="264"/>
    </row>
    <row r="3" spans="1:17" s="44" customFormat="1" ht="11.25">
      <c r="A3" s="42"/>
      <c r="B3" s="43"/>
      <c r="D3" s="45"/>
      <c r="E3" s="46"/>
      <c r="F3" s="43"/>
      <c r="G3" s="43"/>
      <c r="H3" s="43"/>
      <c r="K3" s="43"/>
      <c r="L3" s="43"/>
      <c r="N3" s="45"/>
    </row>
    <row r="4" spans="1:17" s="44" customFormat="1" ht="11.25">
      <c r="A4" s="44" t="s">
        <v>102</v>
      </c>
      <c r="B4" s="43"/>
      <c r="D4" s="45"/>
      <c r="E4" s="45"/>
      <c r="F4" s="46"/>
      <c r="G4" s="47"/>
      <c r="H4" s="43"/>
      <c r="I4" s="43"/>
      <c r="J4" s="43"/>
      <c r="K4" s="43"/>
      <c r="L4" s="43"/>
      <c r="M4" s="43"/>
      <c r="N4" s="43"/>
    </row>
    <row r="5" spans="1:17" s="44" customFormat="1" ht="11.25">
      <c r="A5" s="44" t="s">
        <v>234</v>
      </c>
      <c r="B5" s="43"/>
      <c r="D5" s="45"/>
      <c r="E5" s="45"/>
      <c r="F5" s="46"/>
      <c r="G5" s="47"/>
      <c r="H5" s="43"/>
      <c r="I5" s="43"/>
      <c r="J5" s="43"/>
      <c r="K5" s="43"/>
      <c r="L5" s="43"/>
      <c r="M5" s="43"/>
      <c r="N5" s="43"/>
    </row>
    <row r="6" spans="1:17" s="44" customFormat="1" ht="11.25">
      <c r="A6" s="44" t="s">
        <v>2</v>
      </c>
      <c r="B6" s="43"/>
      <c r="D6" s="45"/>
      <c r="E6" s="45"/>
      <c r="F6" s="46"/>
      <c r="G6" s="47"/>
      <c r="H6" s="43"/>
      <c r="I6" s="43"/>
      <c r="J6" s="43"/>
      <c r="K6" s="43"/>
      <c r="L6" s="43"/>
      <c r="M6" s="43"/>
      <c r="N6" s="43"/>
    </row>
    <row r="7" spans="1:17" s="44" customFormat="1" ht="25.5" customHeight="1">
      <c r="A7" s="265" t="s">
        <v>103</v>
      </c>
      <c r="B7" s="265"/>
      <c r="C7" s="265"/>
      <c r="D7" s="265"/>
      <c r="E7" s="265"/>
      <c r="F7" s="265"/>
      <c r="G7" s="265"/>
      <c r="H7" s="265"/>
      <c r="I7" s="265"/>
      <c r="J7" s="265"/>
      <c r="K7" s="265"/>
      <c r="L7" s="265"/>
      <c r="M7" s="265"/>
      <c r="N7" s="265"/>
      <c r="O7" s="265"/>
    </row>
    <row r="8" spans="1:17" s="44" customFormat="1" ht="11.25">
      <c r="A8" s="44" t="s">
        <v>104</v>
      </c>
      <c r="B8" s="43"/>
      <c r="D8" s="45"/>
      <c r="E8" s="45"/>
      <c r="F8" s="46"/>
      <c r="G8" s="47"/>
      <c r="H8" s="43"/>
      <c r="I8" s="43"/>
      <c r="J8" s="43"/>
      <c r="K8" s="43"/>
      <c r="L8" s="43"/>
      <c r="M8" s="43"/>
      <c r="N8" s="43"/>
    </row>
    <row r="9" spans="1:17" s="44" customFormat="1" ht="11.25">
      <c r="A9" s="48" t="s">
        <v>227</v>
      </c>
      <c r="B9" s="48"/>
      <c r="C9" s="48"/>
      <c r="D9" s="49"/>
      <c r="E9" s="49"/>
      <c r="F9" s="48"/>
    </row>
    <row r="10" spans="1:17" s="44" customFormat="1" ht="11.25">
      <c r="A10" s="44" t="s">
        <v>105</v>
      </c>
      <c r="B10" s="43"/>
      <c r="D10" s="45"/>
      <c r="E10" s="45"/>
      <c r="F10" s="46"/>
      <c r="G10" s="47"/>
      <c r="H10" s="43"/>
      <c r="I10" s="43"/>
      <c r="J10" s="43"/>
      <c r="K10" s="43"/>
      <c r="L10" s="43"/>
      <c r="M10" s="43"/>
      <c r="N10" s="43"/>
    </row>
    <row r="11" spans="1:17" s="44" customFormat="1" ht="11.25">
      <c r="A11" s="44" t="s">
        <v>106</v>
      </c>
      <c r="B11" s="43"/>
      <c r="D11" s="45"/>
      <c r="E11" s="45"/>
      <c r="F11" s="46"/>
      <c r="G11" s="47"/>
      <c r="H11" s="43"/>
      <c r="I11" s="43"/>
      <c r="J11" s="43"/>
      <c r="K11" s="43"/>
      <c r="L11" s="43"/>
      <c r="M11" s="43"/>
      <c r="N11" s="43"/>
    </row>
    <row r="12" spans="1:17" ht="37.5" customHeight="1">
      <c r="A12" s="275" t="s">
        <v>228</v>
      </c>
      <c r="B12" s="276"/>
      <c r="C12" s="276"/>
      <c r="D12" s="276"/>
      <c r="E12" s="276"/>
      <c r="F12" s="276"/>
      <c r="G12" s="276"/>
      <c r="H12" s="276"/>
      <c r="I12" s="276"/>
      <c r="J12" s="276"/>
      <c r="K12" s="276"/>
      <c r="L12" s="276"/>
      <c r="M12" s="276"/>
      <c r="N12" s="276"/>
    </row>
    <row r="13" spans="1:17" s="44" customFormat="1" ht="12.75">
      <c r="A13" s="134"/>
      <c r="B13" s="135"/>
      <c r="C13" s="50"/>
      <c r="D13" s="136"/>
      <c r="E13" s="137"/>
      <c r="F13" s="135"/>
      <c r="G13" s="135"/>
      <c r="H13" s="135"/>
      <c r="I13" s="50"/>
      <c r="J13" s="50"/>
      <c r="K13" s="135"/>
      <c r="L13" s="135"/>
      <c r="M13" s="50"/>
      <c r="N13" s="45"/>
    </row>
    <row r="14" spans="1:17" ht="102">
      <c r="A14" s="12" t="s">
        <v>7</v>
      </c>
      <c r="B14" s="13" t="s">
        <v>8</v>
      </c>
      <c r="C14" s="14" t="s">
        <v>9</v>
      </c>
      <c r="D14" s="16" t="s">
        <v>107</v>
      </c>
      <c r="E14" s="14" t="s">
        <v>229</v>
      </c>
      <c r="F14" s="138" t="s">
        <v>235</v>
      </c>
      <c r="G14" s="18" t="s">
        <v>14</v>
      </c>
      <c r="H14" s="18" t="s">
        <v>237</v>
      </c>
      <c r="I14" s="14" t="s">
        <v>108</v>
      </c>
      <c r="J14" s="14" t="s">
        <v>20</v>
      </c>
      <c r="K14" s="14" t="s">
        <v>109</v>
      </c>
      <c r="L14" s="19" t="s">
        <v>22</v>
      </c>
      <c r="M14" s="19" t="s">
        <v>23</v>
      </c>
      <c r="N14" s="53" t="s">
        <v>110</v>
      </c>
      <c r="O14" s="18" t="s">
        <v>16</v>
      </c>
      <c r="P14" s="18" t="s">
        <v>17</v>
      </c>
      <c r="Q14" s="20" t="s">
        <v>24</v>
      </c>
    </row>
    <row r="15" spans="1:17" ht="143.25" customHeight="1">
      <c r="A15" s="21">
        <v>144</v>
      </c>
      <c r="B15" s="54"/>
      <c r="C15" s="22" t="s">
        <v>25</v>
      </c>
      <c r="D15" s="55" t="s">
        <v>149</v>
      </c>
      <c r="E15" s="56"/>
      <c r="F15" s="139"/>
      <c r="G15" s="22"/>
      <c r="H15" s="25"/>
      <c r="I15" s="58"/>
      <c r="J15" s="59"/>
      <c r="K15" s="60"/>
      <c r="L15" s="61" t="s">
        <v>248</v>
      </c>
      <c r="M15" s="24" t="s">
        <v>249</v>
      </c>
      <c r="N15" s="62"/>
      <c r="O15" s="63"/>
      <c r="P15" s="64"/>
      <c r="Q15" s="62"/>
    </row>
    <row r="16" spans="1:17" ht="101.25" customHeight="1">
      <c r="A16" s="26"/>
      <c r="B16" s="26" t="s">
        <v>250</v>
      </c>
      <c r="C16" s="65" t="s">
        <v>25</v>
      </c>
      <c r="D16" s="66" t="s">
        <v>150</v>
      </c>
      <c r="E16" s="75">
        <v>7800</v>
      </c>
      <c r="F16" s="141"/>
      <c r="G16" s="142"/>
      <c r="H16" s="143"/>
      <c r="I16" s="144"/>
      <c r="J16" s="145"/>
      <c r="K16" s="145"/>
      <c r="L16" s="146"/>
      <c r="M16" s="69"/>
      <c r="N16" s="69"/>
      <c r="O16" s="69"/>
      <c r="P16" s="71"/>
      <c r="Q16" s="62"/>
    </row>
    <row r="17" spans="1:17" ht="101.25" customHeight="1">
      <c r="A17" s="77"/>
      <c r="B17" s="26" t="s">
        <v>251</v>
      </c>
      <c r="C17" s="65" t="s">
        <v>25</v>
      </c>
      <c r="D17" s="66" t="s">
        <v>151</v>
      </c>
      <c r="E17" s="75">
        <v>7800</v>
      </c>
      <c r="F17" s="141"/>
      <c r="G17" s="142"/>
      <c r="H17" s="143"/>
      <c r="I17" s="144"/>
      <c r="J17" s="145"/>
      <c r="K17" s="145"/>
      <c r="L17" s="146"/>
      <c r="M17" s="77"/>
      <c r="N17" s="77"/>
      <c r="O17" s="77"/>
      <c r="P17" s="78"/>
      <c r="Q17" s="62"/>
    </row>
    <row r="18" spans="1:17" ht="101.25" customHeight="1">
      <c r="A18" s="77"/>
      <c r="B18" s="26" t="s">
        <v>252</v>
      </c>
      <c r="C18" s="65" t="s">
        <v>25</v>
      </c>
      <c r="D18" s="66" t="s">
        <v>152</v>
      </c>
      <c r="E18" s="75">
        <v>3000</v>
      </c>
      <c r="F18" s="141"/>
      <c r="G18" s="142"/>
      <c r="H18" s="143"/>
      <c r="I18" s="144"/>
      <c r="J18" s="145"/>
      <c r="K18" s="145"/>
      <c r="L18" s="146"/>
      <c r="M18" s="77"/>
      <c r="N18" s="77"/>
      <c r="O18" s="77"/>
      <c r="P18" s="78"/>
      <c r="Q18" s="62"/>
    </row>
    <row r="19" spans="1:17" ht="101.25" customHeight="1">
      <c r="A19" s="77"/>
      <c r="B19" s="26" t="s">
        <v>253</v>
      </c>
      <c r="C19" s="65"/>
      <c r="D19" s="147" t="s">
        <v>153</v>
      </c>
      <c r="E19" s="26" t="s">
        <v>114</v>
      </c>
      <c r="F19" s="141"/>
      <c r="G19" s="142"/>
      <c r="H19" s="143"/>
      <c r="I19" s="144"/>
      <c r="J19" s="145"/>
      <c r="K19" s="145"/>
      <c r="L19" s="146"/>
      <c r="M19" s="77"/>
      <c r="N19" s="77"/>
      <c r="O19" s="77"/>
      <c r="P19" s="78"/>
      <c r="Q19" s="62"/>
    </row>
    <row r="20" spans="1:17">
      <c r="A20" s="77"/>
      <c r="B20" s="26" t="s">
        <v>254</v>
      </c>
      <c r="C20" s="65"/>
      <c r="D20" s="148"/>
      <c r="E20" s="140"/>
      <c r="F20" s="149"/>
      <c r="G20" s="142"/>
      <c r="H20" s="143"/>
      <c r="I20" s="144"/>
      <c r="J20" s="145"/>
      <c r="K20" s="145"/>
      <c r="L20" s="146"/>
      <c r="M20" s="72"/>
      <c r="N20" s="72"/>
      <c r="O20" s="72"/>
      <c r="P20" s="150"/>
      <c r="Q20" s="62"/>
    </row>
    <row r="21" spans="1:17">
      <c r="A21" s="77"/>
      <c r="B21" s="75"/>
      <c r="C21" s="65"/>
      <c r="D21" s="151"/>
      <c r="E21" s="140"/>
      <c r="F21" s="149"/>
      <c r="G21" s="142"/>
      <c r="H21" s="143"/>
      <c r="I21" s="144"/>
      <c r="J21" s="145"/>
      <c r="K21" s="145"/>
      <c r="L21" s="146"/>
      <c r="M21" s="72"/>
      <c r="N21" s="72"/>
      <c r="O21" s="72"/>
      <c r="P21" s="150"/>
      <c r="Q21" s="62"/>
    </row>
    <row r="22" spans="1:17">
      <c r="A22" s="77"/>
      <c r="B22" s="75"/>
      <c r="C22" s="65"/>
      <c r="D22" s="152"/>
      <c r="E22" s="140"/>
      <c r="F22" s="141"/>
      <c r="G22" s="142"/>
      <c r="H22" s="143"/>
      <c r="I22" s="144"/>
      <c r="J22" s="145"/>
      <c r="K22" s="145"/>
      <c r="L22" s="146"/>
      <c r="M22" s="77"/>
      <c r="N22" s="77"/>
      <c r="O22" s="77"/>
      <c r="P22" s="77"/>
      <c r="Q22" s="62"/>
    </row>
    <row r="23" spans="1:17" ht="27.75" customHeight="1">
      <c r="A23" s="62"/>
      <c r="B23" s="79"/>
      <c r="C23" s="79"/>
      <c r="D23" s="79" t="s">
        <v>154</v>
      </c>
      <c r="E23" s="79"/>
      <c r="F23" s="79"/>
      <c r="G23" s="79"/>
      <c r="H23" s="79"/>
      <c r="I23" s="79"/>
      <c r="J23" s="79"/>
      <c r="K23" s="79"/>
      <c r="L23" s="79"/>
      <c r="M23" s="79"/>
      <c r="N23" s="79"/>
      <c r="O23" s="79"/>
      <c r="P23" s="79"/>
      <c r="Q23" s="62"/>
    </row>
    <row r="24" spans="1:17">
      <c r="A24" s="77"/>
      <c r="B24" s="75" t="s">
        <v>255</v>
      </c>
      <c r="C24" s="153"/>
      <c r="D24" s="151"/>
      <c r="E24" s="67"/>
      <c r="F24" s="76"/>
      <c r="G24" s="142"/>
      <c r="H24" s="143"/>
      <c r="I24" s="144"/>
      <c r="J24" s="145"/>
      <c r="K24" s="145"/>
      <c r="L24" s="146"/>
      <c r="M24" s="77"/>
      <c r="N24" s="77"/>
      <c r="O24" s="77"/>
      <c r="P24" s="78"/>
      <c r="Q24" s="62"/>
    </row>
    <row r="25" spans="1:17">
      <c r="A25" s="72"/>
      <c r="B25" s="75" t="s">
        <v>255</v>
      </c>
      <c r="C25" s="72"/>
      <c r="D25" s="154"/>
      <c r="E25" s="155"/>
      <c r="F25" s="156"/>
      <c r="G25" s="157"/>
      <c r="H25" s="158"/>
      <c r="I25" s="159"/>
      <c r="J25" s="160"/>
      <c r="K25" s="160"/>
      <c r="L25" s="161"/>
      <c r="M25" s="72"/>
      <c r="N25" s="72"/>
      <c r="O25" s="72"/>
      <c r="P25" s="150"/>
      <c r="Q25" s="62"/>
    </row>
    <row r="26" spans="1:17">
      <c r="A26" s="77"/>
      <c r="B26" s="75" t="s">
        <v>255</v>
      </c>
      <c r="C26" s="77"/>
      <c r="D26" s="151"/>
      <c r="E26" s="67"/>
      <c r="F26" s="77"/>
      <c r="G26" s="142"/>
      <c r="H26" s="143"/>
      <c r="I26" s="144"/>
      <c r="J26" s="145"/>
      <c r="K26" s="145"/>
      <c r="L26" s="146"/>
      <c r="M26" s="77"/>
      <c r="N26" s="77"/>
      <c r="O26" s="77"/>
      <c r="P26" s="78"/>
      <c r="Q26" s="62"/>
    </row>
    <row r="27" spans="1:17">
      <c r="A27" s="87"/>
      <c r="B27" s="88"/>
      <c r="C27" s="87"/>
      <c r="D27" s="90"/>
      <c r="E27" s="162"/>
      <c r="F27" s="87"/>
      <c r="G27" s="163"/>
      <c r="H27" s="164"/>
      <c r="I27" s="88"/>
      <c r="J27" s="165"/>
      <c r="K27" s="165"/>
      <c r="L27" s="165"/>
      <c r="M27" s="87"/>
      <c r="N27" s="87"/>
      <c r="O27" s="87"/>
      <c r="P27" s="87"/>
    </row>
    <row r="28" spans="1:17">
      <c r="A28" s="91" t="s">
        <v>256</v>
      </c>
      <c r="B28" s="92"/>
      <c r="C28" s="92"/>
      <c r="D28" s="92"/>
      <c r="E28" s="92"/>
      <c r="F28" s="92"/>
      <c r="G28" s="163"/>
      <c r="H28" s="164"/>
      <c r="I28" s="88"/>
      <c r="J28" s="165"/>
      <c r="K28" s="165"/>
      <c r="L28" s="165"/>
      <c r="M28" s="87"/>
      <c r="N28" s="87"/>
      <c r="O28" s="87"/>
      <c r="P28" s="87"/>
    </row>
    <row r="29" spans="1:17">
      <c r="A29" s="11" t="s">
        <v>116</v>
      </c>
      <c r="B29" s="11"/>
      <c r="C29" s="11"/>
      <c r="D29" s="11"/>
      <c r="E29" s="11"/>
      <c r="F29" s="11"/>
      <c r="G29" s="163"/>
      <c r="H29" s="164"/>
      <c r="I29" s="88"/>
      <c r="J29" s="165"/>
      <c r="K29" s="165"/>
      <c r="L29" s="165"/>
      <c r="M29" s="87"/>
      <c r="N29" s="87"/>
      <c r="O29" s="87"/>
      <c r="P29" s="87"/>
    </row>
    <row r="30" spans="1:17">
      <c r="A30" s="87"/>
      <c r="B30" s="88"/>
      <c r="C30" s="87"/>
      <c r="D30" s="90"/>
      <c r="E30" s="88"/>
      <c r="F30" s="87"/>
      <c r="G30" s="163"/>
      <c r="H30" s="164"/>
      <c r="I30" s="88"/>
      <c r="J30" s="165"/>
      <c r="K30" s="165"/>
      <c r="L30" s="165"/>
      <c r="M30" s="87"/>
      <c r="N30" s="87"/>
      <c r="O30" s="87"/>
      <c r="P30" s="87"/>
    </row>
    <row r="31" spans="1:17">
      <c r="A31" s="268" t="s">
        <v>117</v>
      </c>
      <c r="B31" s="268"/>
      <c r="C31" s="268"/>
      <c r="D31" s="268"/>
      <c r="E31" s="87"/>
      <c r="F31" s="87"/>
      <c r="G31" s="163"/>
      <c r="H31" s="164"/>
      <c r="I31" s="88"/>
      <c r="J31" s="165"/>
      <c r="K31" s="165"/>
      <c r="L31" s="165"/>
      <c r="M31" s="87"/>
      <c r="N31" s="87"/>
      <c r="O31" s="87"/>
      <c r="P31" s="87"/>
    </row>
    <row r="32" spans="1:17" ht="30.75" customHeight="1">
      <c r="A32" s="261" t="s">
        <v>155</v>
      </c>
      <c r="B32" s="261"/>
      <c r="C32" s="261"/>
      <c r="D32" s="261"/>
      <c r="E32" s="261"/>
      <c r="F32" s="87"/>
      <c r="G32" s="163"/>
      <c r="H32" s="164"/>
      <c r="I32" s="88"/>
      <c r="J32" s="165"/>
      <c r="K32" s="165"/>
      <c r="L32" s="165"/>
      <c r="M32" s="87"/>
      <c r="N32" s="87"/>
      <c r="O32" s="87"/>
      <c r="P32" s="87"/>
    </row>
    <row r="33" spans="1:16" ht="47.25" customHeight="1">
      <c r="A33" s="269" t="s">
        <v>156</v>
      </c>
      <c r="B33" s="269"/>
      <c r="C33" s="269"/>
      <c r="D33" s="269"/>
      <c r="E33" s="269"/>
      <c r="F33" s="269"/>
      <c r="G33" s="163"/>
      <c r="H33" s="164"/>
      <c r="I33" s="88"/>
      <c r="J33" s="165"/>
      <c r="K33" s="165"/>
      <c r="L33" s="165"/>
      <c r="M33" s="87"/>
      <c r="N33" s="87"/>
      <c r="O33" s="87"/>
      <c r="P33" s="87"/>
    </row>
    <row r="34" spans="1:16">
      <c r="A34" s="87"/>
      <c r="B34" s="88"/>
      <c r="C34" s="87"/>
      <c r="D34" s="90"/>
      <c r="E34" s="162"/>
      <c r="F34" s="87"/>
      <c r="G34" s="163"/>
      <c r="H34" s="164"/>
      <c r="I34" s="88"/>
      <c r="J34" s="165"/>
      <c r="K34" s="165"/>
      <c r="L34" s="165"/>
      <c r="M34" s="87"/>
      <c r="N34" s="87"/>
      <c r="O34" s="87"/>
      <c r="P34" s="87"/>
    </row>
    <row r="35" spans="1:16">
      <c r="A35" s="87"/>
      <c r="B35" s="88"/>
      <c r="C35" s="87"/>
      <c r="D35" s="90"/>
      <c r="E35" s="162"/>
      <c r="F35" s="87"/>
      <c r="G35" s="163"/>
      <c r="H35" s="164"/>
      <c r="I35" s="88"/>
      <c r="J35" s="165"/>
      <c r="K35" s="165"/>
      <c r="L35" s="165"/>
      <c r="M35" s="87"/>
      <c r="N35" s="87"/>
      <c r="O35" s="87"/>
      <c r="P35" s="87"/>
    </row>
    <row r="36" spans="1:16" ht="38.25" customHeight="1">
      <c r="A36" s="166"/>
      <c r="B36" s="167" t="s">
        <v>8</v>
      </c>
      <c r="C36" s="166"/>
      <c r="D36" s="168" t="s">
        <v>157</v>
      </c>
      <c r="E36" s="277" t="s">
        <v>121</v>
      </c>
      <c r="F36" s="277"/>
      <c r="G36" s="277"/>
      <c r="H36" s="277"/>
      <c r="I36" s="277"/>
      <c r="J36" s="277"/>
      <c r="K36" s="277"/>
    </row>
    <row r="37" spans="1:16" ht="26.25" customHeight="1">
      <c r="A37" s="97"/>
      <c r="B37" s="98">
        <v>1</v>
      </c>
      <c r="C37" s="169" t="s">
        <v>158</v>
      </c>
      <c r="D37" s="170" t="s">
        <v>159</v>
      </c>
      <c r="E37" s="263"/>
      <c r="F37" s="263"/>
      <c r="G37" s="263"/>
      <c r="H37" s="263"/>
      <c r="I37" s="263"/>
      <c r="J37" s="263"/>
      <c r="K37" s="263"/>
    </row>
    <row r="38" spans="1:16" ht="24" customHeight="1">
      <c r="A38" s="101"/>
      <c r="B38" s="102">
        <v>2</v>
      </c>
      <c r="C38" s="171" t="s">
        <v>160</v>
      </c>
      <c r="D38" s="172" t="s">
        <v>161</v>
      </c>
      <c r="E38" s="263"/>
      <c r="F38" s="263"/>
      <c r="G38" s="263"/>
      <c r="H38" s="263"/>
      <c r="I38" s="263"/>
      <c r="J38" s="263"/>
      <c r="K38" s="263"/>
    </row>
    <row r="39" spans="1:16" ht="38.25">
      <c r="A39" s="104"/>
      <c r="B39" s="102">
        <v>3</v>
      </c>
      <c r="C39" s="173" t="s">
        <v>162</v>
      </c>
      <c r="D39" s="174" t="s">
        <v>163</v>
      </c>
      <c r="E39" s="263"/>
      <c r="F39" s="263"/>
      <c r="G39" s="263"/>
      <c r="H39" s="263"/>
      <c r="I39" s="263"/>
      <c r="J39" s="263"/>
      <c r="K39" s="263"/>
    </row>
    <row r="40" spans="1:16">
      <c r="A40" s="104"/>
      <c r="B40" s="106">
        <v>4</v>
      </c>
      <c r="C40" s="99" t="s">
        <v>164</v>
      </c>
      <c r="D40" s="175" t="s">
        <v>165</v>
      </c>
      <c r="E40" s="263"/>
      <c r="F40" s="263"/>
      <c r="G40" s="263"/>
      <c r="H40" s="263"/>
      <c r="I40" s="263"/>
      <c r="J40" s="263"/>
      <c r="K40" s="263"/>
    </row>
    <row r="41" spans="1:16">
      <c r="A41" s="101"/>
      <c r="B41" s="109">
        <v>5</v>
      </c>
      <c r="C41" s="99" t="s">
        <v>166</v>
      </c>
      <c r="D41" s="175" t="s">
        <v>145</v>
      </c>
      <c r="E41" s="263"/>
      <c r="F41" s="263"/>
      <c r="G41" s="263"/>
      <c r="H41" s="263"/>
      <c r="I41" s="263"/>
      <c r="J41" s="263"/>
      <c r="K41" s="263"/>
    </row>
    <row r="42" spans="1:16" ht="25.5">
      <c r="A42" s="101"/>
      <c r="B42" s="109">
        <v>6</v>
      </c>
      <c r="C42" s="99" t="s">
        <v>167</v>
      </c>
      <c r="D42" s="175" t="s">
        <v>168</v>
      </c>
      <c r="E42" s="263"/>
      <c r="F42" s="263"/>
      <c r="G42" s="263"/>
      <c r="H42" s="263"/>
      <c r="I42" s="263"/>
      <c r="J42" s="263"/>
      <c r="K42" s="263"/>
    </row>
    <row r="43" spans="1:16" ht="25.5">
      <c r="A43" s="101"/>
      <c r="B43" s="176">
        <v>7</v>
      </c>
      <c r="C43" s="116" t="s">
        <v>169</v>
      </c>
      <c r="D43" s="177" t="s">
        <v>170</v>
      </c>
      <c r="E43" s="263"/>
      <c r="F43" s="263"/>
      <c r="G43" s="263"/>
      <c r="H43" s="263"/>
      <c r="I43" s="263"/>
      <c r="J43" s="263"/>
      <c r="K43" s="263"/>
    </row>
    <row r="44" spans="1:16" ht="28.5" customHeight="1">
      <c r="A44" s="112"/>
      <c r="B44" s="176">
        <v>8</v>
      </c>
      <c r="C44" s="99" t="s">
        <v>171</v>
      </c>
      <c r="D44" s="172" t="s">
        <v>172</v>
      </c>
      <c r="E44" s="263"/>
      <c r="F44" s="263"/>
      <c r="G44" s="263"/>
      <c r="H44" s="263"/>
      <c r="I44" s="263"/>
      <c r="J44" s="263"/>
      <c r="K44" s="263"/>
    </row>
    <row r="45" spans="1:16" ht="110.25" customHeight="1">
      <c r="A45" s="112"/>
      <c r="B45" s="176"/>
      <c r="C45" s="99" t="s">
        <v>173</v>
      </c>
      <c r="D45" s="175" t="s">
        <v>145</v>
      </c>
      <c r="E45" s="278"/>
      <c r="F45" s="279"/>
      <c r="G45" s="279"/>
      <c r="H45" s="279"/>
      <c r="I45" s="279"/>
      <c r="J45" s="279"/>
      <c r="K45" s="280"/>
    </row>
    <row r="46" spans="1:16" ht="38.25">
      <c r="A46" s="112"/>
      <c r="B46" s="176"/>
      <c r="C46" s="99" t="s">
        <v>174</v>
      </c>
      <c r="D46" s="175" t="s">
        <v>145</v>
      </c>
      <c r="E46" s="278"/>
      <c r="F46" s="279"/>
      <c r="G46" s="279"/>
      <c r="H46" s="279"/>
      <c r="I46" s="279"/>
      <c r="J46" s="279"/>
      <c r="K46" s="280"/>
    </row>
    <row r="47" spans="1:16" ht="38.25">
      <c r="A47" s="112"/>
      <c r="B47" s="176">
        <v>9</v>
      </c>
      <c r="C47" s="99" t="s">
        <v>175</v>
      </c>
      <c r="D47" s="115" t="s">
        <v>176</v>
      </c>
      <c r="E47" s="263"/>
      <c r="F47" s="263"/>
      <c r="G47" s="263"/>
      <c r="H47" s="263"/>
      <c r="I47" s="263"/>
      <c r="J47" s="263"/>
      <c r="K47" s="263"/>
    </row>
    <row r="48" spans="1:16" ht="25.5">
      <c r="A48" s="112"/>
      <c r="B48" s="178">
        <v>10</v>
      </c>
      <c r="C48" s="99" t="s">
        <v>177</v>
      </c>
      <c r="D48" s="175" t="s">
        <v>178</v>
      </c>
      <c r="E48" s="263"/>
      <c r="F48" s="263"/>
      <c r="G48" s="263"/>
      <c r="H48" s="263"/>
      <c r="I48" s="263"/>
      <c r="J48" s="263"/>
      <c r="K48" s="263"/>
    </row>
    <row r="49" spans="1:11" ht="76.5">
      <c r="A49" s="101"/>
      <c r="B49" s="176">
        <v>11</v>
      </c>
      <c r="C49" s="99" t="s">
        <v>179</v>
      </c>
      <c r="D49" s="179" t="s">
        <v>180</v>
      </c>
      <c r="E49" s="263"/>
      <c r="F49" s="263"/>
      <c r="G49" s="263"/>
      <c r="H49" s="263"/>
      <c r="I49" s="263"/>
      <c r="J49" s="263"/>
      <c r="K49" s="263"/>
    </row>
    <row r="50" spans="1:11" ht="102">
      <c r="A50" s="112"/>
      <c r="B50" s="178">
        <v>12</v>
      </c>
      <c r="C50" s="116" t="s">
        <v>181</v>
      </c>
      <c r="D50" s="180" t="s">
        <v>182</v>
      </c>
      <c r="E50" s="263"/>
      <c r="F50" s="263"/>
      <c r="G50" s="263"/>
      <c r="H50" s="263"/>
      <c r="I50" s="263"/>
      <c r="J50" s="263"/>
      <c r="K50" s="263"/>
    </row>
    <row r="51" spans="1:11">
      <c r="A51" s="62"/>
      <c r="B51" s="102">
        <v>13</v>
      </c>
      <c r="C51" s="181"/>
      <c r="D51" s="101" t="s">
        <v>147</v>
      </c>
      <c r="E51" s="278"/>
      <c r="F51" s="279"/>
      <c r="G51" s="279"/>
      <c r="H51" s="279"/>
      <c r="I51" s="279"/>
      <c r="J51" s="279"/>
      <c r="K51" s="280"/>
    </row>
    <row r="54" spans="1:11">
      <c r="C54" s="182" t="s">
        <v>148</v>
      </c>
      <c r="D54" s="183"/>
      <c r="E54" s="51"/>
      <c r="F54" s="51"/>
      <c r="G54" s="51"/>
      <c r="H54" s="51"/>
    </row>
    <row r="55" spans="1:11">
      <c r="D55" s="51"/>
      <c r="E55" s="51"/>
      <c r="F55" s="51"/>
      <c r="G55" s="51"/>
      <c r="H55" s="51"/>
    </row>
    <row r="56" spans="1:11">
      <c r="D56" s="51"/>
      <c r="E56" s="51"/>
      <c r="F56" s="51"/>
      <c r="G56" s="51"/>
      <c r="H56" s="51"/>
    </row>
  </sheetData>
  <mergeCells count="22">
    <mergeCell ref="E48:K48"/>
    <mergeCell ref="E49:K49"/>
    <mergeCell ref="E50:K50"/>
    <mergeCell ref="E51:K51"/>
    <mergeCell ref="E42:K42"/>
    <mergeCell ref="E43:K43"/>
    <mergeCell ref="E44:K44"/>
    <mergeCell ref="E45:K45"/>
    <mergeCell ref="E46:K46"/>
    <mergeCell ref="E47:K47"/>
    <mergeCell ref="E41:K41"/>
    <mergeCell ref="A2:O2"/>
    <mergeCell ref="A7:O7"/>
    <mergeCell ref="A12:N12"/>
    <mergeCell ref="A31:D31"/>
    <mergeCell ref="A32:E32"/>
    <mergeCell ref="A33:F33"/>
    <mergeCell ref="E36:K36"/>
    <mergeCell ref="E37:K37"/>
    <mergeCell ref="E38:K38"/>
    <mergeCell ref="E39:K39"/>
    <mergeCell ref="E40:K4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Q61"/>
  <sheetViews>
    <sheetView workbookViewId="0">
      <selection activeCell="F15" sqref="F15"/>
    </sheetView>
  </sheetViews>
  <sheetFormatPr defaultRowHeight="15"/>
  <cols>
    <col min="1" max="1" width="6.42578125" customWidth="1"/>
    <col min="2" max="2" width="7" customWidth="1"/>
    <col min="3" max="3" width="11.28515625" customWidth="1"/>
    <col min="4" max="4" width="47.7109375" customWidth="1"/>
    <col min="5" max="5" width="9.140625" style="5"/>
    <col min="7" max="7" width="8.28515625" customWidth="1"/>
    <col min="10" max="10" width="7.28515625" customWidth="1"/>
  </cols>
  <sheetData>
    <row r="1" spans="1:17" s="44" customFormat="1" ht="11.25">
      <c r="A1" s="42"/>
      <c r="B1" s="43"/>
      <c r="D1" s="45"/>
      <c r="E1" s="218"/>
      <c r="F1" s="43"/>
      <c r="G1" s="43"/>
      <c r="H1" s="43"/>
      <c r="K1" s="43"/>
      <c r="L1" s="43"/>
      <c r="N1" s="45"/>
    </row>
    <row r="2" spans="1:17" s="44" customFormat="1" ht="28.5" customHeight="1">
      <c r="A2" s="281" t="s">
        <v>257</v>
      </c>
      <c r="B2" s="281"/>
      <c r="C2" s="281"/>
      <c r="D2" s="281"/>
      <c r="E2" s="281"/>
      <c r="F2" s="281"/>
      <c r="G2" s="281"/>
      <c r="H2" s="281"/>
      <c r="I2" s="281"/>
      <c r="J2" s="281"/>
      <c r="K2" s="281"/>
      <c r="L2" s="281"/>
      <c r="M2" s="281"/>
      <c r="N2" s="281"/>
      <c r="O2" s="281"/>
    </row>
    <row r="3" spans="1:17" s="44" customFormat="1" ht="11.25">
      <c r="A3" s="42"/>
      <c r="B3" s="43"/>
      <c r="D3" s="45"/>
      <c r="E3" s="218"/>
      <c r="F3" s="43"/>
      <c r="G3" s="43"/>
      <c r="H3" s="43"/>
      <c r="K3" s="43"/>
      <c r="L3" s="43"/>
      <c r="N3" s="45"/>
    </row>
    <row r="4" spans="1:17" s="44" customFormat="1" ht="11.25">
      <c r="A4" s="44" t="s">
        <v>102</v>
      </c>
      <c r="B4" s="43"/>
      <c r="D4" s="45"/>
      <c r="E4" s="49"/>
      <c r="F4" s="46"/>
      <c r="G4" s="47"/>
      <c r="H4" s="43"/>
      <c r="I4" s="43"/>
      <c r="J4" s="43"/>
      <c r="K4" s="43"/>
      <c r="L4" s="43"/>
      <c r="M4" s="43"/>
      <c r="N4" s="43"/>
    </row>
    <row r="5" spans="1:17" s="44" customFormat="1" ht="11.25">
      <c r="A5" s="44" t="s">
        <v>234</v>
      </c>
      <c r="B5" s="43"/>
      <c r="D5" s="45"/>
      <c r="E5" s="49"/>
      <c r="F5" s="46"/>
      <c r="G5" s="47"/>
      <c r="H5" s="43"/>
      <c r="I5" s="43"/>
      <c r="J5" s="43"/>
      <c r="K5" s="43"/>
      <c r="L5" s="43"/>
      <c r="M5" s="43"/>
      <c r="N5" s="43"/>
    </row>
    <row r="6" spans="1:17" s="44" customFormat="1" ht="11.25">
      <c r="A6" s="44" t="s">
        <v>2</v>
      </c>
      <c r="B6" s="43"/>
      <c r="D6" s="45"/>
      <c r="E6" s="49"/>
      <c r="F6" s="46"/>
      <c r="G6" s="47"/>
      <c r="H6" s="43"/>
      <c r="I6" s="43"/>
      <c r="J6" s="43"/>
      <c r="K6" s="43"/>
      <c r="L6" s="43"/>
      <c r="M6" s="43"/>
      <c r="N6" s="43"/>
    </row>
    <row r="7" spans="1:17" s="44" customFormat="1" ht="25.5" customHeight="1">
      <c r="A7" s="265" t="s">
        <v>238</v>
      </c>
      <c r="B7" s="265"/>
      <c r="C7" s="265"/>
      <c r="D7" s="265"/>
      <c r="E7" s="265"/>
      <c r="F7" s="265"/>
      <c r="G7" s="265"/>
      <c r="H7" s="265"/>
      <c r="I7" s="265"/>
      <c r="J7" s="265"/>
      <c r="K7" s="265"/>
      <c r="L7" s="265"/>
      <c r="M7" s="265"/>
      <c r="N7" s="265"/>
      <c r="O7" s="265"/>
    </row>
    <row r="8" spans="1:17" s="44" customFormat="1" ht="11.25" customHeight="1">
      <c r="A8" s="44" t="s">
        <v>104</v>
      </c>
      <c r="B8" s="43"/>
      <c r="D8" s="45"/>
      <c r="E8" s="49"/>
      <c r="F8" s="46"/>
      <c r="G8" s="47"/>
      <c r="H8" s="43"/>
      <c r="I8" s="43"/>
      <c r="J8" s="43"/>
      <c r="K8" s="43"/>
      <c r="L8" s="43"/>
      <c r="M8" s="43"/>
      <c r="N8" s="43"/>
    </row>
    <row r="9" spans="1:17" s="44" customFormat="1" ht="11.25">
      <c r="A9" s="48" t="s">
        <v>222</v>
      </c>
      <c r="D9" s="45"/>
      <c r="E9" s="49"/>
    </row>
    <row r="10" spans="1:17" s="44" customFormat="1" ht="11.25">
      <c r="A10" s="44" t="s">
        <v>105</v>
      </c>
      <c r="B10" s="43"/>
      <c r="D10" s="45"/>
      <c r="E10" s="49"/>
      <c r="F10" s="46"/>
      <c r="G10" s="47"/>
      <c r="H10" s="43"/>
      <c r="I10" s="43"/>
      <c r="J10" s="43"/>
      <c r="K10" s="43"/>
      <c r="L10" s="43"/>
      <c r="M10" s="43"/>
      <c r="N10" s="43"/>
    </row>
    <row r="11" spans="1:17" s="44" customFormat="1" ht="11.25">
      <c r="A11" s="44" t="s">
        <v>106</v>
      </c>
      <c r="B11" s="43"/>
      <c r="D11" s="45"/>
      <c r="E11" s="49"/>
      <c r="F11" s="46"/>
      <c r="G11" s="47"/>
      <c r="H11" s="43"/>
      <c r="I11" s="43"/>
      <c r="J11" s="43"/>
      <c r="K11" s="43"/>
      <c r="L11" s="43"/>
      <c r="M11" s="43"/>
      <c r="N11" s="43"/>
    </row>
    <row r="12" spans="1:17" ht="42" customHeight="1">
      <c r="A12" s="275" t="s">
        <v>223</v>
      </c>
      <c r="B12" s="275"/>
      <c r="C12" s="275"/>
      <c r="D12" s="275"/>
      <c r="E12" s="275"/>
      <c r="F12" s="275"/>
      <c r="G12" s="275"/>
      <c r="H12" s="275"/>
      <c r="I12" s="275"/>
      <c r="J12" s="275"/>
      <c r="K12" s="275"/>
      <c r="L12" s="275"/>
      <c r="M12" s="275"/>
      <c r="N12" s="275"/>
    </row>
    <row r="13" spans="1:17" s="44" customFormat="1" ht="11.25" customHeight="1">
      <c r="A13" s="134"/>
      <c r="B13" s="135"/>
      <c r="C13" s="50"/>
      <c r="D13" s="136"/>
      <c r="E13" s="219"/>
      <c r="F13" s="135"/>
      <c r="G13" s="135"/>
      <c r="H13" s="135"/>
      <c r="I13" s="50"/>
      <c r="J13" s="50"/>
      <c r="K13" s="135"/>
      <c r="L13" s="135"/>
      <c r="M13" s="50"/>
      <c r="N13" s="45"/>
    </row>
    <row r="14" spans="1:17" ht="102">
      <c r="A14" s="12" t="s">
        <v>7</v>
      </c>
      <c r="B14" s="13" t="s">
        <v>8</v>
      </c>
      <c r="C14" s="14" t="s">
        <v>9</v>
      </c>
      <c r="D14" s="16" t="s">
        <v>107</v>
      </c>
      <c r="E14" s="14" t="s">
        <v>224</v>
      </c>
      <c r="F14" s="138" t="s">
        <v>235</v>
      </c>
      <c r="G14" s="18" t="s">
        <v>14</v>
      </c>
      <c r="H14" s="18" t="s">
        <v>237</v>
      </c>
      <c r="I14" s="14" t="s">
        <v>108</v>
      </c>
      <c r="J14" s="14" t="s">
        <v>20</v>
      </c>
      <c r="K14" s="14" t="s">
        <v>109</v>
      </c>
      <c r="L14" s="19" t="s">
        <v>22</v>
      </c>
      <c r="M14" s="19" t="s">
        <v>23</v>
      </c>
      <c r="N14" s="53" t="s">
        <v>110</v>
      </c>
      <c r="O14" s="18" t="s">
        <v>16</v>
      </c>
      <c r="P14" s="18" t="s">
        <v>17</v>
      </c>
      <c r="Q14" s="20" t="s">
        <v>24</v>
      </c>
    </row>
    <row r="15" spans="1:17" ht="143.25" customHeight="1">
      <c r="A15" s="21">
        <v>145</v>
      </c>
      <c r="B15" s="54"/>
      <c r="C15" s="22" t="s">
        <v>25</v>
      </c>
      <c r="D15" s="184" t="s">
        <v>183</v>
      </c>
      <c r="E15" s="56"/>
      <c r="F15" s="58"/>
      <c r="G15" s="139"/>
      <c r="H15" s="25"/>
      <c r="I15" s="58"/>
      <c r="J15" s="59"/>
      <c r="K15" s="60"/>
      <c r="L15" s="61" t="s">
        <v>258</v>
      </c>
      <c r="M15" s="61" t="s">
        <v>258</v>
      </c>
      <c r="N15" s="62"/>
      <c r="O15" s="63"/>
      <c r="P15" s="64"/>
      <c r="Q15" s="62"/>
    </row>
    <row r="16" spans="1:17" ht="101.25" customHeight="1">
      <c r="A16" s="88"/>
      <c r="B16" s="26" t="s">
        <v>259</v>
      </c>
      <c r="C16" s="65"/>
      <c r="D16" s="185" t="s">
        <v>184</v>
      </c>
      <c r="E16" s="75">
        <v>60</v>
      </c>
      <c r="F16" s="142"/>
      <c r="G16" s="141"/>
      <c r="H16" s="143"/>
      <c r="I16" s="144"/>
      <c r="J16" s="145"/>
      <c r="K16" s="145"/>
      <c r="L16" s="146"/>
      <c r="M16" s="69"/>
      <c r="N16" s="69"/>
      <c r="O16" s="69"/>
      <c r="P16" s="71"/>
      <c r="Q16" s="62"/>
    </row>
    <row r="17" spans="1:17" ht="101.25" customHeight="1">
      <c r="A17" s="88"/>
      <c r="B17" s="26" t="s">
        <v>260</v>
      </c>
      <c r="C17" s="65" t="s">
        <v>25</v>
      </c>
      <c r="D17" s="186" t="s">
        <v>185</v>
      </c>
      <c r="E17" s="75">
        <v>60</v>
      </c>
      <c r="F17" s="141"/>
      <c r="G17" s="142"/>
      <c r="H17" s="143"/>
      <c r="I17" s="144"/>
      <c r="J17" s="145"/>
      <c r="K17" s="145"/>
      <c r="L17" s="146"/>
      <c r="M17" s="69"/>
      <c r="N17" s="69"/>
      <c r="O17" s="69"/>
      <c r="P17" s="71"/>
      <c r="Q17" s="62"/>
    </row>
    <row r="18" spans="1:17" ht="102" customHeight="1">
      <c r="A18" s="88"/>
      <c r="B18" s="26" t="s">
        <v>261</v>
      </c>
      <c r="C18" s="65" t="s">
        <v>25</v>
      </c>
      <c r="D18" s="187" t="s">
        <v>186</v>
      </c>
      <c r="E18" s="75">
        <v>30</v>
      </c>
      <c r="F18" s="142"/>
      <c r="G18" s="142"/>
      <c r="H18" s="143"/>
      <c r="I18" s="144"/>
      <c r="J18" s="145"/>
      <c r="K18" s="145"/>
      <c r="L18" s="146"/>
      <c r="M18" s="69"/>
      <c r="N18" s="69"/>
      <c r="O18" s="69"/>
      <c r="P18" s="71"/>
      <c r="Q18" s="62"/>
    </row>
    <row r="19" spans="1:17" ht="101.25" customHeight="1">
      <c r="A19" s="88"/>
      <c r="B19" s="26" t="s">
        <v>262</v>
      </c>
      <c r="C19" s="65" t="s">
        <v>25</v>
      </c>
      <c r="D19" s="187" t="s">
        <v>187</v>
      </c>
      <c r="E19" s="75">
        <v>30</v>
      </c>
      <c r="F19" s="142"/>
      <c r="G19" s="142"/>
      <c r="H19" s="143"/>
      <c r="I19" s="144"/>
      <c r="J19" s="145"/>
      <c r="K19" s="145"/>
      <c r="L19" s="146"/>
      <c r="M19" s="69"/>
      <c r="N19" s="69"/>
      <c r="O19" s="69"/>
      <c r="P19" s="71"/>
      <c r="Q19" s="62"/>
    </row>
    <row r="20" spans="1:17" ht="101.25" customHeight="1">
      <c r="A20" s="77"/>
      <c r="B20" s="26" t="s">
        <v>263</v>
      </c>
      <c r="C20" s="65"/>
      <c r="D20" s="66" t="s">
        <v>188</v>
      </c>
      <c r="E20" s="81" t="s">
        <v>114</v>
      </c>
      <c r="F20" s="188"/>
      <c r="G20" s="142"/>
      <c r="H20" s="143"/>
      <c r="I20" s="144"/>
      <c r="J20" s="145"/>
      <c r="K20" s="145"/>
      <c r="L20" s="146"/>
      <c r="M20" s="77"/>
      <c r="N20" s="77"/>
      <c r="O20" s="77"/>
      <c r="P20" s="78"/>
      <c r="Q20" s="62"/>
    </row>
    <row r="21" spans="1:17">
      <c r="A21" s="77"/>
      <c r="B21" s="26" t="s">
        <v>264</v>
      </c>
      <c r="C21" s="65"/>
      <c r="D21" s="148"/>
      <c r="E21" s="75"/>
      <c r="F21" s="149"/>
      <c r="G21" s="142"/>
      <c r="H21" s="143"/>
      <c r="I21" s="144"/>
      <c r="J21" s="145"/>
      <c r="K21" s="145"/>
      <c r="L21" s="146"/>
      <c r="M21" s="72"/>
      <c r="N21" s="72"/>
      <c r="O21" s="72"/>
      <c r="P21" s="150"/>
      <c r="Q21" s="62"/>
    </row>
    <row r="22" spans="1:17">
      <c r="A22" s="77"/>
      <c r="B22" s="75"/>
      <c r="C22" s="65"/>
      <c r="D22" s="151"/>
      <c r="E22" s="75"/>
      <c r="F22" s="149"/>
      <c r="G22" s="142"/>
      <c r="H22" s="143"/>
      <c r="I22" s="144"/>
      <c r="J22" s="145"/>
      <c r="K22" s="145"/>
      <c r="L22" s="146"/>
      <c r="M22" s="72"/>
      <c r="N22" s="72"/>
      <c r="O22" s="72"/>
      <c r="P22" s="150"/>
      <c r="Q22" s="62"/>
    </row>
    <row r="23" spans="1:17">
      <c r="A23" s="77"/>
      <c r="B23" s="75"/>
      <c r="C23" s="65"/>
      <c r="D23" s="152"/>
      <c r="E23" s="75"/>
      <c r="F23" s="141"/>
      <c r="G23" s="142"/>
      <c r="H23" s="143"/>
      <c r="I23" s="144"/>
      <c r="J23" s="145"/>
      <c r="K23" s="145"/>
      <c r="L23" s="146"/>
      <c r="M23" s="77"/>
      <c r="N23" s="77"/>
      <c r="O23" s="77"/>
      <c r="P23" s="77"/>
      <c r="Q23" s="62"/>
    </row>
    <row r="24" spans="1:17" ht="14.25" customHeight="1">
      <c r="A24" s="62"/>
      <c r="B24" s="79"/>
      <c r="C24" s="79"/>
      <c r="D24" s="79" t="s">
        <v>189</v>
      </c>
      <c r="E24" s="79"/>
      <c r="F24" s="79"/>
      <c r="G24" s="79"/>
      <c r="H24" s="79"/>
      <c r="I24" s="79"/>
      <c r="J24" s="79"/>
      <c r="K24" s="79"/>
      <c r="L24" s="79"/>
      <c r="M24" s="79"/>
      <c r="N24" s="79"/>
      <c r="O24" s="79"/>
      <c r="P24" s="79"/>
      <c r="Q24" s="62"/>
    </row>
    <row r="25" spans="1:17">
      <c r="A25" s="77"/>
      <c r="B25" s="75" t="s">
        <v>265</v>
      </c>
      <c r="C25" s="153"/>
      <c r="D25" s="151"/>
      <c r="E25" s="56"/>
      <c r="F25" s="76"/>
      <c r="G25" s="142"/>
      <c r="H25" s="143"/>
      <c r="I25" s="144"/>
      <c r="J25" s="145"/>
      <c r="K25" s="145"/>
      <c r="L25" s="146"/>
      <c r="M25" s="77"/>
      <c r="N25" s="77"/>
      <c r="O25" s="77"/>
      <c r="P25" s="78"/>
      <c r="Q25" s="62"/>
    </row>
    <row r="26" spans="1:17">
      <c r="A26" s="72"/>
      <c r="B26" s="75"/>
      <c r="C26" s="72"/>
      <c r="D26" s="154"/>
      <c r="E26" s="220"/>
      <c r="F26" s="156"/>
      <c r="G26" s="157"/>
      <c r="H26" s="158"/>
      <c r="I26" s="159"/>
      <c r="J26" s="160"/>
      <c r="K26" s="160"/>
      <c r="L26" s="161"/>
      <c r="M26" s="72"/>
      <c r="N26" s="72"/>
      <c r="O26" s="72"/>
      <c r="P26" s="150"/>
      <c r="Q26" s="62"/>
    </row>
    <row r="27" spans="1:17">
      <c r="A27" s="77"/>
      <c r="B27" s="75"/>
      <c r="C27" s="77"/>
      <c r="D27" s="151"/>
      <c r="E27" s="56"/>
      <c r="F27" s="77"/>
      <c r="G27" s="142"/>
      <c r="H27" s="143"/>
      <c r="I27" s="144"/>
      <c r="J27" s="145"/>
      <c r="K27" s="145"/>
      <c r="L27" s="146"/>
      <c r="M27" s="77"/>
      <c r="N27" s="77"/>
      <c r="O27" s="77"/>
      <c r="P27" s="78"/>
      <c r="Q27" s="62"/>
    </row>
    <row r="28" spans="1:17">
      <c r="A28" s="87"/>
      <c r="B28" s="88"/>
      <c r="C28" s="87"/>
      <c r="D28" s="90"/>
      <c r="E28" s="162"/>
      <c r="F28" s="87"/>
      <c r="G28" s="163"/>
      <c r="H28" s="164"/>
      <c r="I28" s="88"/>
      <c r="J28" s="165"/>
      <c r="K28" s="165"/>
      <c r="L28" s="165"/>
      <c r="M28" s="87"/>
      <c r="N28" s="87"/>
      <c r="O28" s="87"/>
      <c r="P28" s="87"/>
    </row>
    <row r="29" spans="1:17">
      <c r="A29" s="91" t="s">
        <v>266</v>
      </c>
      <c r="B29" s="92"/>
      <c r="C29" s="92"/>
      <c r="D29" s="92"/>
      <c r="E29" s="221"/>
      <c r="F29" s="92"/>
      <c r="G29" s="163"/>
      <c r="H29" s="164"/>
      <c r="I29" s="88"/>
      <c r="J29" s="165"/>
      <c r="K29" s="165"/>
      <c r="L29" s="165"/>
      <c r="M29" s="87"/>
      <c r="N29" s="87"/>
      <c r="O29" s="87"/>
      <c r="P29" s="87"/>
    </row>
    <row r="30" spans="1:17">
      <c r="A30" s="11" t="s">
        <v>116</v>
      </c>
      <c r="B30" s="11"/>
      <c r="C30" s="11"/>
      <c r="D30" s="11"/>
      <c r="E30" s="222"/>
      <c r="F30" s="11"/>
      <c r="G30" s="163"/>
      <c r="H30" s="164"/>
      <c r="I30" s="88"/>
      <c r="J30" s="165"/>
      <c r="K30" s="165"/>
      <c r="L30" s="165"/>
      <c r="M30" s="87"/>
      <c r="N30" s="87"/>
      <c r="O30" s="87"/>
      <c r="P30" s="87"/>
    </row>
    <row r="31" spans="1:17" ht="14.25" customHeight="1">
      <c r="A31" s="87"/>
      <c r="B31" s="88"/>
      <c r="C31" s="87"/>
      <c r="D31" s="90"/>
      <c r="E31" s="88"/>
      <c r="F31" s="87"/>
      <c r="G31" s="163"/>
      <c r="H31" s="164"/>
      <c r="I31" s="88"/>
      <c r="J31" s="165"/>
      <c r="K31" s="165"/>
      <c r="L31" s="165"/>
      <c r="M31" s="87"/>
      <c r="N31" s="87"/>
      <c r="O31" s="87"/>
      <c r="P31" s="87"/>
    </row>
    <row r="32" spans="1:17">
      <c r="A32" s="87"/>
      <c r="B32" s="88"/>
      <c r="C32" s="87"/>
      <c r="D32" s="90"/>
      <c r="E32" s="162"/>
      <c r="F32" s="87"/>
      <c r="G32" s="163"/>
      <c r="H32" s="164"/>
      <c r="I32" s="88"/>
      <c r="J32" s="165"/>
      <c r="K32" s="165"/>
      <c r="L32" s="165"/>
      <c r="M32" s="87"/>
      <c r="N32" s="87"/>
      <c r="O32" s="87"/>
      <c r="P32" s="87"/>
    </row>
    <row r="33" spans="1:16" ht="19.5" customHeight="1">
      <c r="A33" s="268" t="s">
        <v>117</v>
      </c>
      <c r="B33" s="268"/>
      <c r="C33" s="268"/>
      <c r="D33" s="268"/>
      <c r="E33" s="268"/>
      <c r="F33" s="268"/>
      <c r="G33" s="268"/>
      <c r="H33" s="164"/>
      <c r="I33" s="88"/>
      <c r="J33" s="165"/>
      <c r="K33" s="165"/>
      <c r="L33" s="165"/>
      <c r="M33" s="87"/>
      <c r="N33" s="87"/>
      <c r="O33" s="87"/>
      <c r="P33" s="87"/>
    </row>
    <row r="34" spans="1:16" ht="31.5" customHeight="1">
      <c r="A34" s="261" t="s">
        <v>118</v>
      </c>
      <c r="B34" s="261"/>
      <c r="C34" s="261"/>
      <c r="D34" s="261"/>
      <c r="E34" s="261"/>
      <c r="F34" s="261"/>
      <c r="G34" s="261"/>
      <c r="H34" s="164"/>
      <c r="I34" s="88"/>
      <c r="J34" s="165"/>
      <c r="K34" s="165"/>
      <c r="L34" s="165"/>
      <c r="M34" s="87"/>
      <c r="N34" s="87"/>
      <c r="O34" s="87"/>
      <c r="P34" s="87"/>
    </row>
    <row r="35" spans="1:16" ht="42" customHeight="1">
      <c r="A35" s="269" t="s">
        <v>156</v>
      </c>
      <c r="B35" s="269"/>
      <c r="C35" s="269"/>
      <c r="D35" s="269"/>
      <c r="E35" s="269"/>
      <c r="F35" s="269"/>
      <c r="G35" s="269"/>
      <c r="H35" s="164"/>
      <c r="I35" s="88"/>
      <c r="J35" s="165"/>
      <c r="K35" s="165"/>
      <c r="L35" s="165"/>
      <c r="M35" s="87"/>
      <c r="N35" s="87"/>
      <c r="O35" s="87"/>
      <c r="P35" s="87"/>
    </row>
    <row r="37" spans="1:16" ht="14.25" customHeight="1">
      <c r="A37" s="189"/>
      <c r="B37" s="190" t="s">
        <v>8</v>
      </c>
      <c r="C37" s="191" t="s">
        <v>190</v>
      </c>
      <c r="D37" s="192" t="s">
        <v>191</v>
      </c>
      <c r="E37" s="282" t="s">
        <v>121</v>
      </c>
      <c r="F37" s="283"/>
      <c r="G37" s="283"/>
      <c r="H37" s="283"/>
      <c r="I37" s="283"/>
      <c r="J37" s="283"/>
      <c r="K37" s="284"/>
    </row>
    <row r="38" spans="1:16">
      <c r="A38" s="191"/>
      <c r="B38" s="193">
        <v>1</v>
      </c>
      <c r="C38" s="99" t="s">
        <v>192</v>
      </c>
      <c r="D38" s="99" t="s">
        <v>193</v>
      </c>
      <c r="E38" s="285"/>
      <c r="F38" s="286"/>
      <c r="G38" s="286"/>
      <c r="H38" s="286"/>
      <c r="I38" s="286"/>
      <c r="J38" s="286"/>
      <c r="K38" s="287"/>
    </row>
    <row r="39" spans="1:16" ht="14.25" customHeight="1">
      <c r="A39" s="99"/>
      <c r="B39" s="193">
        <v>2</v>
      </c>
      <c r="C39" s="99" t="s">
        <v>194</v>
      </c>
      <c r="D39" s="99" t="s">
        <v>145</v>
      </c>
      <c r="E39" s="285"/>
      <c r="F39" s="286"/>
      <c r="G39" s="286"/>
      <c r="H39" s="286"/>
      <c r="I39" s="286"/>
      <c r="J39" s="286"/>
      <c r="K39" s="287"/>
    </row>
    <row r="40" spans="1:16" ht="14.25" customHeight="1">
      <c r="A40" s="191"/>
      <c r="B40" s="193">
        <v>3</v>
      </c>
      <c r="C40" s="99" t="s">
        <v>195</v>
      </c>
      <c r="D40" s="99" t="s">
        <v>196</v>
      </c>
      <c r="E40" s="285"/>
      <c r="F40" s="286"/>
      <c r="G40" s="286"/>
      <c r="H40" s="286"/>
      <c r="I40" s="286"/>
      <c r="J40" s="286"/>
      <c r="K40" s="287"/>
    </row>
    <row r="41" spans="1:16" ht="14.25" customHeight="1">
      <c r="A41" s="191"/>
      <c r="B41" s="193">
        <v>4</v>
      </c>
      <c r="C41" s="99" t="s">
        <v>197</v>
      </c>
      <c r="D41" s="99" t="s">
        <v>198</v>
      </c>
      <c r="E41" s="285"/>
      <c r="F41" s="286"/>
      <c r="G41" s="286"/>
      <c r="H41" s="286"/>
      <c r="I41" s="286"/>
      <c r="J41" s="286"/>
      <c r="K41" s="287"/>
    </row>
    <row r="42" spans="1:16">
      <c r="A42" s="191"/>
      <c r="B42" s="193">
        <v>5</v>
      </c>
      <c r="C42" s="99" t="s">
        <v>199</v>
      </c>
      <c r="D42" s="99" t="s">
        <v>200</v>
      </c>
      <c r="E42" s="285"/>
      <c r="F42" s="286"/>
      <c r="G42" s="286"/>
      <c r="H42" s="286"/>
      <c r="I42" s="286"/>
      <c r="J42" s="286"/>
      <c r="K42" s="287"/>
    </row>
    <row r="43" spans="1:16" ht="14.25" customHeight="1">
      <c r="A43" s="191"/>
      <c r="B43" s="193">
        <v>6</v>
      </c>
      <c r="C43" s="99" t="s">
        <v>201</v>
      </c>
      <c r="D43" s="99" t="s">
        <v>202</v>
      </c>
      <c r="E43" s="285"/>
      <c r="F43" s="286"/>
      <c r="G43" s="286"/>
      <c r="H43" s="286"/>
      <c r="I43" s="286"/>
      <c r="J43" s="286"/>
      <c r="K43" s="287"/>
    </row>
    <row r="44" spans="1:16" ht="14.25" customHeight="1">
      <c r="A44" s="191"/>
      <c r="B44" s="193">
        <v>7</v>
      </c>
      <c r="C44" s="99" t="s">
        <v>203</v>
      </c>
      <c r="D44" s="99" t="s">
        <v>204</v>
      </c>
      <c r="E44" s="285"/>
      <c r="F44" s="286"/>
      <c r="G44" s="286"/>
      <c r="H44" s="286"/>
      <c r="I44" s="286"/>
      <c r="J44" s="286"/>
      <c r="K44" s="287"/>
    </row>
    <row r="45" spans="1:16" ht="14.25" customHeight="1">
      <c r="A45" s="191"/>
      <c r="B45" s="193">
        <v>8</v>
      </c>
      <c r="C45" s="99" t="s">
        <v>205</v>
      </c>
      <c r="D45" s="99" t="s">
        <v>206</v>
      </c>
      <c r="E45" s="285"/>
      <c r="F45" s="286"/>
      <c r="G45" s="286"/>
      <c r="H45" s="286"/>
      <c r="I45" s="286"/>
      <c r="J45" s="286"/>
      <c r="K45" s="287"/>
    </row>
    <row r="46" spans="1:16" ht="14.25" customHeight="1">
      <c r="A46" s="191"/>
      <c r="B46" s="193">
        <v>9</v>
      </c>
      <c r="C46" s="99" t="s">
        <v>207</v>
      </c>
      <c r="D46" s="99" t="s">
        <v>208</v>
      </c>
      <c r="E46" s="285"/>
      <c r="F46" s="286"/>
      <c r="G46" s="286"/>
      <c r="H46" s="286"/>
      <c r="I46" s="286"/>
      <c r="J46" s="286"/>
      <c r="K46" s="287"/>
    </row>
    <row r="47" spans="1:16" ht="14.25" customHeight="1">
      <c r="A47" s="191"/>
      <c r="B47" s="193">
        <v>10</v>
      </c>
      <c r="C47" s="99" t="s">
        <v>209</v>
      </c>
      <c r="D47" s="99" t="s">
        <v>210</v>
      </c>
      <c r="E47" s="285"/>
      <c r="F47" s="286"/>
      <c r="G47" s="286"/>
      <c r="H47" s="286"/>
      <c r="I47" s="286"/>
      <c r="J47" s="286"/>
      <c r="K47" s="287"/>
    </row>
    <row r="48" spans="1:16" ht="14.25" customHeight="1">
      <c r="A48" s="62"/>
      <c r="B48" s="194">
        <v>11</v>
      </c>
      <c r="C48" s="62"/>
      <c r="D48" s="195" t="s">
        <v>211</v>
      </c>
      <c r="E48" s="278"/>
      <c r="F48" s="279"/>
      <c r="G48" s="279"/>
      <c r="H48" s="279"/>
      <c r="I48" s="279"/>
      <c r="J48" s="279"/>
      <c r="K48" s="280"/>
    </row>
    <row r="50" spans="1:11" ht="25.5">
      <c r="A50" s="196"/>
      <c r="B50" s="197" t="s">
        <v>8</v>
      </c>
      <c r="C50" s="198" t="s">
        <v>190</v>
      </c>
      <c r="D50" s="199" t="s">
        <v>191</v>
      </c>
      <c r="E50" s="291" t="s">
        <v>121</v>
      </c>
      <c r="F50" s="292"/>
      <c r="G50" s="292"/>
      <c r="H50" s="292"/>
      <c r="I50" s="292"/>
      <c r="J50" s="292"/>
      <c r="K50" s="293"/>
    </row>
    <row r="51" spans="1:11">
      <c r="A51" s="200"/>
      <c r="B51" s="201">
        <v>1</v>
      </c>
      <c r="C51" s="202" t="s">
        <v>192</v>
      </c>
      <c r="D51" s="202" t="s">
        <v>212</v>
      </c>
      <c r="E51" s="288"/>
      <c r="F51" s="289"/>
      <c r="G51" s="289"/>
      <c r="H51" s="289"/>
      <c r="I51" s="289"/>
      <c r="J51" s="289"/>
      <c r="K51" s="290"/>
    </row>
    <row r="52" spans="1:11" ht="38.25">
      <c r="A52" s="203"/>
      <c r="B52" s="201">
        <v>2</v>
      </c>
      <c r="C52" s="202" t="s">
        <v>194</v>
      </c>
      <c r="D52" s="202" t="s">
        <v>145</v>
      </c>
      <c r="E52" s="288"/>
      <c r="F52" s="289"/>
      <c r="G52" s="289"/>
      <c r="H52" s="289"/>
      <c r="I52" s="289"/>
      <c r="J52" s="289"/>
      <c r="K52" s="290"/>
    </row>
    <row r="53" spans="1:11">
      <c r="A53" s="200"/>
      <c r="B53" s="201">
        <v>3</v>
      </c>
      <c r="C53" s="202" t="s">
        <v>195</v>
      </c>
      <c r="D53" s="202" t="s">
        <v>196</v>
      </c>
      <c r="E53" s="288"/>
      <c r="F53" s="289"/>
      <c r="G53" s="289"/>
      <c r="H53" s="289"/>
      <c r="I53" s="289"/>
      <c r="J53" s="289"/>
      <c r="K53" s="290"/>
    </row>
    <row r="54" spans="1:11">
      <c r="A54" s="200"/>
      <c r="B54" s="201">
        <v>4</v>
      </c>
      <c r="C54" s="202" t="s">
        <v>197</v>
      </c>
      <c r="D54" s="202" t="s">
        <v>213</v>
      </c>
      <c r="E54" s="288"/>
      <c r="F54" s="289"/>
      <c r="G54" s="289"/>
      <c r="H54" s="289"/>
      <c r="I54" s="289"/>
      <c r="J54" s="289"/>
      <c r="K54" s="290"/>
    </row>
    <row r="55" spans="1:11">
      <c r="A55" s="200"/>
      <c r="B55" s="201">
        <v>5</v>
      </c>
      <c r="C55" s="202" t="s">
        <v>199</v>
      </c>
      <c r="D55" s="202" t="s">
        <v>200</v>
      </c>
      <c r="E55" s="288"/>
      <c r="F55" s="289"/>
      <c r="G55" s="289"/>
      <c r="H55" s="289"/>
      <c r="I55" s="289"/>
      <c r="J55" s="289"/>
      <c r="K55" s="290"/>
    </row>
    <row r="56" spans="1:11">
      <c r="A56" s="200"/>
      <c r="B56" s="201">
        <v>6</v>
      </c>
      <c r="C56" s="202" t="s">
        <v>205</v>
      </c>
      <c r="D56" s="202" t="s">
        <v>214</v>
      </c>
      <c r="E56" s="288"/>
      <c r="F56" s="289"/>
      <c r="G56" s="289"/>
      <c r="H56" s="289"/>
      <c r="I56" s="289"/>
      <c r="J56" s="289"/>
      <c r="K56" s="290"/>
    </row>
    <row r="57" spans="1:11" ht="25.5">
      <c r="A57" s="200"/>
      <c r="B57" s="201">
        <v>7</v>
      </c>
      <c r="C57" s="202" t="s">
        <v>209</v>
      </c>
      <c r="D57" s="202" t="s">
        <v>210</v>
      </c>
      <c r="E57" s="288"/>
      <c r="F57" s="289"/>
      <c r="G57" s="289"/>
      <c r="H57" s="289"/>
      <c r="I57" s="289"/>
      <c r="J57" s="289"/>
      <c r="K57" s="290"/>
    </row>
    <row r="58" spans="1:11">
      <c r="A58" s="200"/>
      <c r="B58" s="201">
        <v>8</v>
      </c>
      <c r="C58" s="204"/>
      <c r="D58" s="205" t="s">
        <v>215</v>
      </c>
      <c r="E58" s="288"/>
      <c r="F58" s="289"/>
      <c r="G58" s="289"/>
      <c r="H58" s="289"/>
      <c r="I58" s="289"/>
      <c r="J58" s="289"/>
      <c r="K58" s="290"/>
    </row>
    <row r="61" spans="1:11">
      <c r="D61" s="126"/>
    </row>
  </sheetData>
  <mergeCells count="27">
    <mergeCell ref="E56:K56"/>
    <mergeCell ref="E57:K57"/>
    <mergeCell ref="E58:K58"/>
    <mergeCell ref="E50:K50"/>
    <mergeCell ref="E51:K51"/>
    <mergeCell ref="E52:K52"/>
    <mergeCell ref="E53:K53"/>
    <mergeCell ref="E54:K54"/>
    <mergeCell ref="E55:K55"/>
    <mergeCell ref="E48:K48"/>
    <mergeCell ref="E37:K37"/>
    <mergeCell ref="E38:K38"/>
    <mergeCell ref="E39:K39"/>
    <mergeCell ref="E40:K40"/>
    <mergeCell ref="E41:K41"/>
    <mergeCell ref="E42:K42"/>
    <mergeCell ref="E43:K43"/>
    <mergeCell ref="E44:K44"/>
    <mergeCell ref="E45:K45"/>
    <mergeCell ref="E46:K46"/>
    <mergeCell ref="E47:K47"/>
    <mergeCell ref="A35:G35"/>
    <mergeCell ref="A2:O2"/>
    <mergeCell ref="A7:O7"/>
    <mergeCell ref="A12:N12"/>
    <mergeCell ref="A33:G33"/>
    <mergeCell ref="A34:G3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Įvardytieji diapazonai</vt:lpstr>
      </vt:variant>
      <vt:variant>
        <vt:i4>2</vt:i4>
      </vt:variant>
    </vt:vector>
  </HeadingPairs>
  <TitlesOfParts>
    <vt:vector size="6" baseType="lpstr">
      <vt:lpstr>1-142</vt:lpstr>
      <vt:lpstr>143</vt:lpstr>
      <vt:lpstr>144</vt:lpstr>
      <vt:lpstr>145</vt:lpstr>
      <vt:lpstr>'1-142'!Print_Area</vt:lpstr>
      <vt:lpstr>'143'!Print_Area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Regina Petrauskienė</dc:creator>
  <cp:lastModifiedBy>Angele Zutkienė</cp:lastModifiedBy>
  <cp:lastPrinted>2021-04-27T18:20:28Z</cp:lastPrinted>
  <dcterms:created xsi:type="dcterms:W3CDTF">2021-02-22T08:16:56Z</dcterms:created>
  <dcterms:modified xsi:type="dcterms:W3CDTF">2021-06-15T13:44:16Z</dcterms:modified>
</cp:coreProperties>
</file>