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vefs\home\PIRKS\ASerpenskas\2023_pirkimai\Skelbiamos_derybos\Metrologinė_patikra_kalibravimas\sutartys_pasirašymui\RMP\6_p.o.d\"/>
    </mc:Choice>
  </mc:AlternateContent>
  <xr:revisionPtr revIDLastSave="0" documentId="13_ncr:1_{755C2092-2E63-49BE-93D8-B6CE991DA6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edas Nr.1" sheetId="6" r:id="rId1"/>
    <sheet name="Romualdas" sheetId="8" state="hidden" r:id="rId2"/>
  </sheets>
  <definedNames>
    <definedName name="_xlnm._FilterDatabase" localSheetId="0" hidden="1">'Priedas Nr.1'!$G$1:$G$57</definedName>
    <definedName name="_ftn1" localSheetId="0">'Priedas Nr.1'!#REF!</definedName>
    <definedName name="_ftn2" localSheetId="0">'Priedas Nr.1'!#REF!</definedName>
    <definedName name="_ftnref1" localSheetId="0">'Priedas Nr.1'!#REF!</definedName>
    <definedName name="_ftnref2" localSheetId="0">'Priedas Nr.1'!#REF!</definedName>
    <definedName name="_xlnm.Print_Titles" localSheetId="0">'Priedas Nr.1'!$8:$10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6" l="1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13" i="6"/>
  <c r="A14" i="6" l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</calcChain>
</file>

<file path=xl/sharedStrings.xml><?xml version="1.0" encoding="utf-8"?>
<sst xmlns="http://schemas.openxmlformats.org/spreadsheetml/2006/main" count="246" uniqueCount="67">
  <si>
    <t>Eil.</t>
  </si>
  <si>
    <t>Matavimo priemonės</t>
  </si>
  <si>
    <t>Paslaugų</t>
  </si>
  <si>
    <t>Atlikimo</t>
  </si>
  <si>
    <t>Nr.</t>
  </si>
  <si>
    <t>Pavadinimas</t>
  </si>
  <si>
    <t>Tipas</t>
  </si>
  <si>
    <t>Paklaida,</t>
  </si>
  <si>
    <t>data</t>
  </si>
  <si>
    <t>dalis</t>
  </si>
  <si>
    <t>pavadinimas</t>
  </si>
  <si>
    <t>tiksl. kl.</t>
  </si>
  <si>
    <t>patikra</t>
  </si>
  <si>
    <t>± 2,5 %</t>
  </si>
  <si>
    <t>matavimo priemonės</t>
  </si>
  <si>
    <r>
      <t xml:space="preserve">          </t>
    </r>
    <r>
      <rPr>
        <b/>
        <sz val="11"/>
        <rFont val="Arial"/>
        <family val="2"/>
        <charset val="186"/>
      </rPr>
      <t xml:space="preserve">                                      </t>
    </r>
  </si>
  <si>
    <r>
      <t xml:space="preserve">                 </t>
    </r>
    <r>
      <rPr>
        <b/>
        <sz val="11"/>
        <rFont val="Arial"/>
        <family val="2"/>
        <charset val="186"/>
      </rPr>
      <t xml:space="preserve">                                                                                                                                               MATAVIMO PRIEMONIŲ PATIKROS, KALIBRAVIMO</t>
    </r>
  </si>
  <si>
    <t>įkainis EUR</t>
  </si>
  <si>
    <t xml:space="preserve">Vieno vnt. </t>
  </si>
  <si>
    <t>be PVM</t>
  </si>
  <si>
    <t xml:space="preserve">Bendra kaina EUR </t>
  </si>
  <si>
    <r>
      <t>be PVM (</t>
    </r>
    <r>
      <rPr>
        <sz val="10"/>
        <rFont val="Arial"/>
        <family val="2"/>
        <charset val="186"/>
      </rPr>
      <t>kiekis x vieno</t>
    </r>
  </si>
  <si>
    <t>vnt. įkainis EUR be PVM)</t>
  </si>
  <si>
    <t>± 4,0 %</t>
  </si>
  <si>
    <t>Mikroommetras</t>
  </si>
  <si>
    <t>F415</t>
  </si>
  <si>
    <t xml:space="preserve">Srovės matavimo replės  </t>
  </si>
  <si>
    <t>Finest 135</t>
  </si>
  <si>
    <t>Finest 203</t>
  </si>
  <si>
    <t xml:space="preserve">Megaommetras </t>
  </si>
  <si>
    <t>Unilap ISO 5kV</t>
  </si>
  <si>
    <t>3,0</t>
  </si>
  <si>
    <t>Megaommetras</t>
  </si>
  <si>
    <t>Metrel                                                 TeraOhm 5kV</t>
  </si>
  <si>
    <t>5,0%</t>
  </si>
  <si>
    <t>ES0202/2-G</t>
  </si>
  <si>
    <t>Chauvin Arnoux         CA 6250</t>
  </si>
  <si>
    <t>3,0%</t>
  </si>
  <si>
    <t>EUROTEST 61557</t>
  </si>
  <si>
    <t>(1,0-0,02)%</t>
  </si>
  <si>
    <t>F4100</t>
  </si>
  <si>
    <t xml:space="preserve">M4100/3/4/5    </t>
  </si>
  <si>
    <t>1,0</t>
  </si>
  <si>
    <t xml:space="preserve">Mikroommetras </t>
  </si>
  <si>
    <t>M416</t>
  </si>
  <si>
    <t>5,0</t>
  </si>
  <si>
    <t>Instaliacijos matuoklis</t>
  </si>
  <si>
    <t xml:space="preserve"> METREL MI2122</t>
  </si>
  <si>
    <t>± 5.0 %</t>
  </si>
  <si>
    <t>Elektrinių dydžių</t>
  </si>
  <si>
    <t>2023. III ktv.</t>
  </si>
  <si>
    <t>2023. IV ktv.</t>
  </si>
  <si>
    <t>2024. III ktv.</t>
  </si>
  <si>
    <t>2024. I ktv.</t>
  </si>
  <si>
    <t>2024. II ktv.</t>
  </si>
  <si>
    <t>2024. IV ktv.</t>
  </si>
  <si>
    <t>2025. I ktv.</t>
  </si>
  <si>
    <t>2025. II ktv.</t>
  </si>
  <si>
    <t>2025. III ktv.</t>
  </si>
  <si>
    <t>2025. IV ktv.</t>
  </si>
  <si>
    <t>Stulpelis1</t>
  </si>
  <si>
    <t>Ne</t>
  </si>
  <si>
    <t>Taip/TaipNe</t>
  </si>
  <si>
    <t>Patikra Užsakovo objektuose Taip/Ne</t>
  </si>
  <si>
    <t xml:space="preserve">                 GRAFIKAS 2023.08-2025.08m., PRELIMINARŪS KIEKIAI, ĮKAINIAI</t>
  </si>
  <si>
    <t>Preliminarus kiekis</t>
  </si>
  <si>
    <t>Sutarties 3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</si>
</sst>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&quot;р.&quot;_-;\-* #,##0.00&quot;р.&quot;_-;_-* &quot;-&quot;??&quot;р.&quot;_-;_-@_-"/>
  </numFmts>
  <fonts count="24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Arial"/>
      <family val="2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1"/>
      <color indexed="9"/>
      <name val="Arial"/>
      <family val="2"/>
      <charset val="186"/>
    </font>
    <font>
      <b/>
      <sz val="11"/>
      <name val="Arial"/>
      <family val="2"/>
    </font>
    <font>
      <sz val="11"/>
      <name val="Calibri"/>
      <family val="2"/>
      <scheme val="minor"/>
    </font>
    <font>
      <sz val="8"/>
      <name val="Arial"/>
      <family val="2"/>
      <charset val="186"/>
    </font>
    <font>
      <sz val="11"/>
      <color theme="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charset val="186"/>
      <scheme val="minor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8" fillId="0" borderId="0"/>
    <xf numFmtId="0" fontId="9" fillId="0" borderId="0"/>
    <xf numFmtId="0" fontId="10" fillId="0" borderId="0"/>
    <xf numFmtId="0" fontId="7" fillId="0" borderId="0"/>
    <xf numFmtId="0" fontId="6" fillId="0" borderId="0"/>
    <xf numFmtId="49" fontId="10" fillId="2" borderId="15"/>
    <xf numFmtId="0" fontId="11" fillId="0" borderId="0"/>
    <xf numFmtId="0" fontId="10" fillId="0" borderId="0"/>
    <xf numFmtId="0" fontId="5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41" fontId="20" fillId="0" borderId="0" applyFont="0" applyFill="0" applyBorder="0" applyAlignment="0" applyProtection="0"/>
    <xf numFmtId="0" fontId="10" fillId="0" borderId="0"/>
    <xf numFmtId="0" fontId="1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8">
    <xf numFmtId="0" fontId="0" fillId="0" borderId="0" xfId="0"/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center"/>
    </xf>
    <xf numFmtId="2" fontId="12" fillId="0" borderId="0" xfId="0" applyNumberFormat="1" applyFont="1" applyAlignment="1">
      <alignment vertical="top"/>
    </xf>
    <xf numFmtId="49" fontId="13" fillId="0" borderId="0" xfId="0" applyNumberFormat="1" applyFont="1" applyAlignment="1">
      <alignment horizontal="center" vertical="top"/>
    </xf>
    <xf numFmtId="49" fontId="13" fillId="0" borderId="0" xfId="0" applyNumberFormat="1" applyFont="1" applyAlignment="1">
      <alignment horizontal="right" vertical="top"/>
    </xf>
    <xf numFmtId="0" fontId="12" fillId="0" borderId="10" xfId="0" applyFont="1" applyBorder="1" applyAlignment="1">
      <alignment horizontal="center" vertical="top"/>
    </xf>
    <xf numFmtId="0" fontId="12" fillId="0" borderId="10" xfId="0" applyFont="1" applyBorder="1" applyAlignment="1">
      <alignment vertical="top"/>
    </xf>
    <xf numFmtId="0" fontId="12" fillId="0" borderId="1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2" fontId="12" fillId="0" borderId="4" xfId="0" applyNumberFormat="1" applyFont="1" applyBorder="1" applyAlignment="1">
      <alignment vertical="top"/>
    </xf>
    <xf numFmtId="2" fontId="12" fillId="0" borderId="3" xfId="0" applyNumberFormat="1" applyFont="1" applyBorder="1" applyAlignment="1">
      <alignment vertical="top"/>
    </xf>
    <xf numFmtId="0" fontId="12" fillId="0" borderId="2" xfId="0" applyFont="1" applyBorder="1" applyAlignment="1">
      <alignment horizontal="center" vertical="top" wrapText="1"/>
    </xf>
    <xf numFmtId="2" fontId="12" fillId="0" borderId="2" xfId="0" applyNumberFormat="1" applyFont="1" applyBorder="1" applyAlignment="1">
      <alignment vertical="top"/>
    </xf>
    <xf numFmtId="0" fontId="12" fillId="0" borderId="0" xfId="0" applyFont="1"/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12" fillId="0" borderId="3" xfId="0" applyFont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right" vertical="top" wrapText="1"/>
    </xf>
    <xf numFmtId="0" fontId="12" fillId="0" borderId="1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/>
    </xf>
    <xf numFmtId="0" fontId="12" fillId="0" borderId="2" xfId="10" applyFont="1" applyBorder="1" applyAlignment="1">
      <alignment horizontal="center" vertical="center" wrapText="1"/>
    </xf>
    <xf numFmtId="0" fontId="12" fillId="0" borderId="5" xfId="10" applyFont="1" applyBorder="1" applyAlignment="1">
      <alignment horizontal="center" vertical="center" wrapText="1"/>
    </xf>
    <xf numFmtId="0" fontId="12" fillId="0" borderId="2" xfId="10" applyFont="1" applyBorder="1" applyAlignment="1">
      <alignment horizontal="left" vertical="top" wrapText="1"/>
    </xf>
    <xf numFmtId="0" fontId="12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16" xfId="0" applyFont="1" applyBorder="1" applyAlignment="1">
      <alignment horizontal="right" vertical="top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top"/>
    </xf>
    <xf numFmtId="0" fontId="12" fillId="0" borderId="5" xfId="10" applyFont="1" applyBorder="1" applyAlignment="1">
      <alignment horizontal="left" vertical="top" wrapText="1"/>
    </xf>
    <xf numFmtId="0" fontId="12" fillId="0" borderId="2" xfId="10" applyFont="1" applyBorder="1" applyAlignment="1">
      <alignment horizontal="center" vertical="top" wrapText="1"/>
    </xf>
    <xf numFmtId="0" fontId="12" fillId="0" borderId="5" xfId="10" applyFont="1" applyBorder="1" applyAlignment="1">
      <alignment horizontal="center" vertical="top" wrapText="1"/>
    </xf>
    <xf numFmtId="2" fontId="12" fillId="0" borderId="2" xfId="10" applyNumberFormat="1" applyFont="1" applyBorder="1" applyAlignment="1">
      <alignment vertical="top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2" fontId="15" fillId="0" borderId="0" xfId="0" applyNumberFormat="1" applyFont="1" applyAlignment="1">
      <alignment vertical="top"/>
    </xf>
    <xf numFmtId="0" fontId="13" fillId="0" borderId="16" xfId="0" applyFont="1" applyBorder="1" applyAlignment="1">
      <alignment vertical="top" wrapText="1"/>
    </xf>
    <xf numFmtId="0" fontId="13" fillId="0" borderId="0" xfId="0" applyFont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top"/>
    </xf>
    <xf numFmtId="0" fontId="12" fillId="0" borderId="13" xfId="0" applyFont="1" applyBorder="1" applyAlignment="1">
      <alignment vertical="top"/>
    </xf>
    <xf numFmtId="0" fontId="10" fillId="0" borderId="11" xfId="0" applyFont="1" applyBorder="1" applyAlignment="1">
      <alignment vertical="top"/>
    </xf>
    <xf numFmtId="2" fontId="12" fillId="0" borderId="12" xfId="0" applyNumberFormat="1" applyFont="1" applyBorder="1" applyAlignment="1">
      <alignment vertical="top"/>
    </xf>
    <xf numFmtId="0" fontId="18" fillId="0" borderId="3" xfId="0" applyFont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2" xfId="0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49" fontId="12" fillId="0" borderId="16" xfId="1" applyNumberFormat="1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9" fontId="12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2" fontId="12" fillId="0" borderId="5" xfId="0" applyNumberFormat="1" applyFont="1" applyBorder="1" applyAlignment="1">
      <alignment vertical="top"/>
    </xf>
    <xf numFmtId="0" fontId="12" fillId="0" borderId="5" xfId="0" applyFont="1" applyBorder="1" applyAlignment="1">
      <alignment horizontal="center" vertical="top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9" fillId="0" borderId="0" xfId="0" applyNumberFormat="1" applyFont="1" applyAlignment="1">
      <alignment vertical="top"/>
    </xf>
    <xf numFmtId="49" fontId="23" fillId="0" borderId="0" xfId="0" applyNumberFormat="1" applyFont="1" applyAlignment="1">
      <alignment vertical="top"/>
    </xf>
    <xf numFmtId="49" fontId="19" fillId="0" borderId="13" xfId="0" applyNumberFormat="1" applyFont="1" applyBorder="1" applyAlignment="1">
      <alignment vertical="top"/>
    </xf>
    <xf numFmtId="0" fontId="13" fillId="3" borderId="6" xfId="0" applyFont="1" applyFill="1" applyBorder="1" applyAlignment="1">
      <alignment horizontal="right" vertical="top"/>
    </xf>
    <xf numFmtId="0" fontId="13" fillId="3" borderId="7" xfId="0" applyFont="1" applyFill="1" applyBorder="1" applyAlignment="1">
      <alignment vertical="top" wrapText="1"/>
    </xf>
    <xf numFmtId="2" fontId="12" fillId="3" borderId="5" xfId="0" applyNumberFormat="1" applyFont="1" applyFill="1" applyBorder="1" applyAlignment="1">
      <alignment vertical="top"/>
    </xf>
    <xf numFmtId="0" fontId="18" fillId="3" borderId="2" xfId="0" applyFont="1" applyFill="1" applyBorder="1" applyAlignment="1">
      <alignment vertical="center"/>
    </xf>
    <xf numFmtId="2" fontId="12" fillId="3" borderId="3" xfId="0" applyNumberFormat="1" applyFont="1" applyFill="1" applyBorder="1" applyAlignment="1">
      <alignment vertical="top"/>
    </xf>
    <xf numFmtId="0" fontId="12" fillId="3" borderId="10" xfId="0" applyFont="1" applyFill="1" applyBorder="1" applyAlignment="1">
      <alignment vertical="top"/>
    </xf>
    <xf numFmtId="0" fontId="12" fillId="3" borderId="8" xfId="0" applyFont="1" applyFill="1" applyBorder="1" applyAlignment="1">
      <alignment vertical="top"/>
    </xf>
    <xf numFmtId="0" fontId="13" fillId="3" borderId="11" xfId="0" applyFont="1" applyFill="1" applyBorder="1" applyAlignment="1">
      <alignment horizontal="right" vertical="top" wrapText="1"/>
    </xf>
    <xf numFmtId="0" fontId="13" fillId="3" borderId="9" xfId="0" applyFont="1" applyFill="1" applyBorder="1" applyAlignment="1">
      <alignment vertical="top" wrapText="1"/>
    </xf>
    <xf numFmtId="2" fontId="12" fillId="0" borderId="0" xfId="0" applyNumberFormat="1" applyFont="1"/>
    <xf numFmtId="0" fontId="12" fillId="3" borderId="5" xfId="0" applyFont="1" applyFill="1" applyBorder="1" applyAlignment="1">
      <alignment horizontal="center" vertical="top"/>
    </xf>
    <xf numFmtId="0" fontId="12" fillId="3" borderId="3" xfId="0" applyFont="1" applyFill="1" applyBorder="1" applyAlignment="1">
      <alignment horizontal="center" vertical="top"/>
    </xf>
    <xf numFmtId="49" fontId="12" fillId="3" borderId="5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left" vertical="center"/>
    </xf>
    <xf numFmtId="0" fontId="14" fillId="3" borderId="11" xfId="0" applyFont="1" applyFill="1" applyBorder="1" applyAlignment="1">
      <alignment horizontal="left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2" fontId="22" fillId="0" borderId="16" xfId="0" applyNumberFormat="1" applyFont="1" applyFill="1" applyBorder="1" applyAlignment="1">
      <alignment vertical="top"/>
    </xf>
    <xf numFmtId="2" fontId="15" fillId="0" borderId="17" xfId="0" applyNumberFormat="1" applyFont="1" applyFill="1" applyBorder="1" applyAlignment="1">
      <alignment vertical="top"/>
    </xf>
  </cellXfs>
  <cellStyles count="40">
    <cellStyle name="ColStyle3" xfId="6" xr:uid="{00000000-0005-0000-0000-000000000000}"/>
    <cellStyle name="Comma [0] 2" xfId="22" xr:uid="{00000000-0005-0000-0000-000001000000}"/>
    <cellStyle name="Currency 2" xfId="27" xr:uid="{00000000-0005-0000-0000-000002000000}"/>
    <cellStyle name="Hyperlink 2" xfId="25" xr:uid="{00000000-0005-0000-0000-000003000000}"/>
    <cellStyle name="Įprastas 2" xfId="2" xr:uid="{00000000-0005-0000-0000-000005000000}"/>
    <cellStyle name="Įprastas 2 2" xfId="26" xr:uid="{00000000-0005-0000-0000-000006000000}"/>
    <cellStyle name="Įprastas 3" xfId="3" xr:uid="{00000000-0005-0000-0000-000007000000}"/>
    <cellStyle name="Įprastas 4" xfId="4" xr:uid="{00000000-0005-0000-0000-000008000000}"/>
    <cellStyle name="Įprastas 4 2" xfId="11" xr:uid="{00000000-0005-0000-0000-000009000000}"/>
    <cellStyle name="Įprastas 4 2 2" xfId="18" xr:uid="{00000000-0005-0000-0000-00000A000000}"/>
    <cellStyle name="Įprastas 4 2 2 2" xfId="37" xr:uid="{00000000-0005-0000-0000-00000B000000}"/>
    <cellStyle name="Įprastas 4 2 3" xfId="31" xr:uid="{00000000-0005-0000-0000-00000C000000}"/>
    <cellStyle name="Įprastas 4 3" xfId="15" xr:uid="{00000000-0005-0000-0000-00000D000000}"/>
    <cellStyle name="Įprastas 4 3 2" xfId="34" xr:uid="{00000000-0005-0000-0000-00000E000000}"/>
    <cellStyle name="Įprastas 4 4" xfId="28" xr:uid="{00000000-0005-0000-0000-00000F000000}"/>
    <cellStyle name="Įprastas 5" xfId="5" xr:uid="{00000000-0005-0000-0000-000010000000}"/>
    <cellStyle name="Įprastas 5 2" xfId="12" xr:uid="{00000000-0005-0000-0000-000011000000}"/>
    <cellStyle name="Įprastas 5 2 2" xfId="19" xr:uid="{00000000-0005-0000-0000-000012000000}"/>
    <cellStyle name="Įprastas 5 2 2 2" xfId="38" xr:uid="{00000000-0005-0000-0000-000013000000}"/>
    <cellStyle name="Įprastas 5 2 3" xfId="32" xr:uid="{00000000-0005-0000-0000-000014000000}"/>
    <cellStyle name="Įprastas 5 3" xfId="16" xr:uid="{00000000-0005-0000-0000-000015000000}"/>
    <cellStyle name="Įprastas 5 3 2" xfId="35" xr:uid="{00000000-0005-0000-0000-000016000000}"/>
    <cellStyle name="Įprastas 5 4" xfId="29" xr:uid="{00000000-0005-0000-0000-000017000000}"/>
    <cellStyle name="Įprastas 6" xfId="9" xr:uid="{00000000-0005-0000-0000-000018000000}"/>
    <cellStyle name="Įprastas 6 2" xfId="13" xr:uid="{00000000-0005-0000-0000-000019000000}"/>
    <cellStyle name="Įprastas 6 2 2" xfId="20" xr:uid="{00000000-0005-0000-0000-00001A000000}"/>
    <cellStyle name="Įprastas 6 2 2 2" xfId="39" xr:uid="{00000000-0005-0000-0000-00001B000000}"/>
    <cellStyle name="Įprastas 6 2 3" xfId="33" xr:uid="{00000000-0005-0000-0000-00001C000000}"/>
    <cellStyle name="Įprastas 6 3" xfId="17" xr:uid="{00000000-0005-0000-0000-00001D000000}"/>
    <cellStyle name="Įprastas 6 3 2" xfId="36" xr:uid="{00000000-0005-0000-0000-00001E000000}"/>
    <cellStyle name="Įprastas 6 4" xfId="30" xr:uid="{00000000-0005-0000-0000-00001F000000}"/>
    <cellStyle name="Normal" xfId="0" builtinId="0"/>
    <cellStyle name="Normal 2" xfId="10" xr:uid="{00000000-0005-0000-0000-000020000000}"/>
    <cellStyle name="Normal 2 2" xfId="23" xr:uid="{00000000-0005-0000-0000-000021000000}"/>
    <cellStyle name="Normal 3" xfId="7" xr:uid="{00000000-0005-0000-0000-000022000000}"/>
    <cellStyle name="Normal 3 2" xfId="24" xr:uid="{00000000-0005-0000-0000-000023000000}"/>
    <cellStyle name="Normal 4" xfId="14" xr:uid="{00000000-0005-0000-0000-000024000000}"/>
    <cellStyle name="Normal 5" xfId="21" xr:uid="{00000000-0005-0000-0000-000025000000}"/>
    <cellStyle name="Normal_Sheet1" xfId="1" xr:uid="{00000000-0005-0000-0000-000026000000}"/>
    <cellStyle name="Paprastas 2" xfId="8" xr:uid="{00000000-0005-0000-0000-000027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entelė1" displayName="Lentelė1" ref="B4:B14" totalsRowShown="0" headerRowDxfId="5" dataDxfId="3" headerRowBorderDxfId="4" tableBorderDxfId="2" totalsRowBorderDxfId="1">
  <autoFilter ref="B4:B14" xr:uid="{00000000-0009-0000-0100-000001000000}"/>
  <tableColumns count="1">
    <tableColumn id="1" xr3:uid="{00000000-0010-0000-0000-000001000000}" name="Stulpelis1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zoomScaleNormal="100" workbookViewId="0">
      <selection activeCell="K56" sqref="K56"/>
    </sheetView>
  </sheetViews>
  <sheetFormatPr defaultColWidth="9.140625" defaultRowHeight="14.25" outlineLevelCol="1" x14ac:dyDescent="0.2"/>
  <cols>
    <col min="1" max="1" width="6.140625" style="1" customWidth="1"/>
    <col min="2" max="2" width="43.5703125" style="2" customWidth="1"/>
    <col min="3" max="3" width="41" style="2" customWidth="1"/>
    <col min="4" max="4" width="20.5703125" style="3" customWidth="1"/>
    <col min="5" max="5" width="11.5703125" style="3" customWidth="1"/>
    <col min="6" max="6" width="21.42578125" style="3" customWidth="1"/>
    <col min="7" max="7" width="12.5703125" style="53" customWidth="1"/>
    <col min="8" max="8" width="28.5703125" style="4" customWidth="1" outlineLevel="1"/>
    <col min="9" max="9" width="22" style="2" customWidth="1" outlineLevel="1"/>
    <col min="10" max="10" width="18.140625" style="50" customWidth="1"/>
    <col min="11" max="11" width="28.5703125" style="66" customWidth="1"/>
    <col min="12" max="16384" width="9.140625" style="2"/>
  </cols>
  <sheetData>
    <row r="1" spans="1:11" ht="14.25" customHeight="1" x14ac:dyDescent="0.2">
      <c r="D1" s="20"/>
    </row>
    <row r="2" spans="1:11" ht="15" x14ac:dyDescent="0.2">
      <c r="D2" s="20"/>
      <c r="E2" s="42" t="s">
        <v>66</v>
      </c>
    </row>
    <row r="3" spans="1:11" ht="15" x14ac:dyDescent="0.2">
      <c r="C3" s="2" t="s">
        <v>15</v>
      </c>
      <c r="D3" s="21"/>
      <c r="K3" s="67"/>
    </row>
    <row r="4" spans="1:11" ht="15" x14ac:dyDescent="0.2">
      <c r="B4" s="3" t="s">
        <v>16</v>
      </c>
      <c r="C4" s="3"/>
      <c r="D4" s="20"/>
    </row>
    <row r="5" spans="1:11" ht="15" x14ac:dyDescent="0.2">
      <c r="C5" s="5" t="s">
        <v>64</v>
      </c>
      <c r="D5" s="21"/>
    </row>
    <row r="6" spans="1:11" ht="15" x14ac:dyDescent="0.2">
      <c r="C6" s="6"/>
      <c r="D6" s="21"/>
    </row>
    <row r="7" spans="1:11" ht="11.25" customHeight="1" x14ac:dyDescent="0.2">
      <c r="A7" s="7"/>
      <c r="B7" s="8"/>
      <c r="C7" s="8"/>
      <c r="D7" s="22"/>
      <c r="E7" s="9"/>
      <c r="F7" s="9"/>
      <c r="G7" s="54"/>
    </row>
    <row r="8" spans="1:11" ht="15.6" customHeight="1" x14ac:dyDescent="0.2">
      <c r="A8" s="63" t="s">
        <v>0</v>
      </c>
      <c r="B8" s="90" t="s">
        <v>1</v>
      </c>
      <c r="C8" s="91"/>
      <c r="D8" s="91"/>
      <c r="E8" s="10"/>
      <c r="F8" s="29" t="s">
        <v>2</v>
      </c>
      <c r="G8" s="60" t="s">
        <v>3</v>
      </c>
      <c r="H8" s="62" t="s">
        <v>18</v>
      </c>
      <c r="I8" s="45" t="s">
        <v>20</v>
      </c>
      <c r="J8" s="88" t="s">
        <v>63</v>
      </c>
      <c r="K8" s="2"/>
    </row>
    <row r="9" spans="1:11" x14ac:dyDescent="0.2">
      <c r="A9" s="92" t="s">
        <v>4</v>
      </c>
      <c r="B9" s="92" t="s">
        <v>5</v>
      </c>
      <c r="C9" s="92" t="s">
        <v>6</v>
      </c>
      <c r="D9" s="64" t="s">
        <v>7</v>
      </c>
      <c r="E9" s="94" t="s">
        <v>65</v>
      </c>
      <c r="F9" s="86" t="s">
        <v>10</v>
      </c>
      <c r="G9" s="61" t="s">
        <v>8</v>
      </c>
      <c r="H9" s="11" t="s">
        <v>17</v>
      </c>
      <c r="I9" s="46" t="s">
        <v>21</v>
      </c>
      <c r="J9" s="89"/>
      <c r="K9" s="2"/>
    </row>
    <row r="10" spans="1:11" x14ac:dyDescent="0.2">
      <c r="A10" s="93"/>
      <c r="B10" s="93"/>
      <c r="C10" s="93"/>
      <c r="D10" s="65" t="s">
        <v>11</v>
      </c>
      <c r="E10" s="95"/>
      <c r="F10" s="87"/>
      <c r="G10" s="56"/>
      <c r="H10" s="12" t="s">
        <v>19</v>
      </c>
      <c r="I10" s="47" t="s">
        <v>22</v>
      </c>
      <c r="J10" s="49" t="s">
        <v>62</v>
      </c>
      <c r="K10" s="2"/>
    </row>
    <row r="11" spans="1:11" ht="15" x14ac:dyDescent="0.2">
      <c r="A11" s="79"/>
      <c r="B11" s="69">
        <v>6</v>
      </c>
      <c r="C11" s="70" t="s">
        <v>9</v>
      </c>
      <c r="D11" s="81"/>
      <c r="E11" s="83"/>
      <c r="F11" s="83"/>
      <c r="G11" s="84"/>
      <c r="H11" s="71"/>
      <c r="I11" s="75"/>
      <c r="J11" s="72"/>
      <c r="K11" s="2"/>
    </row>
    <row r="12" spans="1:11" ht="15" x14ac:dyDescent="0.2">
      <c r="A12" s="80"/>
      <c r="B12" s="76" t="s">
        <v>49</v>
      </c>
      <c r="C12" s="77" t="s">
        <v>14</v>
      </c>
      <c r="D12" s="82"/>
      <c r="E12" s="82"/>
      <c r="F12" s="82"/>
      <c r="G12" s="85"/>
      <c r="H12" s="73"/>
      <c r="I12" s="74"/>
      <c r="J12" s="72"/>
      <c r="K12" s="2"/>
    </row>
    <row r="13" spans="1:11" x14ac:dyDescent="0.2">
      <c r="A13" s="25">
        <v>1</v>
      </c>
      <c r="B13" s="17" t="s">
        <v>24</v>
      </c>
      <c r="C13" s="17" t="s">
        <v>25</v>
      </c>
      <c r="D13" s="13" t="s">
        <v>23</v>
      </c>
      <c r="E13" s="13">
        <v>2</v>
      </c>
      <c r="F13" s="13" t="s">
        <v>12</v>
      </c>
      <c r="G13" s="19" t="s">
        <v>54</v>
      </c>
      <c r="H13" s="14">
        <v>18</v>
      </c>
      <c r="I13" s="48">
        <f>H13*E13</f>
        <v>36</v>
      </c>
      <c r="J13" s="52" t="s">
        <v>61</v>
      </c>
      <c r="K13" s="2"/>
    </row>
    <row r="14" spans="1:11" x14ac:dyDescent="0.2">
      <c r="A14" s="25">
        <f>A13+1</f>
        <v>2</v>
      </c>
      <c r="B14" s="17" t="s">
        <v>24</v>
      </c>
      <c r="C14" s="17" t="s">
        <v>25</v>
      </c>
      <c r="D14" s="13" t="s">
        <v>23</v>
      </c>
      <c r="E14" s="13">
        <v>2</v>
      </c>
      <c r="F14" s="13" t="s">
        <v>12</v>
      </c>
      <c r="G14" s="19" t="s">
        <v>57</v>
      </c>
      <c r="H14" s="14">
        <v>18</v>
      </c>
      <c r="I14" s="48">
        <f t="shared" ref="I14:I48" si="0">H14*E14</f>
        <v>36</v>
      </c>
      <c r="J14" s="52" t="s">
        <v>61</v>
      </c>
      <c r="K14" s="68"/>
    </row>
    <row r="15" spans="1:11" ht="13.5" customHeight="1" x14ac:dyDescent="0.2">
      <c r="A15" s="25">
        <f t="shared" ref="A15:A48" si="1">A14+1</f>
        <v>3</v>
      </c>
      <c r="B15" s="17" t="s">
        <v>26</v>
      </c>
      <c r="C15" s="17" t="s">
        <v>27</v>
      </c>
      <c r="D15" s="13" t="s">
        <v>13</v>
      </c>
      <c r="E15" s="13">
        <v>1</v>
      </c>
      <c r="F15" s="13" t="s">
        <v>12</v>
      </c>
      <c r="G15" s="19" t="s">
        <v>54</v>
      </c>
      <c r="H15" s="14">
        <v>28</v>
      </c>
      <c r="I15" s="48">
        <f t="shared" si="0"/>
        <v>28</v>
      </c>
      <c r="J15" s="52" t="s">
        <v>61</v>
      </c>
      <c r="K15" s="68"/>
    </row>
    <row r="16" spans="1:11" ht="13.5" customHeight="1" x14ac:dyDescent="0.2">
      <c r="A16" s="25">
        <f t="shared" si="1"/>
        <v>4</v>
      </c>
      <c r="B16" s="17" t="s">
        <v>26</v>
      </c>
      <c r="C16" s="17" t="s">
        <v>27</v>
      </c>
      <c r="D16" s="13" t="s">
        <v>13</v>
      </c>
      <c r="E16" s="13">
        <v>1</v>
      </c>
      <c r="F16" s="13" t="s">
        <v>12</v>
      </c>
      <c r="G16" s="19" t="s">
        <v>57</v>
      </c>
      <c r="H16" s="14">
        <v>28</v>
      </c>
      <c r="I16" s="48">
        <f t="shared" si="0"/>
        <v>28</v>
      </c>
      <c r="J16" s="52" t="s">
        <v>61</v>
      </c>
      <c r="K16" s="68"/>
    </row>
    <row r="17" spans="1:11" ht="13.5" customHeight="1" x14ac:dyDescent="0.2">
      <c r="A17" s="25">
        <f t="shared" si="1"/>
        <v>5</v>
      </c>
      <c r="B17" s="17" t="s">
        <v>26</v>
      </c>
      <c r="C17" s="17" t="s">
        <v>28</v>
      </c>
      <c r="D17" s="13" t="s">
        <v>13</v>
      </c>
      <c r="E17" s="13">
        <v>1</v>
      </c>
      <c r="F17" s="13" t="s">
        <v>12</v>
      </c>
      <c r="G17" s="19" t="s">
        <v>54</v>
      </c>
      <c r="H17" s="14">
        <v>28</v>
      </c>
      <c r="I17" s="48">
        <f t="shared" si="0"/>
        <v>28</v>
      </c>
      <c r="J17" s="52" t="s">
        <v>61</v>
      </c>
      <c r="K17" s="68"/>
    </row>
    <row r="18" spans="1:11" ht="13.5" customHeight="1" x14ac:dyDescent="0.2">
      <c r="A18" s="25">
        <f t="shared" si="1"/>
        <v>6</v>
      </c>
      <c r="B18" s="17" t="s">
        <v>26</v>
      </c>
      <c r="C18" s="17" t="s">
        <v>28</v>
      </c>
      <c r="D18" s="13" t="s">
        <v>13</v>
      </c>
      <c r="E18" s="13">
        <v>1</v>
      </c>
      <c r="F18" s="13" t="s">
        <v>12</v>
      </c>
      <c r="G18" s="19" t="s">
        <v>57</v>
      </c>
      <c r="H18" s="14">
        <v>28</v>
      </c>
      <c r="I18" s="48">
        <f t="shared" si="0"/>
        <v>28</v>
      </c>
      <c r="J18" s="52" t="s">
        <v>61</v>
      </c>
      <c r="K18" s="68"/>
    </row>
    <row r="19" spans="1:11" ht="13.5" customHeight="1" x14ac:dyDescent="0.2">
      <c r="A19" s="25">
        <f t="shared" si="1"/>
        <v>7</v>
      </c>
      <c r="B19" s="17" t="s">
        <v>29</v>
      </c>
      <c r="C19" s="17" t="s">
        <v>30</v>
      </c>
      <c r="D19" s="13" t="s">
        <v>31</v>
      </c>
      <c r="E19" s="13">
        <v>1</v>
      </c>
      <c r="F19" s="13" t="s">
        <v>12</v>
      </c>
      <c r="G19" s="19" t="s">
        <v>54</v>
      </c>
      <c r="H19" s="14">
        <v>28</v>
      </c>
      <c r="I19" s="48">
        <f t="shared" si="0"/>
        <v>28</v>
      </c>
      <c r="J19" s="52" t="s">
        <v>61</v>
      </c>
      <c r="K19" s="68"/>
    </row>
    <row r="20" spans="1:11" ht="13.5" customHeight="1" x14ac:dyDescent="0.2">
      <c r="A20" s="25">
        <f t="shared" si="1"/>
        <v>8</v>
      </c>
      <c r="B20" s="17" t="s">
        <v>29</v>
      </c>
      <c r="C20" s="17" t="s">
        <v>30</v>
      </c>
      <c r="D20" s="13" t="s">
        <v>31</v>
      </c>
      <c r="E20" s="13">
        <v>1</v>
      </c>
      <c r="F20" s="13" t="s">
        <v>12</v>
      </c>
      <c r="G20" s="19" t="s">
        <v>57</v>
      </c>
      <c r="H20" s="14">
        <v>28</v>
      </c>
      <c r="I20" s="48">
        <f t="shared" si="0"/>
        <v>28</v>
      </c>
      <c r="J20" s="52" t="s">
        <v>61</v>
      </c>
      <c r="K20" s="68"/>
    </row>
    <row r="21" spans="1:11" ht="13.5" customHeight="1" x14ac:dyDescent="0.2">
      <c r="A21" s="25">
        <f t="shared" si="1"/>
        <v>9</v>
      </c>
      <c r="B21" s="17" t="s">
        <v>32</v>
      </c>
      <c r="C21" s="17" t="s">
        <v>33</v>
      </c>
      <c r="D21" s="13" t="s">
        <v>34</v>
      </c>
      <c r="E21" s="13">
        <v>1</v>
      </c>
      <c r="F21" s="13" t="s">
        <v>12</v>
      </c>
      <c r="G21" s="19" t="s">
        <v>54</v>
      </c>
      <c r="H21" s="14">
        <v>28</v>
      </c>
      <c r="I21" s="48">
        <f t="shared" si="0"/>
        <v>28</v>
      </c>
      <c r="J21" s="52" t="s">
        <v>61</v>
      </c>
      <c r="K21" s="68"/>
    </row>
    <row r="22" spans="1:11" ht="13.5" customHeight="1" x14ac:dyDescent="0.2">
      <c r="A22" s="25">
        <f t="shared" si="1"/>
        <v>10</v>
      </c>
      <c r="B22" s="17" t="s">
        <v>32</v>
      </c>
      <c r="C22" s="17" t="s">
        <v>33</v>
      </c>
      <c r="D22" s="13" t="s">
        <v>34</v>
      </c>
      <c r="E22" s="13">
        <v>1</v>
      </c>
      <c r="F22" s="13" t="s">
        <v>12</v>
      </c>
      <c r="G22" s="19" t="s">
        <v>57</v>
      </c>
      <c r="H22" s="14">
        <v>28</v>
      </c>
      <c r="I22" s="48">
        <f t="shared" si="0"/>
        <v>28</v>
      </c>
      <c r="J22" s="52" t="s">
        <v>61</v>
      </c>
      <c r="K22" s="68"/>
    </row>
    <row r="23" spans="1:11" ht="13.5" customHeight="1" x14ac:dyDescent="0.2">
      <c r="A23" s="25">
        <f t="shared" si="1"/>
        <v>11</v>
      </c>
      <c r="B23" s="17" t="s">
        <v>32</v>
      </c>
      <c r="C23" s="17" t="s">
        <v>33</v>
      </c>
      <c r="D23" s="13" t="s">
        <v>34</v>
      </c>
      <c r="E23" s="13">
        <v>1</v>
      </c>
      <c r="F23" s="13" t="s">
        <v>12</v>
      </c>
      <c r="G23" s="19" t="s">
        <v>51</v>
      </c>
      <c r="H23" s="14">
        <v>28</v>
      </c>
      <c r="I23" s="48">
        <f t="shared" si="0"/>
        <v>28</v>
      </c>
      <c r="J23" s="52" t="s">
        <v>61</v>
      </c>
      <c r="K23" s="68"/>
    </row>
    <row r="24" spans="1:11" ht="13.5" customHeight="1" x14ac:dyDescent="0.2">
      <c r="A24" s="25">
        <f t="shared" si="1"/>
        <v>12</v>
      </c>
      <c r="B24" s="17" t="s">
        <v>32</v>
      </c>
      <c r="C24" s="17" t="s">
        <v>33</v>
      </c>
      <c r="D24" s="13" t="s">
        <v>34</v>
      </c>
      <c r="E24" s="13">
        <v>1</v>
      </c>
      <c r="F24" s="13" t="s">
        <v>12</v>
      </c>
      <c r="G24" s="19" t="s">
        <v>54</v>
      </c>
      <c r="H24" s="14">
        <v>28</v>
      </c>
      <c r="I24" s="48">
        <f t="shared" si="0"/>
        <v>28</v>
      </c>
      <c r="J24" s="52" t="s">
        <v>61</v>
      </c>
      <c r="K24" s="68"/>
    </row>
    <row r="25" spans="1:11" ht="13.5" customHeight="1" x14ac:dyDescent="0.2">
      <c r="A25" s="25">
        <f t="shared" si="1"/>
        <v>13</v>
      </c>
      <c r="B25" s="17" t="s">
        <v>32</v>
      </c>
      <c r="C25" s="17" t="s">
        <v>35</v>
      </c>
      <c r="D25" s="13">
        <v>0.15</v>
      </c>
      <c r="E25" s="13">
        <v>3</v>
      </c>
      <c r="F25" s="13" t="s">
        <v>12</v>
      </c>
      <c r="G25" s="19" t="s">
        <v>51</v>
      </c>
      <c r="H25" s="14">
        <v>18</v>
      </c>
      <c r="I25" s="48">
        <f t="shared" si="0"/>
        <v>54</v>
      </c>
      <c r="J25" s="52" t="s">
        <v>61</v>
      </c>
      <c r="K25" s="68"/>
    </row>
    <row r="26" spans="1:11" ht="13.5" customHeight="1" x14ac:dyDescent="0.2">
      <c r="A26" s="25">
        <f t="shared" si="1"/>
        <v>14</v>
      </c>
      <c r="B26" s="17" t="s">
        <v>32</v>
      </c>
      <c r="C26" s="17" t="s">
        <v>35</v>
      </c>
      <c r="D26" s="13">
        <v>0.15</v>
      </c>
      <c r="E26" s="13">
        <v>2</v>
      </c>
      <c r="F26" s="13" t="s">
        <v>12</v>
      </c>
      <c r="G26" s="19" t="s">
        <v>54</v>
      </c>
      <c r="H26" s="14">
        <v>18</v>
      </c>
      <c r="I26" s="48">
        <f t="shared" si="0"/>
        <v>36</v>
      </c>
      <c r="J26" s="52" t="s">
        <v>61</v>
      </c>
      <c r="K26" s="68"/>
    </row>
    <row r="27" spans="1:11" ht="13.5" customHeight="1" x14ac:dyDescent="0.2">
      <c r="A27" s="25">
        <f t="shared" si="1"/>
        <v>15</v>
      </c>
      <c r="B27" s="17" t="s">
        <v>32</v>
      </c>
      <c r="C27" s="17" t="s">
        <v>35</v>
      </c>
      <c r="D27" s="13">
        <v>0.15</v>
      </c>
      <c r="E27" s="13">
        <v>1</v>
      </c>
      <c r="F27" s="13" t="s">
        <v>12</v>
      </c>
      <c r="G27" s="19" t="s">
        <v>54</v>
      </c>
      <c r="H27" s="14">
        <v>18</v>
      </c>
      <c r="I27" s="48">
        <f t="shared" si="0"/>
        <v>18</v>
      </c>
      <c r="J27" s="52" t="s">
        <v>61</v>
      </c>
      <c r="K27" s="68"/>
    </row>
    <row r="28" spans="1:11" ht="13.5" customHeight="1" x14ac:dyDescent="0.2">
      <c r="A28" s="25">
        <f t="shared" si="1"/>
        <v>16</v>
      </c>
      <c r="B28" s="17" t="s">
        <v>32</v>
      </c>
      <c r="C28" s="17" t="s">
        <v>35</v>
      </c>
      <c r="D28" s="13">
        <v>0.15</v>
      </c>
      <c r="E28" s="13">
        <v>3</v>
      </c>
      <c r="F28" s="13" t="s">
        <v>12</v>
      </c>
      <c r="G28" s="19" t="s">
        <v>54</v>
      </c>
      <c r="H28" s="14">
        <v>18</v>
      </c>
      <c r="I28" s="48">
        <f t="shared" si="0"/>
        <v>54</v>
      </c>
      <c r="J28" s="52" t="s">
        <v>61</v>
      </c>
      <c r="K28" s="68"/>
    </row>
    <row r="29" spans="1:11" ht="13.5" customHeight="1" x14ac:dyDescent="0.2">
      <c r="A29" s="25">
        <f t="shared" si="1"/>
        <v>17</v>
      </c>
      <c r="B29" s="17" t="s">
        <v>32</v>
      </c>
      <c r="C29" s="17" t="s">
        <v>35</v>
      </c>
      <c r="D29" s="13">
        <v>0.15</v>
      </c>
      <c r="E29" s="13">
        <v>2</v>
      </c>
      <c r="F29" s="13" t="s">
        <v>12</v>
      </c>
      <c r="G29" s="19" t="s">
        <v>51</v>
      </c>
      <c r="H29" s="14">
        <v>18</v>
      </c>
      <c r="I29" s="48">
        <f t="shared" si="0"/>
        <v>36</v>
      </c>
      <c r="J29" s="52" t="s">
        <v>61</v>
      </c>
      <c r="K29" s="68"/>
    </row>
    <row r="30" spans="1:11" ht="13.5" customHeight="1" x14ac:dyDescent="0.2">
      <c r="A30" s="25">
        <f t="shared" si="1"/>
        <v>18</v>
      </c>
      <c r="B30" s="17" t="s">
        <v>32</v>
      </c>
      <c r="C30" s="17" t="s">
        <v>35</v>
      </c>
      <c r="D30" s="13">
        <v>0.15</v>
      </c>
      <c r="E30" s="13">
        <v>1</v>
      </c>
      <c r="F30" s="13" t="s">
        <v>12</v>
      </c>
      <c r="G30" s="19" t="s">
        <v>57</v>
      </c>
      <c r="H30" s="14">
        <v>18</v>
      </c>
      <c r="I30" s="48">
        <f t="shared" si="0"/>
        <v>18</v>
      </c>
      <c r="J30" s="52" t="s">
        <v>61</v>
      </c>
      <c r="K30" s="68"/>
    </row>
    <row r="31" spans="1:11" ht="13.5" customHeight="1" x14ac:dyDescent="0.2">
      <c r="A31" s="25">
        <f t="shared" si="1"/>
        <v>19</v>
      </c>
      <c r="B31" s="17" t="s">
        <v>29</v>
      </c>
      <c r="C31" s="17" t="s">
        <v>40</v>
      </c>
      <c r="D31" s="13">
        <v>2.5</v>
      </c>
      <c r="E31" s="13">
        <v>1</v>
      </c>
      <c r="F31" s="13" t="s">
        <v>12</v>
      </c>
      <c r="G31" s="19" t="s">
        <v>54</v>
      </c>
      <c r="H31" s="14">
        <v>18</v>
      </c>
      <c r="I31" s="48">
        <f t="shared" si="0"/>
        <v>18</v>
      </c>
      <c r="J31" s="52" t="s">
        <v>61</v>
      </c>
      <c r="K31" s="68"/>
    </row>
    <row r="32" spans="1:11" ht="13.5" customHeight="1" x14ac:dyDescent="0.2">
      <c r="A32" s="25">
        <f t="shared" si="1"/>
        <v>20</v>
      </c>
      <c r="B32" s="17" t="s">
        <v>29</v>
      </c>
      <c r="C32" s="17" t="s">
        <v>40</v>
      </c>
      <c r="D32" s="13">
        <v>2.5</v>
      </c>
      <c r="E32" s="13">
        <v>1</v>
      </c>
      <c r="F32" s="13" t="s">
        <v>12</v>
      </c>
      <c r="G32" s="19" t="s">
        <v>57</v>
      </c>
      <c r="H32" s="14">
        <v>18</v>
      </c>
      <c r="I32" s="48">
        <f t="shared" si="0"/>
        <v>18</v>
      </c>
      <c r="J32" s="52" t="s">
        <v>61</v>
      </c>
      <c r="K32" s="68"/>
    </row>
    <row r="33" spans="1:11" ht="13.5" customHeight="1" x14ac:dyDescent="0.2">
      <c r="A33" s="25">
        <f t="shared" si="1"/>
        <v>21</v>
      </c>
      <c r="B33" s="17" t="s">
        <v>29</v>
      </c>
      <c r="C33" s="17" t="s">
        <v>41</v>
      </c>
      <c r="D33" s="13" t="s">
        <v>42</v>
      </c>
      <c r="E33" s="13">
        <v>3</v>
      </c>
      <c r="F33" s="13" t="s">
        <v>12</v>
      </c>
      <c r="G33" s="19" t="s">
        <v>57</v>
      </c>
      <c r="H33" s="14">
        <v>18</v>
      </c>
      <c r="I33" s="48">
        <f t="shared" si="0"/>
        <v>54</v>
      </c>
      <c r="J33" s="52" t="s">
        <v>61</v>
      </c>
      <c r="K33" s="68"/>
    </row>
    <row r="34" spans="1:11" ht="13.5" customHeight="1" x14ac:dyDescent="0.2">
      <c r="A34" s="25">
        <f t="shared" si="1"/>
        <v>22</v>
      </c>
      <c r="B34" s="17" t="s">
        <v>29</v>
      </c>
      <c r="C34" s="17" t="s">
        <v>41</v>
      </c>
      <c r="D34" s="13" t="s">
        <v>42</v>
      </c>
      <c r="E34" s="13">
        <v>1</v>
      </c>
      <c r="F34" s="13" t="s">
        <v>12</v>
      </c>
      <c r="G34" s="19" t="s">
        <v>54</v>
      </c>
      <c r="H34" s="14">
        <v>18</v>
      </c>
      <c r="I34" s="48">
        <f t="shared" si="0"/>
        <v>18</v>
      </c>
      <c r="J34" s="52" t="s">
        <v>61</v>
      </c>
      <c r="K34" s="68"/>
    </row>
    <row r="35" spans="1:11" ht="13.5" customHeight="1" x14ac:dyDescent="0.2">
      <c r="A35" s="25">
        <f t="shared" si="1"/>
        <v>23</v>
      </c>
      <c r="B35" s="17" t="s">
        <v>29</v>
      </c>
      <c r="C35" s="17" t="s">
        <v>41</v>
      </c>
      <c r="D35" s="13" t="s">
        <v>42</v>
      </c>
      <c r="E35" s="13">
        <v>3</v>
      </c>
      <c r="F35" s="13" t="s">
        <v>12</v>
      </c>
      <c r="G35" s="19" t="s">
        <v>57</v>
      </c>
      <c r="H35" s="14">
        <v>18</v>
      </c>
      <c r="I35" s="48">
        <f t="shared" si="0"/>
        <v>54</v>
      </c>
      <c r="J35" s="52" t="s">
        <v>61</v>
      </c>
      <c r="K35" s="68"/>
    </row>
    <row r="36" spans="1:11" ht="13.5" customHeight="1" x14ac:dyDescent="0.2">
      <c r="A36" s="25">
        <f t="shared" si="1"/>
        <v>24</v>
      </c>
      <c r="B36" s="17" t="s">
        <v>29</v>
      </c>
      <c r="C36" s="17" t="s">
        <v>41</v>
      </c>
      <c r="D36" s="13" t="s">
        <v>42</v>
      </c>
      <c r="E36" s="13">
        <v>1</v>
      </c>
      <c r="F36" s="13" t="s">
        <v>12</v>
      </c>
      <c r="G36" s="19" t="s">
        <v>57</v>
      </c>
      <c r="H36" s="14">
        <v>18</v>
      </c>
      <c r="I36" s="48">
        <f t="shared" si="0"/>
        <v>18</v>
      </c>
      <c r="J36" s="52" t="s">
        <v>61</v>
      </c>
      <c r="K36" s="68"/>
    </row>
    <row r="37" spans="1:11" ht="13.5" customHeight="1" x14ac:dyDescent="0.2">
      <c r="A37" s="25">
        <f t="shared" si="1"/>
        <v>25</v>
      </c>
      <c r="B37" s="17" t="s">
        <v>43</v>
      </c>
      <c r="C37" s="17" t="s">
        <v>44</v>
      </c>
      <c r="D37" s="13" t="s">
        <v>45</v>
      </c>
      <c r="E37" s="13">
        <v>1</v>
      </c>
      <c r="F37" s="13" t="s">
        <v>12</v>
      </c>
      <c r="G37" s="19" t="s">
        <v>54</v>
      </c>
      <c r="H37" s="14">
        <v>18</v>
      </c>
      <c r="I37" s="48">
        <f t="shared" si="0"/>
        <v>18</v>
      </c>
      <c r="J37" s="52" t="s">
        <v>61</v>
      </c>
      <c r="K37" s="68"/>
    </row>
    <row r="38" spans="1:11" x14ac:dyDescent="0.2">
      <c r="A38" s="25">
        <f t="shared" si="1"/>
        <v>26</v>
      </c>
      <c r="B38" s="17" t="s">
        <v>43</v>
      </c>
      <c r="C38" s="17" t="s">
        <v>44</v>
      </c>
      <c r="D38" s="13" t="s">
        <v>45</v>
      </c>
      <c r="E38" s="13">
        <v>1</v>
      </c>
      <c r="F38" s="13" t="s">
        <v>12</v>
      </c>
      <c r="G38" s="19" t="s">
        <v>57</v>
      </c>
      <c r="H38" s="14">
        <v>18</v>
      </c>
      <c r="I38" s="48">
        <f t="shared" si="0"/>
        <v>18</v>
      </c>
      <c r="J38" s="52" t="s">
        <v>61</v>
      </c>
      <c r="K38" s="68"/>
    </row>
    <row r="39" spans="1:11" x14ac:dyDescent="0.2">
      <c r="A39" s="25">
        <f t="shared" si="1"/>
        <v>27</v>
      </c>
      <c r="B39" s="28" t="s">
        <v>29</v>
      </c>
      <c r="C39" s="28" t="s">
        <v>36</v>
      </c>
      <c r="D39" s="35" t="s">
        <v>37</v>
      </c>
      <c r="E39" s="35">
        <v>1</v>
      </c>
      <c r="F39" s="26" t="s">
        <v>12</v>
      </c>
      <c r="G39" s="19" t="s">
        <v>54</v>
      </c>
      <c r="H39" s="14">
        <v>28</v>
      </c>
      <c r="I39" s="48">
        <f t="shared" si="0"/>
        <v>28</v>
      </c>
      <c r="J39" s="52" t="s">
        <v>61</v>
      </c>
      <c r="K39" s="68"/>
    </row>
    <row r="40" spans="1:11" x14ac:dyDescent="0.2">
      <c r="A40" s="25">
        <f t="shared" si="1"/>
        <v>28</v>
      </c>
      <c r="B40" s="28" t="s">
        <v>29</v>
      </c>
      <c r="C40" s="28" t="s">
        <v>36</v>
      </c>
      <c r="D40" s="35" t="s">
        <v>37</v>
      </c>
      <c r="E40" s="35">
        <v>1</v>
      </c>
      <c r="F40" s="26" t="s">
        <v>12</v>
      </c>
      <c r="G40" s="19" t="s">
        <v>57</v>
      </c>
      <c r="H40" s="14">
        <v>28</v>
      </c>
      <c r="I40" s="48">
        <f t="shared" si="0"/>
        <v>28</v>
      </c>
      <c r="J40" s="52" t="s">
        <v>61</v>
      </c>
      <c r="K40" s="68"/>
    </row>
    <row r="41" spans="1:11" x14ac:dyDescent="0.2">
      <c r="A41" s="25">
        <f t="shared" si="1"/>
        <v>29</v>
      </c>
      <c r="B41" s="28" t="s">
        <v>29</v>
      </c>
      <c r="C41" s="28" t="s">
        <v>36</v>
      </c>
      <c r="D41" s="35" t="s">
        <v>37</v>
      </c>
      <c r="E41" s="35">
        <v>1</v>
      </c>
      <c r="F41" s="26" t="s">
        <v>12</v>
      </c>
      <c r="G41" s="19" t="s">
        <v>54</v>
      </c>
      <c r="H41" s="14">
        <v>28</v>
      </c>
      <c r="I41" s="48">
        <f t="shared" si="0"/>
        <v>28</v>
      </c>
      <c r="J41" s="52" t="s">
        <v>61</v>
      </c>
      <c r="K41" s="68"/>
    </row>
    <row r="42" spans="1:11" x14ac:dyDescent="0.2">
      <c r="A42" s="25">
        <f t="shared" si="1"/>
        <v>30</v>
      </c>
      <c r="B42" s="28" t="s">
        <v>29</v>
      </c>
      <c r="C42" s="28" t="s">
        <v>36</v>
      </c>
      <c r="D42" s="35" t="s">
        <v>37</v>
      </c>
      <c r="E42" s="35">
        <v>1</v>
      </c>
      <c r="F42" s="26" t="s">
        <v>12</v>
      </c>
      <c r="G42" s="19" t="s">
        <v>57</v>
      </c>
      <c r="H42" s="14">
        <v>28</v>
      </c>
      <c r="I42" s="48">
        <f t="shared" si="0"/>
        <v>28</v>
      </c>
      <c r="J42" s="52" t="s">
        <v>61</v>
      </c>
      <c r="K42" s="68"/>
    </row>
    <row r="43" spans="1:11" x14ac:dyDescent="0.2">
      <c r="A43" s="25">
        <f t="shared" si="1"/>
        <v>31</v>
      </c>
      <c r="B43" s="28" t="s">
        <v>29</v>
      </c>
      <c r="C43" s="28" t="s">
        <v>38</v>
      </c>
      <c r="D43" s="35" t="s">
        <v>39</v>
      </c>
      <c r="E43" s="35">
        <v>2</v>
      </c>
      <c r="F43" s="26" t="s">
        <v>12</v>
      </c>
      <c r="G43" s="19" t="s">
        <v>57</v>
      </c>
      <c r="H43" s="14">
        <v>48</v>
      </c>
      <c r="I43" s="48">
        <f t="shared" si="0"/>
        <v>96</v>
      </c>
      <c r="J43" s="52" t="s">
        <v>61</v>
      </c>
      <c r="K43" s="68"/>
    </row>
    <row r="44" spans="1:11" x14ac:dyDescent="0.2">
      <c r="A44" s="25">
        <f t="shared" si="1"/>
        <v>32</v>
      </c>
      <c r="B44" s="28" t="s">
        <v>29</v>
      </c>
      <c r="C44" s="28" t="s">
        <v>38</v>
      </c>
      <c r="D44" s="35" t="s">
        <v>39</v>
      </c>
      <c r="E44" s="35">
        <v>2</v>
      </c>
      <c r="F44" s="26" t="s">
        <v>12</v>
      </c>
      <c r="G44" s="19" t="s">
        <v>54</v>
      </c>
      <c r="H44" s="14">
        <v>48</v>
      </c>
      <c r="I44" s="48">
        <f t="shared" si="0"/>
        <v>96</v>
      </c>
      <c r="J44" s="52" t="s">
        <v>61</v>
      </c>
      <c r="K44" s="68"/>
    </row>
    <row r="45" spans="1:11" x14ac:dyDescent="0.2">
      <c r="A45" s="25">
        <f t="shared" si="1"/>
        <v>33</v>
      </c>
      <c r="B45" s="28" t="s">
        <v>46</v>
      </c>
      <c r="C45" s="28" t="s">
        <v>47</v>
      </c>
      <c r="D45" s="35" t="s">
        <v>48</v>
      </c>
      <c r="E45" s="35">
        <v>1</v>
      </c>
      <c r="F45" s="26" t="s">
        <v>12</v>
      </c>
      <c r="G45" s="19" t="s">
        <v>54</v>
      </c>
      <c r="H45" s="37">
        <v>38</v>
      </c>
      <c r="I45" s="48">
        <f t="shared" si="0"/>
        <v>38</v>
      </c>
      <c r="J45" s="52" t="s">
        <v>61</v>
      </c>
      <c r="K45" s="68"/>
    </row>
    <row r="46" spans="1:11" x14ac:dyDescent="0.2">
      <c r="A46" s="25">
        <f t="shared" si="1"/>
        <v>34</v>
      </c>
      <c r="B46" s="28" t="s">
        <v>46</v>
      </c>
      <c r="C46" s="28" t="s">
        <v>47</v>
      </c>
      <c r="D46" s="35" t="s">
        <v>48</v>
      </c>
      <c r="E46" s="35">
        <v>1</v>
      </c>
      <c r="F46" s="26" t="s">
        <v>12</v>
      </c>
      <c r="G46" s="19" t="s">
        <v>57</v>
      </c>
      <c r="H46" s="37">
        <v>38</v>
      </c>
      <c r="I46" s="48">
        <f t="shared" si="0"/>
        <v>38</v>
      </c>
      <c r="J46" s="52" t="s">
        <v>61</v>
      </c>
      <c r="K46" s="68"/>
    </row>
    <row r="47" spans="1:11" x14ac:dyDescent="0.2">
      <c r="A47" s="25">
        <f t="shared" si="1"/>
        <v>35</v>
      </c>
      <c r="B47" s="28" t="s">
        <v>46</v>
      </c>
      <c r="C47" s="28" t="s">
        <v>47</v>
      </c>
      <c r="D47" s="35" t="s">
        <v>48</v>
      </c>
      <c r="E47" s="35">
        <v>1</v>
      </c>
      <c r="F47" s="26" t="s">
        <v>12</v>
      </c>
      <c r="G47" s="19" t="s">
        <v>54</v>
      </c>
      <c r="H47" s="37">
        <v>38</v>
      </c>
      <c r="I47" s="48">
        <f t="shared" si="0"/>
        <v>38</v>
      </c>
      <c r="J47" s="52" t="s">
        <v>61</v>
      </c>
      <c r="K47" s="68"/>
    </row>
    <row r="48" spans="1:11" ht="15" thickBot="1" x14ac:dyDescent="0.25">
      <c r="A48" s="25">
        <f t="shared" si="1"/>
        <v>36</v>
      </c>
      <c r="B48" s="34" t="s">
        <v>46</v>
      </c>
      <c r="C48" s="34" t="s">
        <v>47</v>
      </c>
      <c r="D48" s="36" t="s">
        <v>48</v>
      </c>
      <c r="E48" s="36">
        <v>1</v>
      </c>
      <c r="F48" s="27" t="s">
        <v>12</v>
      </c>
      <c r="G48" s="19" t="s">
        <v>57</v>
      </c>
      <c r="H48" s="37">
        <v>38</v>
      </c>
      <c r="I48" s="48">
        <f t="shared" si="0"/>
        <v>38</v>
      </c>
      <c r="J48" s="52" t="s">
        <v>61</v>
      </c>
      <c r="K48" s="68"/>
    </row>
    <row r="49" spans="1:11" ht="16.5" customHeight="1" thickBot="1" x14ac:dyDescent="0.25">
      <c r="A49" s="33"/>
      <c r="B49" s="31"/>
      <c r="C49" s="41"/>
      <c r="D49" s="32"/>
      <c r="E49" s="32"/>
      <c r="F49" s="32"/>
      <c r="G49" s="55"/>
      <c r="H49" s="96"/>
      <c r="I49" s="97"/>
      <c r="J49" s="51"/>
      <c r="K49" s="68"/>
    </row>
    <row r="50" spans="1:11" s="15" customFormat="1" ht="50.45" customHeight="1" x14ac:dyDescent="0.2">
      <c r="A50" s="1"/>
      <c r="B50" s="23"/>
      <c r="C50" s="2"/>
      <c r="D50" s="20"/>
      <c r="E50" s="30"/>
      <c r="F50" s="30"/>
      <c r="G50" s="58"/>
      <c r="H50" s="4"/>
      <c r="I50" s="78"/>
      <c r="J50" s="50"/>
      <c r="K50" s="66"/>
    </row>
    <row r="51" spans="1:11" x14ac:dyDescent="0.2">
      <c r="B51" s="18"/>
      <c r="C51" s="18"/>
      <c r="D51" s="30"/>
      <c r="E51" s="30"/>
      <c r="F51" s="30"/>
      <c r="G51" s="57"/>
    </row>
    <row r="52" spans="1:11" ht="27.6" customHeight="1" x14ac:dyDescent="0.2">
      <c r="B52" s="18"/>
      <c r="C52" s="18"/>
      <c r="D52" s="30"/>
      <c r="E52" s="30"/>
      <c r="F52" s="30"/>
      <c r="G52" s="57"/>
    </row>
    <row r="53" spans="1:11" ht="15" x14ac:dyDescent="0.2">
      <c r="F53" s="39"/>
      <c r="G53" s="59"/>
      <c r="I53" s="40"/>
    </row>
    <row r="54" spans="1:11" ht="15" x14ac:dyDescent="0.2">
      <c r="F54" s="38"/>
      <c r="I54" s="4"/>
    </row>
    <row r="55" spans="1:11" x14ac:dyDescent="0.2">
      <c r="I55" s="4"/>
    </row>
  </sheetData>
  <autoFilter ref="G1:G57" xr:uid="{00000000-0009-0000-0000-000000000000}"/>
  <mergeCells count="12">
    <mergeCell ref="F9:F10"/>
    <mergeCell ref="J8:J9"/>
    <mergeCell ref="B8:D8"/>
    <mergeCell ref="A9:A10"/>
    <mergeCell ref="B9:B10"/>
    <mergeCell ref="C9:C10"/>
    <mergeCell ref="E9:E10"/>
    <mergeCell ref="A11:A12"/>
    <mergeCell ref="D11:D12"/>
    <mergeCell ref="E11:E12"/>
    <mergeCell ref="F11:F12"/>
    <mergeCell ref="G11:G12"/>
  </mergeCells>
  <phoneticPr fontId="17" type="noConversion"/>
  <pageMargins left="0.39370078740157483" right="0.39370078740157483" top="0.78740157480314965" bottom="0.39370078740157483" header="0.19685039370078741" footer="0.19685039370078741"/>
  <pageSetup paperSize="9" scale="80" orientation="landscape" r:id="rId1"/>
  <headerFooter alignWithMargins="0">
    <oddHeader>&amp;C&amp;P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Romualdas!$B$5:$B$14</xm:f>
          </x14:formula1>
          <xm:sqref>G11:G52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B26"/>
  <sheetViews>
    <sheetView workbookViewId="0">
      <selection activeCell="H29" sqref="H29"/>
    </sheetView>
  </sheetViews>
  <sheetFormatPr defaultRowHeight="12.75" x14ac:dyDescent="0.2"/>
  <cols>
    <col min="2" max="2" width="18" customWidth="1"/>
  </cols>
  <sheetData>
    <row r="4" spans="2:2" ht="14.25" x14ac:dyDescent="0.2">
      <c r="B4" s="24" t="s">
        <v>60</v>
      </c>
    </row>
    <row r="5" spans="2:2" ht="14.25" x14ac:dyDescent="0.2">
      <c r="B5" s="43" t="s">
        <v>50</v>
      </c>
    </row>
    <row r="6" spans="2:2" ht="14.25" x14ac:dyDescent="0.2">
      <c r="B6" s="43" t="s">
        <v>51</v>
      </c>
    </row>
    <row r="7" spans="2:2" ht="14.25" x14ac:dyDescent="0.2">
      <c r="B7" s="43" t="s">
        <v>53</v>
      </c>
    </row>
    <row r="8" spans="2:2" ht="14.25" x14ac:dyDescent="0.2">
      <c r="B8" s="43" t="s">
        <v>54</v>
      </c>
    </row>
    <row r="9" spans="2:2" ht="14.25" x14ac:dyDescent="0.2">
      <c r="B9" s="43" t="s">
        <v>52</v>
      </c>
    </row>
    <row r="10" spans="2:2" ht="14.25" x14ac:dyDescent="0.2">
      <c r="B10" s="43" t="s">
        <v>55</v>
      </c>
    </row>
    <row r="11" spans="2:2" ht="14.25" x14ac:dyDescent="0.2">
      <c r="B11" s="43" t="s">
        <v>56</v>
      </c>
    </row>
    <row r="12" spans="2:2" ht="14.25" x14ac:dyDescent="0.2">
      <c r="B12" s="43" t="s">
        <v>57</v>
      </c>
    </row>
    <row r="13" spans="2:2" ht="14.25" x14ac:dyDescent="0.2">
      <c r="B13" s="43" t="s">
        <v>58</v>
      </c>
    </row>
    <row r="14" spans="2:2" ht="14.25" x14ac:dyDescent="0.2">
      <c r="B14" s="44" t="s">
        <v>59</v>
      </c>
    </row>
    <row r="15" spans="2:2" ht="14.25" x14ac:dyDescent="0.2">
      <c r="B15" s="16"/>
    </row>
    <row r="16" spans="2:2" ht="14.25" x14ac:dyDescent="0.2">
      <c r="B16" s="16"/>
    </row>
    <row r="17" spans="2:2" ht="14.25" x14ac:dyDescent="0.2">
      <c r="B17" s="16"/>
    </row>
    <row r="18" spans="2:2" ht="14.25" x14ac:dyDescent="0.2">
      <c r="B18" s="16"/>
    </row>
    <row r="19" spans="2:2" ht="14.25" x14ac:dyDescent="0.2">
      <c r="B19" s="16"/>
    </row>
    <row r="20" spans="2:2" ht="14.25" x14ac:dyDescent="0.2">
      <c r="B20" s="16"/>
    </row>
    <row r="21" spans="2:2" ht="14.25" x14ac:dyDescent="0.2">
      <c r="B21" s="16"/>
    </row>
    <row r="22" spans="2:2" ht="14.25" x14ac:dyDescent="0.2">
      <c r="B22" s="16"/>
    </row>
    <row r="23" spans="2:2" ht="14.25" x14ac:dyDescent="0.2">
      <c r="B23" s="16"/>
    </row>
    <row r="24" spans="2:2" ht="14.25" x14ac:dyDescent="0.2">
      <c r="B24" s="16"/>
    </row>
    <row r="25" spans="2:2" ht="14.25" x14ac:dyDescent="0.2">
      <c r="B25" s="16"/>
    </row>
    <row r="26" spans="2:2" ht="14.25" x14ac:dyDescent="0.2">
      <c r="B26" s="16"/>
    </row>
  </sheetData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Priedas Nr.1</vt:lpstr>
      <vt:lpstr>Romualdas</vt:lpstr>
      <vt:lpstr>'Priedas Nr.1'!Print_Titles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vmockus</dc:creator>
  <cp:lastModifiedBy>Alenas Šerpenskas</cp:lastModifiedBy>
  <cp:lastPrinted>2018-04-05T07:19:48Z</cp:lastPrinted>
  <dcterms:created xsi:type="dcterms:W3CDTF">2011-01-21T11:14:27Z</dcterms:created>
  <dcterms:modified xsi:type="dcterms:W3CDTF">2023-10-18T11:12:36Z</dcterms:modified>
</cp:coreProperties>
</file>