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erpel\Desktop\SUTARTYS\RUGPJŪTIS\SUT-25-2707\"/>
    </mc:Choice>
  </mc:AlternateContent>
  <bookViews>
    <workbookView xWindow="-120" yWindow="-120" windowWidth="24270" windowHeight="130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I6" i="1"/>
  <c r="I5" i="1"/>
  <c r="H5" i="1"/>
</calcChain>
</file>

<file path=xl/sharedStrings.xml><?xml version="1.0" encoding="utf-8"?>
<sst xmlns="http://schemas.openxmlformats.org/spreadsheetml/2006/main" count="29" uniqueCount="25">
  <si>
    <t>Medicinos pagalbos priemonės</t>
  </si>
  <si>
    <t>Pirkimo dalies Nr.</t>
  </si>
  <si>
    <t>BVPŽ</t>
  </si>
  <si>
    <t>Prekės pavadinimas</t>
  </si>
  <si>
    <t>Mato vnt.</t>
  </si>
  <si>
    <t>Orientacinis kiekis</t>
  </si>
  <si>
    <t>Kaina vnt. be PVM, Eur</t>
  </si>
  <si>
    <t>PVM tarifas</t>
  </si>
  <si>
    <t>Kaina viso be PVM, Eur</t>
  </si>
  <si>
    <t>Kaina viso su PVM, Eur</t>
  </si>
  <si>
    <t>Gamintojas/ katalogo numeris</t>
  </si>
  <si>
    <t>vnt.</t>
  </si>
  <si>
    <t>Chemoterapinių vaistų ruošimui naudojami 50 ml (su papildoma gradacija iki 60 ml) švirkštai</t>
  </si>
  <si>
    <t>33141310-6</t>
  </si>
  <si>
    <t>Švirkštas, skirtas šviesai jautrių citostatinių arba citotoksinių vaistų infuzijai į veną, 3-jų dalių su Luer-Lock arba lygiaverte jungtimi, 50 ml (papildoma gradacija iki 60 ml)</t>
  </si>
  <si>
    <t>Švirkštas, skirtas citostatinių arba citotoksinių vaistų infuzijai į veną, 3-jų dalių su Luer-Lock arba lygiaverte jungtimi, 50 ml (papildoma gradacija iki 60 ml)</t>
  </si>
  <si>
    <t>7-os pirkimo dalies kaina</t>
  </si>
  <si>
    <t>33141100-1</t>
  </si>
  <si>
    <t>Klijai, intravazaliniam vartojimui</t>
  </si>
  <si>
    <t>B.Braun Surgical S.A./ 1050044</t>
  </si>
  <si>
    <t>*Pastaba: pirkimo dalyse  Nr. 1 ir Nr. 9 siūlomų prekių kainą nurodyti taikant 21% PVM tarifą (prekės nėra skirtos apmokamoms iš PSDF lėšų</t>
  </si>
  <si>
    <t>paslaugoms teikti).</t>
  </si>
  <si>
    <t>B.Braun Melsungen AG, k. 4617510F-06</t>
  </si>
  <si>
    <t>B.Braun Melsungen AG, k. 4617509F</t>
  </si>
  <si>
    <t>Tiekėjas: UAB B.Braun Medical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</si>
</sst>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Aptos Narrow"/>
      <family val="2"/>
      <scheme val="minor"/>
    </font>
    <font>
      <sz val="11"/>
      <name val="Cambria"/>
      <family val="1"/>
    </font>
    <font>
      <sz val="11"/>
      <color rgb="FF000000"/>
      <name val="Cambria"/>
      <family val="1"/>
    </font>
    <font>
      <i/>
      <sz val="11"/>
      <name val="Cambria"/>
      <family val="1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/>
    <xf numFmtId="4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topLeftCell="A4" workbookViewId="0">
      <selection activeCell="A8" sqref="A8:XFD11"/>
    </sheetView>
  </sheetViews>
  <sheetFormatPr defaultRowHeight="14.25"/>
  <cols>
    <col min="2" max="2" width="12.875" customWidth="1"/>
    <col min="3" max="3" width="22.5" customWidth="1"/>
    <col min="10" max="10" width="10.125" customWidth="1"/>
  </cols>
  <sheetData>
    <row r="1" spans="1:10">
      <c r="A1" s="1" t="s">
        <v>0</v>
      </c>
      <c r="B1" s="2"/>
      <c r="C1" s="1"/>
      <c r="D1" s="1"/>
      <c r="E1" s="1"/>
      <c r="F1" s="1"/>
      <c r="G1" s="1"/>
      <c r="H1" s="1"/>
      <c r="I1" s="1"/>
      <c r="J1" s="3"/>
    </row>
    <row r="2" spans="1:10">
      <c r="A2" s="15" t="s">
        <v>24</v>
      </c>
      <c r="B2" s="15"/>
      <c r="C2" s="15"/>
      <c r="D2" s="1"/>
      <c r="E2" s="1"/>
      <c r="F2" s="1"/>
      <c r="G2" s="1"/>
      <c r="H2" s="1"/>
      <c r="I2" s="1"/>
      <c r="J2" s="1"/>
    </row>
    <row r="3" spans="1:10" ht="42.75">
      <c r="A3" s="4" t="s">
        <v>1</v>
      </c>
      <c r="B3" s="5" t="s">
        <v>2</v>
      </c>
      <c r="C3" s="5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6" t="s">
        <v>10</v>
      </c>
    </row>
    <row r="4" spans="1:10" ht="57">
      <c r="A4" s="7">
        <v>7</v>
      </c>
      <c r="B4" s="7"/>
      <c r="C4" s="8" t="s">
        <v>12</v>
      </c>
      <c r="D4" s="5"/>
      <c r="E4" s="5"/>
      <c r="F4" s="5"/>
      <c r="G4" s="5"/>
      <c r="H4" s="5"/>
      <c r="I4" s="5"/>
      <c r="J4" s="5"/>
    </row>
    <row r="5" spans="1:10" ht="99.75">
      <c r="A5" s="5">
        <v>7.1</v>
      </c>
      <c r="B5" s="5" t="s">
        <v>13</v>
      </c>
      <c r="C5" s="4" t="s">
        <v>14</v>
      </c>
      <c r="D5" s="5" t="s">
        <v>11</v>
      </c>
      <c r="E5" s="5">
        <v>500</v>
      </c>
      <c r="F5" s="5">
        <v>0.55000000000000004</v>
      </c>
      <c r="G5" s="5">
        <v>5</v>
      </c>
      <c r="H5" s="14">
        <f>E5*F5</f>
        <v>275</v>
      </c>
      <c r="I5" s="13">
        <f>E5*F5*1.05</f>
        <v>288.75</v>
      </c>
      <c r="J5" s="4" t="s">
        <v>22</v>
      </c>
    </row>
    <row r="6" spans="1:10" ht="99.75">
      <c r="A6" s="5">
        <v>7.2</v>
      </c>
      <c r="B6" s="5" t="s">
        <v>13</v>
      </c>
      <c r="C6" s="4" t="s">
        <v>15</v>
      </c>
      <c r="D6" s="5" t="s">
        <v>11</v>
      </c>
      <c r="E6" s="5">
        <v>1500</v>
      </c>
      <c r="F6" s="5">
        <v>0.35</v>
      </c>
      <c r="G6" s="5">
        <v>5</v>
      </c>
      <c r="H6" s="14">
        <f>E6*F6</f>
        <v>525</v>
      </c>
      <c r="I6" s="13">
        <f>E6*F6*1.05</f>
        <v>551.25</v>
      </c>
      <c r="J6" s="4" t="s">
        <v>23</v>
      </c>
    </row>
    <row r="7" spans="1:10">
      <c r="A7" s="9" t="s">
        <v>16</v>
      </c>
      <c r="B7" s="7"/>
      <c r="C7" s="12"/>
      <c r="D7" s="10" t="s">
        <v>11</v>
      </c>
      <c r="E7" s="11">
        <v>2000</v>
      </c>
      <c r="F7" s="5"/>
      <c r="G7" s="5"/>
      <c r="H7" s="5"/>
      <c r="I7" s="5"/>
      <c r="J7" s="5"/>
    </row>
    <row r="8" spans="1:10" ht="57">
      <c r="A8" s="7">
        <v>12</v>
      </c>
      <c r="B8" s="7" t="s">
        <v>17</v>
      </c>
      <c r="C8" s="12" t="s">
        <v>18</v>
      </c>
      <c r="D8" s="5" t="s">
        <v>11</v>
      </c>
      <c r="E8" s="5">
        <v>100</v>
      </c>
      <c r="F8" s="5">
        <v>9.8000000000000007</v>
      </c>
      <c r="G8" s="5">
        <v>5</v>
      </c>
      <c r="H8" s="5">
        <v>980</v>
      </c>
      <c r="I8" s="13">
        <v>1029</v>
      </c>
      <c r="J8" s="4" t="s">
        <v>19</v>
      </c>
    </row>
    <row r="9" spans="1:10">
      <c r="A9" s="2"/>
      <c r="B9" s="2"/>
      <c r="C9" s="1"/>
      <c r="D9" s="1"/>
      <c r="E9" s="1"/>
      <c r="F9" s="1"/>
      <c r="G9" s="1"/>
      <c r="H9" s="1"/>
      <c r="I9" s="1"/>
      <c r="J9" s="1"/>
    </row>
    <row r="10" spans="1:10">
      <c r="A10" s="1" t="s">
        <v>20</v>
      </c>
      <c r="B10" s="2"/>
      <c r="C10" s="1"/>
      <c r="D10" s="1"/>
      <c r="E10" s="1"/>
      <c r="F10" s="1"/>
      <c r="G10" s="1"/>
      <c r="H10" s="1"/>
      <c r="I10" s="1"/>
      <c r="J10" s="1"/>
    </row>
    <row r="11" spans="1:10">
      <c r="A11" s="1" t="s">
        <v>21</v>
      </c>
      <c r="B11" s="2"/>
      <c r="C11" s="1"/>
      <c r="D11" s="1"/>
      <c r="E11" s="1"/>
      <c r="F11" s="1"/>
      <c r="G11" s="1"/>
      <c r="H11" s="1"/>
      <c r="I11" s="1"/>
      <c r="J11" s="1"/>
    </row>
    <row r="12" spans="1:10">
      <c r="A12" s="1"/>
      <c r="B12" s="2"/>
      <c r="C12" s="1"/>
      <c r="D12" s="1"/>
      <c r="E12" s="1"/>
      <c r="F12" s="1"/>
      <c r="G12" s="1"/>
      <c r="H12" s="1"/>
      <c r="I12" s="1"/>
      <c r="J12" s="1"/>
    </row>
    <row r="13" spans="1:10">
      <c r="A13" s="1"/>
      <c r="B13" s="2"/>
      <c r="C13" s="1"/>
      <c r="D13" s="1"/>
      <c r="E13" s="1"/>
      <c r="F13" s="1"/>
      <c r="G13" s="1"/>
      <c r="H13" s="1"/>
      <c r="I13" s="1"/>
      <c r="J13" s="1"/>
    </row>
  </sheetData>
  <mergeCells count="1">
    <mergeCell ref="A2:C2"/>
  </mergeCells>
  <phoneticPr fontId="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FZJ6XTJY6WQ3-1352427771-475350</_dlc_DocId>
    <_dlc_DocIdUrl xmlns="f401bc6b-16ae-4eec-874e-4b24bc321f82">
      <Url>https://bbraun.sharepoint.com/sites/bbraun_eis_ltmedical/_layouts/15/DocIdRedir.aspx?ID=FZJ6XTJY6WQ3-1352427771-475350</Url>
      <Description>FZJ6XTJY6WQ3-1352427771-475350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9" ma:contentTypeDescription="Create a new document." ma:contentTypeScope="" ma:versionID="0db341bcc95c421645581f4c56d0661b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a50e5fbe4af37f05468efaee08718292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4EFF89AB-9A37-4482-A050-809C01BF2CC3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f401bc6b-16ae-4eec-874e-4b24bc321f82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4905f377-a451-4615-9fa2-421809ba2b0c"/>
    <ds:schemaRef ds:uri="06dd7db3-2e72-47be-aeb3-e0883d579c8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A8A4D6-3766-40F0-9032-C253694D23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71B2EA-88E3-4AEE-A3E3-B87C097DC04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45C93D1-F0A7-40F2-8EC7-20A9A86917A7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274489DC-8C3F-402C-8741-931D29F9E96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B. Braun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Vincas Vaitiekunas</dc:creator>
  <cp:lastModifiedBy>Neringa Peleckienė</cp:lastModifiedBy>
  <dcterms:created xsi:type="dcterms:W3CDTF">2025-04-29T15:34:12Z</dcterms:created>
  <dcterms:modified xsi:type="dcterms:W3CDTF">2025-08-21T07:43:21Z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2025-04-29T15:37:23Z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e33efe58-e76f-4dc6-b2ad-15037b874ba5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c1040110-de82-48b9-b3a7-3c76381343ed</vt:lpwstr>
  </property>
  <property fmtid="{D5CDD505-2E9C-101B-9397-08002B2CF9AE}" pid="11" name="MediaServiceImageTags">
    <vt:lpwstr/>
  </property>
  <property fmtid="{D5CDD505-2E9C-101B-9397-08002B2CF9AE}" pid="12" name="EISColCountry">
    <vt:lpwstr/>
  </property>
  <property fmtid="{D5CDD505-2E9C-101B-9397-08002B2CF9AE}" pid="13" name="EISColDivision">
    <vt:lpwstr/>
  </property>
</Properties>
</file>