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</calcChain>
</file>

<file path=xl/sharedStrings.xml><?xml version="1.0" encoding="utf-8"?>
<sst xmlns="http://schemas.openxmlformats.org/spreadsheetml/2006/main" count="19" uniqueCount="19">
  <si>
    <t>Eil. Nr.</t>
  </si>
  <si>
    <t>BVPŽ</t>
  </si>
  <si>
    <t>Pavadinimas</t>
  </si>
  <si>
    <t>Mato vnt.</t>
  </si>
  <si>
    <t>Orientacinis kiekis</t>
  </si>
  <si>
    <t>vnt.</t>
  </si>
  <si>
    <t>Kaina vnt. be PVM, Eur</t>
  </si>
  <si>
    <t>PVM tarifas</t>
  </si>
  <si>
    <t>Kaina viso be PVM, Eur</t>
  </si>
  <si>
    <t>Kaina viso su PVM, Eur</t>
  </si>
  <si>
    <t>Gamintojas, katalogo numeris</t>
  </si>
  <si>
    <t>Vidurinės ausies kauliuko kilpos protezas maleovestibulopeksijai ,,klip” arba lygiavertis</t>
  </si>
  <si>
    <t>33184100-4</t>
  </si>
  <si>
    <t>Atviro konkurso sąlygų</t>
  </si>
  <si>
    <t xml:space="preserve">6 priedas </t>
  </si>
  <si>
    <t>KAINŲ PASIŪLYMO LENTELĖ</t>
  </si>
  <si>
    <t>Column1</t>
  </si>
  <si>
    <r>
      <rPr>
        <b/>
        <sz val="11"/>
        <color theme="1"/>
        <rFont val="Calibri"/>
        <family val="1"/>
        <scheme val="minor"/>
      </rPr>
      <t>Gamintojo pavadinimas:</t>
    </r>
    <r>
      <rPr>
        <sz val="11"/>
        <color theme="1"/>
        <rFont val="Calibri"/>
        <family val="1"/>
        <scheme val="minor"/>
      </rPr>
      <t xml:space="preserve"> Heinz Kurz GmbH
</t>
    </r>
    <r>
      <rPr>
        <b/>
        <sz val="11"/>
        <color theme="1"/>
        <rFont val="Calibri"/>
        <family val="1"/>
        <scheme val="minor"/>
      </rPr>
      <t xml:space="preserve">Implanto pavadinimas: </t>
    </r>
    <r>
      <rPr>
        <sz val="11"/>
        <color theme="1"/>
        <rFont val="Calibri"/>
        <family val="1"/>
        <scheme val="minor"/>
      </rPr>
      <t xml:space="preserve">
CLIP® PISTON MVP STAPES PROSTHESIS
</t>
    </r>
    <r>
      <rPr>
        <b/>
        <sz val="11"/>
        <color theme="1"/>
        <rFont val="Calibri"/>
        <family val="1"/>
        <scheme val="minor"/>
      </rPr>
      <t>Katalogo numeris:</t>
    </r>
    <r>
      <rPr>
        <sz val="11"/>
        <color theme="1"/>
        <rFont val="Calibri"/>
        <family val="1"/>
        <scheme val="minor"/>
      </rPr>
      <t xml:space="preserve">
Visi kodai - 1006 7**</t>
    </r>
  </si>
  <si>
    <t>Tiekėjo pavadinimas UAB Formedics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</si>
</sst>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  <charset val="186"/>
    </font>
    <font>
      <sz val="12"/>
      <color theme="1"/>
      <name val="Calibri"/>
      <family val="2"/>
      <scheme val="minor"/>
    </font>
    <font>
      <sz val="12"/>
      <name val="Cambria"/>
      <family val="1"/>
      <charset val="186"/>
    </font>
    <font>
      <b/>
      <sz val="11"/>
      <color theme="1"/>
      <name val="Calibri"/>
      <family val="1"/>
      <scheme val="minor"/>
    </font>
    <font>
      <sz val="11"/>
      <color theme="1"/>
      <name val="Calibri"/>
      <family val="1"/>
      <scheme val="minor"/>
    </font>
    <font>
      <b/>
      <sz val="12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2" fontId="3" fillId="0" borderId="6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e/Desktop/Kauno%20klinikos/6%20Priedas%20Kain&#371;%20pasi&#363;lymo%20lentel&#2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6 Priedas Kainų pasiūlymo lente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Table2" displayName="Table2" ref="A7:K8" totalsRowShown="0" headerRowDxfId="27" dataDxfId="25" totalsRowDxfId="23" headerRowBorderDxfId="26" tableBorderDxfId="24" totalsRowBorderDxfId="22">
  <autoFilter ref="A7:K8"/>
  <tableColumns count="11">
    <tableColumn id="1" name="Eil. Nr." dataDxfId="21" totalsRowDxfId="20"/>
    <tableColumn id="7" name="BVPŽ" dataDxfId="19" totalsRowDxfId="18"/>
    <tableColumn id="2" name="Pavadinimas" dataDxfId="17" totalsRowDxfId="16"/>
    <tableColumn id="3" name="Mato vnt." dataDxfId="15" totalsRowDxfId="14"/>
    <tableColumn id="4" name="Orientacinis kiekis" dataDxfId="13" totalsRowDxfId="12"/>
    <tableColumn id="5" name="Kaina vnt. be PVM, Eur" dataDxfId="11" totalsRowDxfId="10"/>
    <tableColumn id="6" name="PVM tarifas" dataDxfId="9" totalsRowDxfId="8"/>
    <tableColumn id="8" name="Kaina viso be PVM, Eur" dataDxfId="7" totalsRowDxfId="6"/>
    <tableColumn id="9" name="Kaina viso su PVM, Eur" dataDxfId="5" totalsRowDxfId="4">
      <calculatedColumnFormula>[1]!Table2[[#This Row],[Kaina vnt. be PVM, Eur]]*[1]!Table2[[#This Row],[Orientacinis kiekis]]</calculatedColumnFormula>
    </tableColumn>
    <tableColumn id="10" name="Gamintojas, katalogo numeris" dataDxfId="3" totalsRowDxfId="2">
      <calculatedColumnFormula>[1]!Table2[[#This Row],[Kaina viso be PVM, Eur]]*1.05</calculatedColumnFormula>
    </tableColumn>
    <tableColumn id="11" name="Column1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H8" sqref="H8"/>
    </sheetView>
  </sheetViews>
  <sheetFormatPr defaultRowHeight="15.75" x14ac:dyDescent="0.25"/>
  <cols>
    <col min="1" max="1" width="7.85546875" style="2" customWidth="1"/>
    <col min="2" max="2" width="14.140625" style="2" customWidth="1"/>
    <col min="3" max="3" width="35.85546875" style="1" customWidth="1"/>
    <col min="4" max="4" width="7.140625" style="2" customWidth="1"/>
    <col min="5" max="5" width="15.85546875" style="2" customWidth="1"/>
    <col min="10" max="10" width="35.42578125" customWidth="1"/>
    <col min="11" max="11" width="18.140625" customWidth="1"/>
  </cols>
  <sheetData>
    <row r="1" spans="1:11" x14ac:dyDescent="0.25">
      <c r="F1" s="11"/>
      <c r="G1" s="11"/>
      <c r="H1" s="11"/>
      <c r="I1" s="12" t="s">
        <v>13</v>
      </c>
      <c r="J1" s="12"/>
    </row>
    <row r="2" spans="1:11" x14ac:dyDescent="0.25">
      <c r="F2" s="11"/>
      <c r="G2" s="11"/>
      <c r="H2" s="11"/>
      <c r="I2" s="12" t="s">
        <v>14</v>
      </c>
      <c r="J2" s="12"/>
    </row>
    <row r="3" spans="1:11" x14ac:dyDescent="0.25">
      <c r="C3" s="17" t="s">
        <v>15</v>
      </c>
      <c r="D3" s="17"/>
      <c r="E3" s="17"/>
      <c r="F3" s="17"/>
      <c r="G3" s="11"/>
      <c r="H3" s="11"/>
      <c r="I3" s="11"/>
      <c r="J3" s="11"/>
    </row>
    <row r="4" spans="1:11" x14ac:dyDescent="0.25">
      <c r="F4" s="11"/>
      <c r="G4" s="11"/>
      <c r="H4" s="11"/>
      <c r="I4" s="11"/>
      <c r="J4" s="11"/>
    </row>
    <row r="5" spans="1:11" x14ac:dyDescent="0.25">
      <c r="A5" s="2" t="s">
        <v>18</v>
      </c>
      <c r="C5" s="2"/>
      <c r="F5" s="11"/>
      <c r="G5" s="11"/>
      <c r="H5" s="11"/>
      <c r="I5" s="11"/>
      <c r="J5" s="11"/>
    </row>
    <row r="7" spans="1:11" ht="63.75" customHeight="1" x14ac:dyDescent="0.25">
      <c r="A7" s="7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9" t="s">
        <v>6</v>
      </c>
      <c r="G7" s="9" t="s">
        <v>7</v>
      </c>
      <c r="H7" s="9" t="s">
        <v>8</v>
      </c>
      <c r="I7" s="9" t="s">
        <v>9</v>
      </c>
      <c r="J7" s="10" t="s">
        <v>10</v>
      </c>
      <c r="K7" s="15" t="s">
        <v>16</v>
      </c>
    </row>
    <row r="8" spans="1:11" ht="165" x14ac:dyDescent="0.25">
      <c r="A8" s="3">
        <v>12</v>
      </c>
      <c r="B8" s="5" t="s">
        <v>12</v>
      </c>
      <c r="C8" s="6" t="s">
        <v>11</v>
      </c>
      <c r="D8" s="4" t="s">
        <v>5</v>
      </c>
      <c r="E8" s="5">
        <v>3</v>
      </c>
      <c r="F8" s="5">
        <v>3</v>
      </c>
      <c r="G8" s="13">
        <v>239</v>
      </c>
      <c r="H8" s="14">
        <v>0.05</v>
      </c>
      <c r="I8" s="13" t="e">
        <f>[1]!Table2[[#This Row],[Kaina vnt. be PVM, Eur]]*[1]!Table2[[#This Row],[Orientacinis kiekis]]</f>
        <v>#REF!</v>
      </c>
      <c r="J8" s="13" t="e">
        <f>[1]!Table2[[#This Row],[Kaina viso be PVM, Eur]]*1.05</f>
        <v>#REF!</v>
      </c>
      <c r="K8" s="16" t="s">
        <v>17</v>
      </c>
    </row>
  </sheetData>
  <mergeCells count="1">
    <mergeCell ref="C3:F3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9" ma:contentTypeDescription="Kurkite naują dokumentą." ma:contentTypeScope="" ma:versionID="4acbf87770d42c098372846d69d67d2d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2ebb245fe560946ac5e9ec49684627a2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3E8027-6B74-4A30-B588-42E4155A519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f333e39f-fcba-4210-b53b-a001afe1f638"/>
    <ds:schemaRef ds:uri="a511c05a-1ba1-4532-8ab5-d3c84efe769a"/>
  </ds:schemaRefs>
</ds:datastoreItem>
</file>

<file path=customXml/itemProps2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8A75F-0AFB-46E5-9267-8476BB194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68D464-870D-4B3F-AE26-3849FE4ADA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2025-09-22T06:37:40Z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  <property fmtid="{D5CDD505-2E9C-101B-9397-08002B2CF9AE}" pid="3" name="MediaServiceImageTags">
    <vt:lpwstr/>
  </property>
</Properties>
</file>