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17"/>
  <workbookPr defaultThemeVersion="166925"/>
  <mc:AlternateContent xmlns:mc="http://schemas.openxmlformats.org/markup-compatibility/2006">
    <mc:Choice Requires="x15">
      <x15ac:absPath xmlns:x15ac="http://schemas.microsoft.com/office/spreadsheetml/2010/11/ac" url="https://vst1.sharepoint.com/sites/Bendrovsprojektvaldymas/Vandenilis/Shared Documents/02_EPC/1_Pirkimai/3_Pirkimo_vykdymas/04_PAKOREGUOTOS_SALYGOS/6 priedas Sutarties projektas/"/>
    </mc:Choice>
  </mc:AlternateContent>
  <xr:revisionPtr revIDLastSave="294" documentId="8_{5E3DFA2D-2115-4C7F-A0E7-BDC123B3B368}" xr6:coauthVersionLast="47" xr6:coauthVersionMax="47" xr10:uidLastSave="{C2F34B68-FE62-4F0F-87A8-9DCB2212BB3F}"/>
  <bookViews>
    <workbookView xWindow="14295" yWindow="-16200" windowWidth="14610" windowHeight="15585" xr2:uid="{816C1938-7830-47EE-8164-03A7E21ABD05}"/>
  </bookViews>
  <sheets>
    <sheet name="priedas 4C ATSISKAITYMŲ PLANAS" sheetId="3" r:id="rId1"/>
  </sheets>
  <definedNames>
    <definedName name="_xlnm.Print_Area" localSheetId="0">'priedas 4C ATSISKAITYMŲ PLANAS'!$A$1:$F$52</definedName>
    <definedName name="_xlnm.Print_Titles" localSheetId="0">'priedas 4C ATSISKAITYMŲ PLANAS'!$6:$7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1" i="3" l="1"/>
</calcChain>
</file>

<file path=xl/sharedStrings.xml><?xml version="1.0" encoding="utf-8"?>
<sst xmlns="http://schemas.openxmlformats.org/spreadsheetml/2006/main" count="130" uniqueCount="73">
  <si>
    <t>Priedas Nr. 4C</t>
  </si>
  <si>
    <r>
      <t xml:space="preserve">Projekto pavadinimas: </t>
    </r>
    <r>
      <rPr>
        <sz val="11"/>
        <rFont val="Calibri"/>
        <family val="2"/>
        <scheme val="minor"/>
      </rPr>
      <t>"Žaliojo vandenilio gamyba viešajam transportui Vilniaus mieste"</t>
    </r>
  </si>
  <si>
    <t>ATSISKAITYMŲ PLANAS</t>
  </si>
  <si>
    <t>Eil. Nr.</t>
  </si>
  <si>
    <t>Darbų grupės pavadinimas</t>
  </si>
  <si>
    <t>% nuo sutarties kainos 
(be PVM)</t>
  </si>
  <si>
    <t>% nuo pilnos darbų kainos nurodytos priede 4A, 5 stulpelis 
(be PVM)*</t>
  </si>
  <si>
    <t>Vertė EUR (be PVM)</t>
  </si>
  <si>
    <t>Įvykis sąlygojantis išmokėjimą ir pateikiami dokumentai</t>
  </si>
  <si>
    <t>Avansas</t>
  </si>
  <si>
    <t>-</t>
  </si>
  <si>
    <t>1. Užsakovas suderina vandenilio gamybos technologinę schemą ir elektrolizerių pagrindinius parametrus.
2. Užsakovui pateiktas elektrolizerių gamintojo patvirtinimas dėl įrangos užsakymo su nurodytais pristatymo terminais leidžiantis įsitikinti, kad įranga yra užsakyta.
3. Rangovo prašymas išmokėti avansą nurodant jo dydį (Bendrųjų sąlygų 16.1.2 punktas).
4. Avanso grąžinimo užtikrinimas (Bendrųjų sąlygų 16.1.2 punktas).</t>
  </si>
  <si>
    <t>Tyrinėjimai (topografija, geologija)</t>
  </si>
  <si>
    <t>1. Pateikta dokumentacija ir patvirtinta Užsakovo</t>
  </si>
  <si>
    <t>Projektiniai pasiūlymai (parengimas)</t>
  </si>
  <si>
    <t xml:space="preserve">1. Projektiniai pasiūlymai patvirinti Užsakovo.
2. Parengtas BIM vykdymo planas (angl. BEP) ir BIM taikymui bendroji duomenų aplinka (angl. CDE) ir pateikta Užsakovo suderinimui.
3. Rangovas parengtos projektavimo užduotys Užsakovo įvadiniams inžineriniams tinklams, bei suderintas inžinerinių sąsajų sąrašas/taškai tarp Rangovo ir Užsakovo sistemų.                                                                                                                                            </t>
  </si>
  <si>
    <t>Projektiniai pasiūlymai (statybos leidimas)</t>
  </si>
  <si>
    <t>1. Gautas statybą leidžiantis dokumentas vandenilio gamyklai</t>
  </si>
  <si>
    <t>Techninis darbo projektas (parengimas)</t>
  </si>
  <si>
    <t>1. Užsakovo patvirtinas Techninis Darbo projektas.</t>
  </si>
  <si>
    <t>Techninis darbo projektas (projekto ekspertizės aktas)</t>
  </si>
  <si>
    <t>1. Gautas Techninis Darbo projekto ekspertizės aktas.
2. Parengti BIM modeliai pagal techninio darbo projekto (S4) stadijos reikalavimus.</t>
  </si>
  <si>
    <t>Projekto vykdymo priežiūra</t>
  </si>
  <si>
    <t>1. Baigti žemės darbai</t>
  </si>
  <si>
    <t>1. Baigti statybos darbai</t>
  </si>
  <si>
    <t>Elektrolizeriai</t>
  </si>
  <si>
    <t>1. Pagamintas pirmas elektrolizerio blokas.
2. Atlikti elektrolizerio gamykliniai bandymai ir pateikta sėkmingų bandymų protokolas.</t>
  </si>
  <si>
    <t>1. Pagaminti visi elektrolizerio blokai.
2. Atlikti elektrolizerių gamykliniai bandymai ir pateikti sėkmingų bandymų protokolai.</t>
  </si>
  <si>
    <t>1. Visi elektrolizeriai pristatyti į statybvietę
2. Pateikta pilna atvykusios įrangos dokumentacija, tokia kaip atitikties deklaracija, sertifikatai, specifikacijos, gamyklinių bandymų protokolai.</t>
  </si>
  <si>
    <t>Vandens tiekimo, valymo ir drenavimo sistema elektrolizeriams</t>
  </si>
  <si>
    <t>1. Pristačius į statybos darbų aikštelę.
2. Pateikta pilna atvykusios įrangos dokumentacija, tokia kaip atitikties deklaracija, sertifikatai, specifikacijos, gamyklinių bandymų protokolai.</t>
  </si>
  <si>
    <t>Vandenilio gamybos aušinimo sistema</t>
  </si>
  <si>
    <t>Vandenilio  kompresorinės blokas</t>
  </si>
  <si>
    <t>1. Atlikus kompresoriaus gamyklinius bandymus ir pateikus sėkmingų bandymų protokolą</t>
  </si>
  <si>
    <t>1. Pristačius į statybos darbų aikštelę. 
2. Pateikta pilna atvykusios įrangos dokumentacija, tokia kaip atitikties deklaracija, sertifikatai, specifikacijos, gamyklinių bandymų protokolai.</t>
  </si>
  <si>
    <t>Bufferinė saugykla</t>
  </si>
  <si>
    <t>1. Pagamintas buferinė saugykla ir atlikti gamykliniai bandymai ir pateiktas sėkmingų bandymų protokolas.</t>
  </si>
  <si>
    <t>Mobilios vandenilio saugyklos</t>
  </si>
  <si>
    <t>1. Pristatytos dvi mobilios talpyklos į statybvietę.
2. Pateikta pilna atvykusios įrangos dokumentacija, tokia kaip atitikties deklaracija, sertifikatai, specifikacijos, gamyklinių bandymų protokolai.</t>
  </si>
  <si>
    <t>1. Pristatytos visos mobilios talpyklos į statybvietę.
2. Pateikta pilna atvykusios įrangos dokumentacija, tokia kaip atitikties deklaracija, sertifikatai, specifikacijos, gamyklinių bandymų protokolai.</t>
  </si>
  <si>
    <t>Modulinės transfromatorinės pastotės vandenilio gamybos technologinėms sistemoms (6kV/0,6kV)</t>
  </si>
  <si>
    <t>Modulinė transfromatorinė pastotė vandenilio gamyklos aptarnaujančioms sistemoms (6kV/0,4kV)</t>
  </si>
  <si>
    <t>Vandenilio gamyklos skirstykla</t>
  </si>
  <si>
    <t>Suslėgto oro kompresoriaus blokas</t>
  </si>
  <si>
    <t>Gaisrinės saugos sistema</t>
  </si>
  <si>
    <t>1. Pristačius į statybos darbų aikštelę. 
2. Užpildyti ir pasirašyti statybos darbų žurnalai, pasirašyti medžiagų/įrangos priėmimo aktai.
3. Pateikta pilna atvykusios įrangos dokumentacija, tokia kaip atitikties deklaracija, sertifikatai, specifikacijos, bandymai.</t>
  </si>
  <si>
    <t>Moduliniai konteineriai su šildymo, vėdinimo ir vėsinimo sistema</t>
  </si>
  <si>
    <t>1. Pristačius į statybos darbų aikštelę.
2. Užpildyti ir pasirašyti statybos darbų žurnalai, pasirašyti medžiagų/įrangos priėmimo aktai.
3. Pateikta pilna atvykusios įrangos dokumentacija, tokia kaip atitikties deklaracija, sertifikatai, specifikacijos, bandymai.</t>
  </si>
  <si>
    <t>Apskaitos sistemos įranga vandeniliui, vandeniui, grąžinamam techniniam vandeniui ir elektrai su nuotoliniu duomenų nuskaitymu</t>
  </si>
  <si>
    <t>Statybvietės paruošimas, aptvėrimas, informacinio stendo montavimas ir pasiruošimas statybos darbams</t>
  </si>
  <si>
    <t>1. Atliktų darbų aktai patvirtinti Sutartyje nustatyta tvarka.
2. Užpildyti ir pasirašyti statybos darbų žurnalai.
3. Pateiktos atitikties deklracijos, geodezinės nuotraukos, bandymų protokolai ir statybos darbų užbaigimą patvirtinantys dokumentai.</t>
  </si>
  <si>
    <t>Žemės darbai (planiravimas, grunto išvežimas ir kt.)</t>
  </si>
  <si>
    <t>Bendrastatybiniai darbai (pamatai įrangai, teritorijos dangos, privažiavimo kelias)</t>
  </si>
  <si>
    <t>Tvoros, varteliai  ir vartai</t>
  </si>
  <si>
    <t>Triukšmo slopinimo sienutė</t>
  </si>
  <si>
    <t>Vandenilio gamybos technologinių sistemų montavimo darbai</t>
  </si>
  <si>
    <t>Vandenilio gamyklos aptarnaujančių mechaninių sistemų montavimo darbai</t>
  </si>
  <si>
    <t>Vandentiekio ir gamybinių nuotekų tinklų, paviršinių nuotekų valymo įrenginių ir tinklų statybos darbai</t>
  </si>
  <si>
    <t>Elektrotechnikos (elektros tiekimas, įžeminimas, žaibosauga, apšvietimas) darbai</t>
  </si>
  <si>
    <t>Silpnų srovių darbai (automatika, elektroniniai ryšiai, perimetro apsauga, įeigos kontrolė, gaisro signalizacija, vaizdo stebėjimas ir kt.)</t>
  </si>
  <si>
    <t>Procesų valdymo ir automatikos technologijos valdymui montavimo darbai ir signalų integracija su Užsakovo montojamomis sistemomis</t>
  </si>
  <si>
    <t>Techologinių ir aptarnaujančių sistemų šaltieji bandymai</t>
  </si>
  <si>
    <t>1. Bandymai atlikti ir pasirašytas protokolas, pasiekti suderinti ir numatyti rodikliai</t>
  </si>
  <si>
    <t>Techologinių ir aptarnaujančių sistemų karštieji bandymai</t>
  </si>
  <si>
    <t>Operatyvinio personalo teoriniai ir praktiniai mokymai</t>
  </si>
  <si>
    <t>1. Atlikti teoriniai ir praktiniai Užsakovo personalo mokymai.
2. Pasirašytas mokymų sesijos užbaigimo protokolas.</t>
  </si>
  <si>
    <t>Techninė ir statybų užbaigimo dokumentacija "Taip pastatyta" versija</t>
  </si>
  <si>
    <t>1. Pateikta dokumentacija ir patvirtinta techninio prižiūrėtojo
2. Sukelta į infostatybą;
3. BIM modeliai ištaisyti pagal ekspertizės ar kt. pastabas ir atitinka statybos ir statybos užbaigimo (S5/S6) stadijų BIM reikalavimus. </t>
  </si>
  <si>
    <t>Pažymos, licencijos ir statybos užbaigimo aktas</t>
  </si>
  <si>
    <t>1. Gautas statybos užbaigimo aktas, pažymos, licenzijos.</t>
  </si>
  <si>
    <t>Galutinis perdavimo aktas</t>
  </si>
  <si>
    <t>1. Darbų perdavimo-priėmimo aktas be išlygų (Bendrųjų sąlygų 7.1 punktas); arba
2. Darbų perdavimo-priėmimo aktas su išlygomis ir Defektų aktas (Bendrųjų sąlygų 7.2.4.2 punktas);
3. Statybos užbaigimo aktas įformintas Įstatymų nustatyta tvarka (Bendrųjų sąlygų 8.2 punktas).</t>
  </si>
  <si>
    <t>VISO: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</si>
</sst>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10">
    <font>
      <sz val="11"/>
      <color theme="1"/>
      <name val="Calibri"/>
      <family val="2"/>
      <scheme val="minor"/>
    </font>
    <font>
      <b/>
      <sz val="11"/>
      <color theme="1"/>
      <name val="Calibri"/>
      <family val="2"/>
      <scheme val="minor"/>
    </font>
    <font>
      <sz val="10"/>
      <name val="Arial"/>
      <family val="2"/>
      <charset val="186"/>
    </font>
    <font>
      <b/>
      <sz val="11"/>
      <name val="Calibri"/>
      <family val="2"/>
      <scheme val="minor"/>
    </font>
    <font>
      <sz val="8"/>
      <name val="Calibri"/>
      <family val="2"/>
      <scheme val="minor"/>
    </font>
    <font>
      <sz val="11"/>
      <color rgb="FFFF0000"/>
      <name val="Calibri"/>
      <family val="2"/>
      <scheme val="minor"/>
    </font>
    <font>
      <sz val="11"/>
      <name val="Calibri"/>
      <family val="2"/>
      <scheme val="minor"/>
    </font>
    <font>
      <sz val="11"/>
      <color theme="1"/>
      <name val="Calibri"/>
      <family val="2"/>
      <scheme val="minor"/>
    </font>
    <font>
      <sz val="11"/>
      <color rgb="FFFF0000"/>
      <name val="Calibri"/>
      <family val="2"/>
      <charset val="186"/>
      <scheme val="minor"/>
    </font>
    <font>
      <b/>
      <sz val="11"/>
      <color theme="4"/>
      <name val="Calibri"/>
      <family val="2"/>
      <scheme val="minor"/>
    </font>
  </fonts>
  <fills count="4">
    <fill>
      <patternFill patternType="none"/>
    </fill>
    <fill>
      <patternFill patternType="gray125"/>
    </fill>
    <fill>
      <patternFill patternType="solid">
        <fgColor theme="9" tint="0.59999389629810485"/>
        <bgColor indexed="64"/>
      </patternFill>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s>
  <cellStyleXfs count="4">
    <xf numFmtId="0" fontId="0" fillId="0" borderId="0"/>
    <xf numFmtId="0" fontId="2" fillId="0" borderId="0"/>
    <xf numFmtId="9" fontId="7" fillId="0" borderId="0" applyFont="0" applyFill="0" applyBorder="0" applyAlignment="0" applyProtection="0"/>
    <xf numFmtId="164" fontId="7" fillId="0" borderId="0" applyFont="0" applyFill="0" applyBorder="0" applyAlignment="0" applyProtection="0"/>
  </cellStyleXfs>
  <cellXfs count="46">
    <xf numFmtId="0" fontId="0" fillId="0" borderId="0" xfId="0"/>
    <xf numFmtId="0" fontId="1" fillId="0" borderId="0" xfId="0" applyFont="1"/>
    <xf numFmtId="0" fontId="0" fillId="0" borderId="0" xfId="0" applyAlignment="1">
      <alignment horizontal="center" vertical="center"/>
    </xf>
    <xf numFmtId="0" fontId="0" fillId="0" borderId="0" xfId="0" applyAlignment="1">
      <alignment horizontal="left"/>
    </xf>
    <xf numFmtId="0" fontId="3" fillId="0" borderId="0" xfId="0" applyFont="1" applyAlignment="1">
      <alignment horizontal="left"/>
    </xf>
    <xf numFmtId="0" fontId="3" fillId="3" borderId="1" xfId="0" applyFont="1" applyFill="1" applyBorder="1" applyAlignment="1">
      <alignment horizontal="center" vertical="center" wrapText="1"/>
    </xf>
    <xf numFmtId="0" fontId="8" fillId="0" borderId="0" xfId="0" applyFont="1"/>
    <xf numFmtId="0" fontId="8" fillId="0" borderId="0" xfId="0" applyFont="1" applyAlignment="1">
      <alignment wrapText="1"/>
    </xf>
    <xf numFmtId="0" fontId="8" fillId="0" borderId="0" xfId="0" applyFont="1" applyAlignment="1">
      <alignment horizontal="center" vertical="center"/>
    </xf>
    <xf numFmtId="0" fontId="3" fillId="0" borderId="0" xfId="0" applyFont="1" applyAlignment="1">
      <alignment horizontal="left" wrapText="1"/>
    </xf>
    <xf numFmtId="0" fontId="0" fillId="0" borderId="0" xfId="0" applyAlignment="1">
      <alignment horizontal="left" wrapText="1"/>
    </xf>
    <xf numFmtId="9" fontId="3" fillId="0" borderId="1" xfId="2" applyFont="1" applyBorder="1" applyAlignment="1">
      <alignment vertical="center" wrapText="1"/>
    </xf>
    <xf numFmtId="9" fontId="3" fillId="0" borderId="1" xfId="2" applyFont="1" applyFill="1" applyBorder="1" applyAlignment="1">
      <alignment vertical="center" wrapText="1"/>
    </xf>
    <xf numFmtId="0" fontId="1" fillId="0" borderId="0" xfId="0" applyFont="1" applyAlignment="1">
      <alignment vertical="center"/>
    </xf>
    <xf numFmtId="0" fontId="0" fillId="0" borderId="0" xfId="0" applyAlignment="1">
      <alignment wrapText="1"/>
    </xf>
    <xf numFmtId="0" fontId="5" fillId="0" borderId="0" xfId="0" applyFont="1" applyAlignment="1">
      <alignment horizontal="left" wrapText="1"/>
    </xf>
    <xf numFmtId="0" fontId="3" fillId="0" borderId="0" xfId="0" applyFont="1" applyAlignment="1">
      <alignment wrapText="1"/>
    </xf>
    <xf numFmtId="0" fontId="3" fillId="0" borderId="0" xfId="0" applyFont="1" applyAlignment="1">
      <alignment horizontal="left" vertical="center"/>
    </xf>
    <xf numFmtId="10" fontId="5" fillId="0" borderId="0" xfId="0" applyNumberFormat="1" applyFont="1" applyAlignment="1">
      <alignment horizontal="left" vertical="center"/>
    </xf>
    <xf numFmtId="10" fontId="1" fillId="0" borderId="0" xfId="0" applyNumberFormat="1" applyFont="1" applyAlignment="1">
      <alignment horizontal="left" vertical="center"/>
    </xf>
    <xf numFmtId="10" fontId="0" fillId="0" borderId="0" xfId="0" applyNumberFormat="1" applyAlignment="1">
      <alignment horizontal="left" vertical="center"/>
    </xf>
    <xf numFmtId="0" fontId="1"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4" fontId="3" fillId="2" borderId="1" xfId="1" applyNumberFormat="1" applyFont="1" applyFill="1" applyBorder="1" applyAlignment="1" applyProtection="1">
      <alignment horizontal="center" vertical="center" wrapText="1"/>
      <protection locked="0"/>
    </xf>
    <xf numFmtId="10" fontId="1" fillId="2" borderId="1" xfId="0" applyNumberFormat="1" applyFont="1" applyFill="1" applyBorder="1" applyAlignment="1">
      <alignment horizontal="center" vertical="center"/>
    </xf>
    <xf numFmtId="0" fontId="1" fillId="2" borderId="1" xfId="0" applyFont="1" applyFill="1" applyBorder="1" applyAlignment="1">
      <alignment horizontal="center" vertical="center"/>
    </xf>
    <xf numFmtId="0" fontId="3" fillId="2" borderId="1" xfId="0" applyFont="1" applyFill="1" applyBorder="1" applyAlignment="1">
      <alignment horizontal="center" vertical="center"/>
    </xf>
    <xf numFmtId="0" fontId="6" fillId="3" borderId="1" xfId="0" applyFont="1" applyFill="1" applyBorder="1" applyAlignment="1">
      <alignment horizontal="left" vertical="center" wrapText="1"/>
    </xf>
    <xf numFmtId="0" fontId="6" fillId="0" borderId="1" xfId="0" applyFont="1" applyBorder="1" applyAlignment="1">
      <alignment horizontal="left" vertical="center" wrapText="1"/>
    </xf>
    <xf numFmtId="0" fontId="3" fillId="2" borderId="1" xfId="0" applyFont="1" applyFill="1" applyBorder="1" applyAlignment="1">
      <alignment horizontal="right"/>
    </xf>
    <xf numFmtId="9" fontId="3" fillId="3" borderId="1" xfId="2" applyFont="1" applyFill="1" applyBorder="1" applyAlignment="1">
      <alignment horizontal="center" vertical="center" wrapText="1"/>
    </xf>
    <xf numFmtId="10" fontId="6" fillId="0" borderId="1" xfId="0" applyNumberFormat="1" applyFont="1" applyBorder="1" applyAlignment="1">
      <alignment horizontal="left" vertical="center" wrapText="1"/>
    </xf>
    <xf numFmtId="49" fontId="6" fillId="0" borderId="1" xfId="0" applyNumberFormat="1" applyFont="1" applyBorder="1" applyAlignment="1">
      <alignment horizontal="left" vertical="center" wrapText="1"/>
    </xf>
    <xf numFmtId="0" fontId="3" fillId="0" borderId="1" xfId="0" applyFont="1" applyBorder="1" applyAlignment="1">
      <alignment horizontal="center" vertical="center" wrapText="1"/>
    </xf>
    <xf numFmtId="164" fontId="3" fillId="3" borderId="1" xfId="3" applyFont="1" applyFill="1" applyBorder="1" applyAlignment="1">
      <alignment horizontal="center" vertical="center" wrapText="1"/>
    </xf>
    <xf numFmtId="164" fontId="3" fillId="0" borderId="1" xfId="3" applyFont="1" applyBorder="1" applyAlignment="1">
      <alignment vertical="center" wrapText="1"/>
    </xf>
    <xf numFmtId="164" fontId="3" fillId="0" borderId="1" xfId="3" applyFont="1" applyFill="1" applyBorder="1" applyAlignment="1">
      <alignment vertical="center" wrapText="1"/>
    </xf>
    <xf numFmtId="164" fontId="3" fillId="2" borderId="1" xfId="3" applyFont="1" applyFill="1" applyBorder="1" applyAlignment="1">
      <alignment horizontal="right"/>
    </xf>
    <xf numFmtId="0" fontId="0" fillId="0" borderId="1" xfId="0" applyBorder="1" applyAlignment="1">
      <alignment horizontal="center" vertical="center" wrapText="1"/>
    </xf>
    <xf numFmtId="0" fontId="6" fillId="0" borderId="1" xfId="0" applyFont="1" applyBorder="1" applyAlignment="1">
      <alignment horizontal="center" vertical="center" wrapText="1"/>
    </xf>
    <xf numFmtId="0" fontId="1" fillId="0" borderId="0" xfId="0" applyFont="1" applyAlignment="1">
      <alignment horizontal="center" vertical="center"/>
    </xf>
    <xf numFmtId="10" fontId="6" fillId="0" borderId="4" xfId="0" applyNumberFormat="1" applyFont="1" applyBorder="1" applyAlignment="1">
      <alignment horizontal="left" vertical="center" wrapText="1"/>
    </xf>
    <xf numFmtId="10" fontId="6" fillId="0" borderId="3" xfId="0" applyNumberFormat="1" applyFont="1" applyBorder="1" applyAlignment="1">
      <alignment horizontal="left" vertical="center" wrapText="1"/>
    </xf>
    <xf numFmtId="10" fontId="6" fillId="0" borderId="2" xfId="0" applyNumberFormat="1" applyFont="1" applyBorder="1" applyAlignment="1">
      <alignment horizontal="left" vertical="center" wrapText="1"/>
    </xf>
    <xf numFmtId="0" fontId="9" fillId="0" borderId="0" xfId="0" applyFont="1" applyAlignment="1">
      <alignment horizontal="center" vertical="center" wrapText="1"/>
    </xf>
    <xf numFmtId="0" fontId="1" fillId="0" borderId="0" xfId="0" applyFont="1" applyAlignment="1">
      <alignment horizontal="center" wrapText="1"/>
    </xf>
  </cellXfs>
  <cellStyles count="4">
    <cellStyle name="Comma" xfId="3" builtinId="3"/>
    <cellStyle name="Normal" xfId="0" builtinId="0"/>
    <cellStyle name="Normal 2" xfId="1" xr:uid="{9F1136F2-90E0-45EA-8945-FB091A9CE2FD}"/>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63890C-2C05-4B87-9686-EC3D7F890C00}">
  <dimension ref="A1:P52"/>
  <sheetViews>
    <sheetView tabSelected="1" topLeftCell="A16" zoomScale="85" zoomScaleNormal="85" zoomScalePageLayoutView="55" workbookViewId="0">
      <selection activeCell="G47" sqref="G47"/>
    </sheetView>
  </sheetViews>
  <sheetFormatPr defaultColWidth="8.85546875" defaultRowHeight="14.45"/>
  <cols>
    <col min="1" max="1" width="5.7109375" style="2" customWidth="1"/>
    <col min="2" max="2" width="30.7109375" style="10" customWidth="1"/>
    <col min="3" max="3" width="10.7109375" style="3" customWidth="1"/>
    <col min="4" max="5" width="13.7109375" customWidth="1"/>
    <col min="6" max="6" width="68.28515625" style="20" customWidth="1"/>
    <col min="8" max="8" width="53.5703125" style="6" customWidth="1"/>
    <col min="13" max="13" width="1.140625" customWidth="1"/>
    <col min="14" max="15" width="8.85546875" customWidth="1"/>
  </cols>
  <sheetData>
    <row r="1" spans="1:16">
      <c r="A1" s="13" t="s">
        <v>0</v>
      </c>
      <c r="C1" s="13"/>
      <c r="D1" s="13"/>
      <c r="E1" s="13"/>
      <c r="F1" s="13"/>
    </row>
    <row r="2" spans="1:16">
      <c r="A2" s="17" t="s">
        <v>1</v>
      </c>
      <c r="C2" s="13"/>
      <c r="D2" s="13"/>
      <c r="E2" s="13"/>
      <c r="F2" s="13"/>
      <c r="G2" s="13"/>
    </row>
    <row r="3" spans="1:16">
      <c r="A3" s="17"/>
      <c r="C3" s="13"/>
      <c r="D3" s="13"/>
      <c r="E3" s="13"/>
      <c r="F3" s="13"/>
      <c r="G3" s="13"/>
    </row>
    <row r="4" spans="1:16">
      <c r="A4" s="40" t="s">
        <v>2</v>
      </c>
      <c r="B4" s="40"/>
      <c r="C4" s="40"/>
      <c r="D4" s="40"/>
      <c r="E4" s="40"/>
      <c r="F4" s="40"/>
      <c r="G4" s="16"/>
    </row>
    <row r="5" spans="1:16">
      <c r="B5" s="9"/>
      <c r="C5" s="4"/>
      <c r="D5" s="4"/>
      <c r="E5" s="4"/>
      <c r="F5" s="18"/>
    </row>
    <row r="6" spans="1:16" ht="86.45">
      <c r="A6" s="21" t="s">
        <v>3</v>
      </c>
      <c r="B6" s="22" t="s">
        <v>4</v>
      </c>
      <c r="C6" s="22" t="s">
        <v>5</v>
      </c>
      <c r="D6" s="23" t="s">
        <v>6</v>
      </c>
      <c r="E6" s="23" t="s">
        <v>7</v>
      </c>
      <c r="F6" s="24" t="s">
        <v>8</v>
      </c>
      <c r="H6" s="7"/>
      <c r="I6" s="44"/>
      <c r="J6" s="44"/>
      <c r="K6" s="44"/>
      <c r="L6" s="44"/>
      <c r="M6" s="44"/>
      <c r="N6" s="44"/>
      <c r="O6" s="44"/>
    </row>
    <row r="7" spans="1:16" s="2" customFormat="1">
      <c r="A7" s="25">
        <v>0</v>
      </c>
      <c r="B7" s="22">
        <v>1</v>
      </c>
      <c r="C7" s="26">
        <v>2</v>
      </c>
      <c r="D7" s="26">
        <v>3</v>
      </c>
      <c r="E7" s="26">
        <v>4</v>
      </c>
      <c r="F7" s="26">
        <v>5</v>
      </c>
      <c r="H7" s="8"/>
    </row>
    <row r="8" spans="1:16" ht="118.15" customHeight="1">
      <c r="A8" s="38">
        <v>1</v>
      </c>
      <c r="B8" s="27" t="s">
        <v>9</v>
      </c>
      <c r="C8" s="30">
        <v>0.3</v>
      </c>
      <c r="D8" s="5" t="s">
        <v>10</v>
      </c>
      <c r="E8" s="34" t="s">
        <v>10</v>
      </c>
      <c r="F8" s="27" t="s">
        <v>11</v>
      </c>
      <c r="H8" s="7"/>
      <c r="I8" s="44"/>
      <c r="J8" s="44"/>
      <c r="K8" s="44"/>
      <c r="L8" s="44"/>
      <c r="M8" s="44"/>
      <c r="N8" s="44"/>
      <c r="O8" s="44"/>
    </row>
    <row r="9" spans="1:16" s="1" customFormat="1">
      <c r="A9" s="38">
        <v>2</v>
      </c>
      <c r="B9" s="27" t="s">
        <v>12</v>
      </c>
      <c r="C9" s="5" t="s">
        <v>10</v>
      </c>
      <c r="D9" s="11">
        <v>1</v>
      </c>
      <c r="E9" s="35"/>
      <c r="F9" s="31" t="s">
        <v>13</v>
      </c>
      <c r="H9" s="6"/>
    </row>
    <row r="10" spans="1:16" s="1" customFormat="1" ht="85.9" customHeight="1">
      <c r="A10" s="38">
        <v>3</v>
      </c>
      <c r="B10" s="28" t="s">
        <v>14</v>
      </c>
      <c r="C10" s="5" t="s">
        <v>10</v>
      </c>
      <c r="D10" s="11">
        <v>1</v>
      </c>
      <c r="E10" s="35"/>
      <c r="F10" s="31" t="s">
        <v>15</v>
      </c>
      <c r="H10" s="6"/>
      <c r="I10" s="45"/>
      <c r="J10" s="45"/>
      <c r="K10" s="45"/>
      <c r="L10" s="45"/>
      <c r="M10" s="45"/>
      <c r="N10" s="45"/>
      <c r="O10" s="45"/>
      <c r="P10" s="45"/>
    </row>
    <row r="11" spans="1:16" s="1" customFormat="1" ht="28.9">
      <c r="A11" s="38">
        <v>4</v>
      </c>
      <c r="B11" s="28" t="s">
        <v>16</v>
      </c>
      <c r="C11" s="5" t="s">
        <v>10</v>
      </c>
      <c r="D11" s="11">
        <v>1</v>
      </c>
      <c r="E11" s="35"/>
      <c r="F11" s="31" t="s">
        <v>17</v>
      </c>
      <c r="H11" s="7"/>
      <c r="I11" s="45"/>
      <c r="J11" s="45"/>
      <c r="K11" s="45"/>
      <c r="L11" s="45"/>
      <c r="M11" s="45"/>
      <c r="N11" s="45"/>
      <c r="O11" s="45"/>
      <c r="P11" s="45"/>
    </row>
    <row r="12" spans="1:16" s="1" customFormat="1" ht="28.9">
      <c r="A12" s="38">
        <v>5</v>
      </c>
      <c r="B12" s="27" t="s">
        <v>18</v>
      </c>
      <c r="C12" s="5" t="s">
        <v>10</v>
      </c>
      <c r="D12" s="11">
        <v>1</v>
      </c>
      <c r="E12" s="35"/>
      <c r="F12" s="32" t="s">
        <v>19</v>
      </c>
      <c r="H12" s="6"/>
    </row>
    <row r="13" spans="1:16" s="1" customFormat="1" ht="43.15">
      <c r="A13" s="38">
        <v>6</v>
      </c>
      <c r="B13" s="27" t="s">
        <v>20</v>
      </c>
      <c r="C13" s="5" t="s">
        <v>10</v>
      </c>
      <c r="D13" s="11">
        <v>1</v>
      </c>
      <c r="E13" s="35"/>
      <c r="F13" s="32" t="s">
        <v>21</v>
      </c>
      <c r="H13" s="6"/>
    </row>
    <row r="14" spans="1:16" s="1" customFormat="1">
      <c r="A14" s="38">
        <v>7</v>
      </c>
      <c r="B14" s="28" t="s">
        <v>22</v>
      </c>
      <c r="C14" s="33" t="s">
        <v>10</v>
      </c>
      <c r="D14" s="11">
        <v>0.5</v>
      </c>
      <c r="E14" s="36"/>
      <c r="F14" s="31" t="s">
        <v>23</v>
      </c>
      <c r="H14" s="6"/>
    </row>
    <row r="15" spans="1:16" s="1" customFormat="1" ht="15">
      <c r="A15" s="38">
        <v>8</v>
      </c>
      <c r="B15" s="28" t="s">
        <v>22</v>
      </c>
      <c r="C15" s="33"/>
      <c r="D15" s="12">
        <v>0.5</v>
      </c>
      <c r="E15" s="36"/>
      <c r="F15" s="31" t="s">
        <v>24</v>
      </c>
      <c r="H15" s="6"/>
    </row>
    <row r="16" spans="1:16" s="1" customFormat="1" ht="43.15">
      <c r="A16" s="39">
        <v>9</v>
      </c>
      <c r="B16" s="28" t="s">
        <v>25</v>
      </c>
      <c r="C16" s="5" t="s">
        <v>10</v>
      </c>
      <c r="D16" s="11">
        <v>0.3</v>
      </c>
      <c r="E16" s="35"/>
      <c r="F16" s="31" t="s">
        <v>26</v>
      </c>
      <c r="H16" s="6"/>
    </row>
    <row r="17" spans="1:8" s="1" customFormat="1" ht="43.15">
      <c r="A17" s="39">
        <v>10</v>
      </c>
      <c r="B17" s="28" t="s">
        <v>25</v>
      </c>
      <c r="C17" s="5" t="s">
        <v>10</v>
      </c>
      <c r="D17" s="11">
        <v>0.4</v>
      </c>
      <c r="E17" s="35"/>
      <c r="F17" s="31" t="s">
        <v>27</v>
      </c>
      <c r="H17" s="6"/>
    </row>
    <row r="18" spans="1:8" s="1" customFormat="1" ht="43.15">
      <c r="A18" s="39">
        <v>11</v>
      </c>
      <c r="B18" s="28" t="s">
        <v>25</v>
      </c>
      <c r="C18" s="5" t="s">
        <v>10</v>
      </c>
      <c r="D18" s="11">
        <v>0.3</v>
      </c>
      <c r="E18" s="35"/>
      <c r="F18" s="31" t="s">
        <v>28</v>
      </c>
      <c r="H18" s="6"/>
    </row>
    <row r="19" spans="1:8" s="1" customFormat="1" ht="43.15">
      <c r="A19" s="38">
        <v>12</v>
      </c>
      <c r="B19" s="28" t="s">
        <v>29</v>
      </c>
      <c r="C19" s="5" t="s">
        <v>10</v>
      </c>
      <c r="D19" s="11">
        <v>1</v>
      </c>
      <c r="E19" s="35"/>
      <c r="F19" s="31" t="s">
        <v>30</v>
      </c>
      <c r="H19" s="6"/>
    </row>
    <row r="20" spans="1:8" s="1" customFormat="1" ht="43.15">
      <c r="A20" s="38">
        <v>13</v>
      </c>
      <c r="B20" s="28" t="s">
        <v>31</v>
      </c>
      <c r="C20" s="5" t="s">
        <v>10</v>
      </c>
      <c r="D20" s="11">
        <v>1</v>
      </c>
      <c r="E20" s="35"/>
      <c r="F20" s="31" t="s">
        <v>30</v>
      </c>
      <c r="H20" s="6"/>
    </row>
    <row r="21" spans="1:8" s="1" customFormat="1" ht="28.9">
      <c r="A21" s="38">
        <v>14</v>
      </c>
      <c r="B21" s="28" t="s">
        <v>32</v>
      </c>
      <c r="C21" s="5" t="s">
        <v>10</v>
      </c>
      <c r="D21" s="11">
        <v>0.5</v>
      </c>
      <c r="E21" s="35"/>
      <c r="F21" s="31" t="s">
        <v>33</v>
      </c>
      <c r="H21" s="6"/>
    </row>
    <row r="22" spans="1:8" s="1" customFormat="1" ht="43.15">
      <c r="A22" s="38">
        <v>15</v>
      </c>
      <c r="B22" s="28" t="s">
        <v>32</v>
      </c>
      <c r="C22" s="5" t="s">
        <v>10</v>
      </c>
      <c r="D22" s="11">
        <v>0.5</v>
      </c>
      <c r="E22" s="35"/>
      <c r="F22" s="31" t="s">
        <v>34</v>
      </c>
      <c r="H22" s="6"/>
    </row>
    <row r="23" spans="1:8" s="1" customFormat="1" ht="28.9">
      <c r="A23" s="38">
        <v>16</v>
      </c>
      <c r="B23" s="28" t="s">
        <v>35</v>
      </c>
      <c r="C23" s="5" t="s">
        <v>10</v>
      </c>
      <c r="D23" s="11">
        <v>0.7</v>
      </c>
      <c r="E23" s="35"/>
      <c r="F23" s="31" t="s">
        <v>36</v>
      </c>
      <c r="H23" s="6"/>
    </row>
    <row r="24" spans="1:8" s="1" customFormat="1" ht="43.15">
      <c r="A24" s="38">
        <v>17</v>
      </c>
      <c r="B24" s="28" t="s">
        <v>35</v>
      </c>
      <c r="C24" s="5" t="s">
        <v>10</v>
      </c>
      <c r="D24" s="11">
        <v>0.3</v>
      </c>
      <c r="E24" s="35"/>
      <c r="F24" s="31" t="s">
        <v>34</v>
      </c>
      <c r="H24" s="6"/>
    </row>
    <row r="25" spans="1:8" s="1" customFormat="1" ht="43.15">
      <c r="A25" s="38">
        <v>18</v>
      </c>
      <c r="B25" s="28" t="s">
        <v>37</v>
      </c>
      <c r="C25" s="5" t="s">
        <v>10</v>
      </c>
      <c r="D25" s="11">
        <v>0.5</v>
      </c>
      <c r="E25" s="35"/>
      <c r="F25" s="31" t="s">
        <v>38</v>
      </c>
      <c r="H25" s="6"/>
    </row>
    <row r="26" spans="1:8" s="1" customFormat="1" ht="43.15">
      <c r="A26" s="38">
        <v>19</v>
      </c>
      <c r="B26" s="28" t="s">
        <v>37</v>
      </c>
      <c r="C26" s="5" t="s">
        <v>10</v>
      </c>
      <c r="D26" s="11">
        <v>0.5</v>
      </c>
      <c r="E26" s="35"/>
      <c r="F26" s="31" t="s">
        <v>39</v>
      </c>
      <c r="H26" s="6"/>
    </row>
    <row r="27" spans="1:8" s="1" customFormat="1" ht="57.6">
      <c r="A27" s="38">
        <v>20</v>
      </c>
      <c r="B27" s="28" t="s">
        <v>40</v>
      </c>
      <c r="C27" s="5" t="s">
        <v>10</v>
      </c>
      <c r="D27" s="11">
        <v>1</v>
      </c>
      <c r="E27" s="35"/>
      <c r="F27" s="31" t="s">
        <v>30</v>
      </c>
      <c r="H27" s="6"/>
    </row>
    <row r="28" spans="1:8" s="1" customFormat="1" ht="57.6">
      <c r="A28" s="38">
        <v>21</v>
      </c>
      <c r="B28" s="28" t="s">
        <v>41</v>
      </c>
      <c r="C28" s="5" t="s">
        <v>10</v>
      </c>
      <c r="D28" s="11">
        <v>1</v>
      </c>
      <c r="E28" s="35"/>
      <c r="F28" s="31" t="s">
        <v>30</v>
      </c>
      <c r="H28" s="6"/>
    </row>
    <row r="29" spans="1:8" s="1" customFormat="1" ht="43.15">
      <c r="A29" s="38">
        <v>22</v>
      </c>
      <c r="B29" s="28" t="s">
        <v>42</v>
      </c>
      <c r="C29" s="5" t="s">
        <v>10</v>
      </c>
      <c r="D29" s="11">
        <v>1</v>
      </c>
      <c r="E29" s="35"/>
      <c r="F29" s="31" t="s">
        <v>30</v>
      </c>
      <c r="H29" s="6"/>
    </row>
    <row r="30" spans="1:8" s="1" customFormat="1" ht="43.15">
      <c r="A30" s="38">
        <v>23</v>
      </c>
      <c r="B30" s="28" t="s">
        <v>43</v>
      </c>
      <c r="C30" s="5" t="s">
        <v>10</v>
      </c>
      <c r="D30" s="11">
        <v>1</v>
      </c>
      <c r="E30" s="35"/>
      <c r="F30" s="31" t="s">
        <v>30</v>
      </c>
      <c r="H30" s="6"/>
    </row>
    <row r="31" spans="1:8" s="1" customFormat="1" ht="72">
      <c r="A31" s="38">
        <v>24</v>
      </c>
      <c r="B31" s="28" t="s">
        <v>44</v>
      </c>
      <c r="C31" s="5" t="s">
        <v>10</v>
      </c>
      <c r="D31" s="11">
        <v>1</v>
      </c>
      <c r="E31" s="35"/>
      <c r="F31" s="31" t="s">
        <v>45</v>
      </c>
      <c r="H31" s="6"/>
    </row>
    <row r="32" spans="1:8" s="1" customFormat="1" ht="72">
      <c r="A32" s="38">
        <v>25</v>
      </c>
      <c r="B32" s="28" t="s">
        <v>46</v>
      </c>
      <c r="C32" s="5" t="s">
        <v>10</v>
      </c>
      <c r="D32" s="11">
        <v>1</v>
      </c>
      <c r="E32" s="35"/>
      <c r="F32" s="31" t="s">
        <v>47</v>
      </c>
      <c r="H32" s="6"/>
    </row>
    <row r="33" spans="1:8" s="1" customFormat="1" ht="72">
      <c r="A33" s="38">
        <v>26</v>
      </c>
      <c r="B33" s="28" t="s">
        <v>48</v>
      </c>
      <c r="C33" s="5" t="s">
        <v>10</v>
      </c>
      <c r="D33" s="11">
        <v>1</v>
      </c>
      <c r="E33" s="35"/>
      <c r="F33" s="31" t="s">
        <v>47</v>
      </c>
      <c r="H33" s="6"/>
    </row>
    <row r="34" spans="1:8" s="1" customFormat="1" ht="57.6">
      <c r="A34" s="38">
        <v>27</v>
      </c>
      <c r="B34" s="28" t="s">
        <v>49</v>
      </c>
      <c r="C34" s="5" t="s">
        <v>10</v>
      </c>
      <c r="D34" s="11">
        <v>1</v>
      </c>
      <c r="E34" s="35"/>
      <c r="F34" s="41" t="s">
        <v>50</v>
      </c>
      <c r="H34" s="6"/>
    </row>
    <row r="35" spans="1:8" s="1" customFormat="1" ht="28.9">
      <c r="A35" s="38">
        <v>28</v>
      </c>
      <c r="B35" s="28" t="s">
        <v>51</v>
      </c>
      <c r="C35" s="5" t="s">
        <v>10</v>
      </c>
      <c r="D35" s="11">
        <v>1</v>
      </c>
      <c r="E35" s="35"/>
      <c r="F35" s="42"/>
      <c r="H35" s="6"/>
    </row>
    <row r="36" spans="1:8" s="1" customFormat="1" ht="43.15">
      <c r="A36" s="38">
        <v>29</v>
      </c>
      <c r="B36" s="28" t="s">
        <v>52</v>
      </c>
      <c r="C36" s="5" t="s">
        <v>10</v>
      </c>
      <c r="D36" s="11">
        <v>1</v>
      </c>
      <c r="E36" s="35"/>
      <c r="F36" s="42"/>
      <c r="H36" s="6"/>
    </row>
    <row r="37" spans="1:8" s="1" customFormat="1">
      <c r="A37" s="38">
        <v>30</v>
      </c>
      <c r="B37" s="28" t="s">
        <v>53</v>
      </c>
      <c r="C37" s="5" t="s">
        <v>10</v>
      </c>
      <c r="D37" s="11">
        <v>1</v>
      </c>
      <c r="E37" s="35"/>
      <c r="F37" s="42"/>
      <c r="H37" s="6"/>
    </row>
    <row r="38" spans="1:8" s="1" customFormat="1">
      <c r="A38" s="38">
        <v>31</v>
      </c>
      <c r="B38" s="28" t="s">
        <v>54</v>
      </c>
      <c r="C38" s="5" t="s">
        <v>10</v>
      </c>
      <c r="D38" s="11">
        <v>1</v>
      </c>
      <c r="E38" s="35"/>
      <c r="F38" s="42"/>
      <c r="H38" s="6"/>
    </row>
    <row r="39" spans="1:8" s="1" customFormat="1" ht="28.9">
      <c r="A39" s="38">
        <v>32</v>
      </c>
      <c r="B39" s="28" t="s">
        <v>55</v>
      </c>
      <c r="C39" s="5" t="s">
        <v>10</v>
      </c>
      <c r="D39" s="11">
        <v>1</v>
      </c>
      <c r="E39" s="35"/>
      <c r="F39" s="42"/>
      <c r="H39" s="6"/>
    </row>
    <row r="40" spans="1:8" s="1" customFormat="1" ht="43.15">
      <c r="A40" s="38">
        <v>33</v>
      </c>
      <c r="B40" s="28" t="s">
        <v>56</v>
      </c>
      <c r="C40" s="5" t="s">
        <v>10</v>
      </c>
      <c r="D40" s="11">
        <v>1</v>
      </c>
      <c r="E40" s="35"/>
      <c r="F40" s="43"/>
      <c r="H40" s="6"/>
    </row>
    <row r="41" spans="1:8" s="1" customFormat="1" ht="57.6" customHeight="1">
      <c r="A41" s="38">
        <v>34</v>
      </c>
      <c r="B41" s="28" t="s">
        <v>57</v>
      </c>
      <c r="C41" s="5" t="s">
        <v>10</v>
      </c>
      <c r="D41" s="11">
        <v>1</v>
      </c>
      <c r="E41" s="35"/>
      <c r="F41" s="41" t="s">
        <v>50</v>
      </c>
      <c r="H41" s="6"/>
    </row>
    <row r="42" spans="1:8" s="1" customFormat="1" ht="43.15">
      <c r="A42" s="38">
        <v>35</v>
      </c>
      <c r="B42" s="28" t="s">
        <v>58</v>
      </c>
      <c r="C42" s="5" t="s">
        <v>10</v>
      </c>
      <c r="D42" s="11">
        <v>1</v>
      </c>
      <c r="E42" s="35"/>
      <c r="F42" s="42"/>
      <c r="H42" s="6"/>
    </row>
    <row r="43" spans="1:8" s="1" customFormat="1" ht="72">
      <c r="A43" s="38">
        <v>36</v>
      </c>
      <c r="B43" s="28" t="s">
        <v>59</v>
      </c>
      <c r="C43" s="5" t="s">
        <v>10</v>
      </c>
      <c r="D43" s="11">
        <v>1</v>
      </c>
      <c r="E43" s="35"/>
      <c r="F43" s="42"/>
      <c r="H43" s="6"/>
    </row>
    <row r="44" spans="1:8" s="1" customFormat="1" ht="72">
      <c r="A44" s="38">
        <v>37</v>
      </c>
      <c r="B44" s="28" t="s">
        <v>60</v>
      </c>
      <c r="C44" s="5" t="s">
        <v>10</v>
      </c>
      <c r="D44" s="11">
        <v>1</v>
      </c>
      <c r="E44" s="35"/>
      <c r="F44" s="43"/>
      <c r="H44" s="6"/>
    </row>
    <row r="45" spans="1:8" s="1" customFormat="1" ht="28.9">
      <c r="A45" s="38">
        <v>38</v>
      </c>
      <c r="B45" s="28" t="s">
        <v>61</v>
      </c>
      <c r="C45" s="5" t="s">
        <v>10</v>
      </c>
      <c r="D45" s="11">
        <v>1</v>
      </c>
      <c r="E45" s="35"/>
      <c r="F45" s="32" t="s">
        <v>62</v>
      </c>
      <c r="H45" s="6"/>
    </row>
    <row r="46" spans="1:8" s="1" customFormat="1" ht="28.9">
      <c r="A46" s="38">
        <v>39</v>
      </c>
      <c r="B46" s="28" t="s">
        <v>63</v>
      </c>
      <c r="C46" s="5" t="s">
        <v>10</v>
      </c>
      <c r="D46" s="11">
        <v>1</v>
      </c>
      <c r="E46" s="35"/>
      <c r="F46" s="32" t="s">
        <v>62</v>
      </c>
      <c r="H46" s="6"/>
    </row>
    <row r="47" spans="1:8" s="1" customFormat="1" ht="28.9">
      <c r="A47" s="38">
        <v>40</v>
      </c>
      <c r="B47" s="28" t="s">
        <v>64</v>
      </c>
      <c r="C47" s="5" t="s">
        <v>10</v>
      </c>
      <c r="D47" s="11">
        <v>1</v>
      </c>
      <c r="E47" s="35"/>
      <c r="F47" s="31" t="s">
        <v>65</v>
      </c>
    </row>
    <row r="48" spans="1:8" s="1" customFormat="1" ht="57.6">
      <c r="A48" s="38">
        <v>41</v>
      </c>
      <c r="B48" s="27" t="s">
        <v>66</v>
      </c>
      <c r="C48" s="5" t="s">
        <v>10</v>
      </c>
      <c r="D48" s="11">
        <v>1</v>
      </c>
      <c r="E48" s="35"/>
      <c r="F48" s="31" t="s">
        <v>67</v>
      </c>
    </row>
    <row r="49" spans="1:9" s="1" customFormat="1" ht="28.9">
      <c r="A49" s="38">
        <v>42</v>
      </c>
      <c r="B49" s="27" t="s">
        <v>68</v>
      </c>
      <c r="C49" s="5" t="s">
        <v>10</v>
      </c>
      <c r="D49" s="11">
        <v>1</v>
      </c>
      <c r="E49" s="35"/>
      <c r="F49" s="31" t="s">
        <v>69</v>
      </c>
    </row>
    <row r="50" spans="1:9" s="1" customFormat="1" ht="91.9" customHeight="1">
      <c r="A50" s="38">
        <v>43</v>
      </c>
      <c r="B50" s="27" t="s">
        <v>70</v>
      </c>
      <c r="C50" s="5" t="s">
        <v>10</v>
      </c>
      <c r="D50" s="11">
        <v>1</v>
      </c>
      <c r="E50" s="35"/>
      <c r="F50" s="31" t="s">
        <v>71</v>
      </c>
    </row>
    <row r="51" spans="1:9">
      <c r="A51" s="15"/>
      <c r="B51" s="15"/>
      <c r="C51" s="15"/>
      <c r="D51" s="29" t="s">
        <v>72</v>
      </c>
      <c r="E51" s="37">
        <f>SUM(E9:E50)</f>
        <v>0</v>
      </c>
      <c r="G51" s="1"/>
      <c r="H51" s="1"/>
      <c r="I51" s="1"/>
    </row>
    <row r="52" spans="1:9">
      <c r="B52" s="14"/>
      <c r="C52"/>
      <c r="D52" s="1"/>
      <c r="E52" s="1"/>
      <c r="F52" s="19"/>
    </row>
  </sheetData>
  <protectedRanges>
    <protectedRange algorithmName="SHA-512" hashValue="tmmVb0LWnRDaYJLhDEJr9i3dzPb/tOhTl7bmZCSFj4jHrNLzygnKCL10qiFyMRJoGLgMGuD6RaplaPb7BRXThg==" saltValue="KlE5gaNnN3tz6kIT4kKssA==" spinCount="100000" sqref="F12:F15 F34:F35 F38 F52 F41:F50" name="Diapazonas1"/>
  </protectedRanges>
  <mergeCells count="6">
    <mergeCell ref="A4:F4"/>
    <mergeCell ref="F34:F40"/>
    <mergeCell ref="F41:F44"/>
    <mergeCell ref="I8:O8"/>
    <mergeCell ref="I10:P11"/>
    <mergeCell ref="I6:O6"/>
  </mergeCells>
  <phoneticPr fontId="4" type="noConversion"/>
  <pageMargins left="0.75" right="0.75" top="1.25" bottom="0.75" header="0.3" footer="0.3"/>
  <pageSetup paperSize="9" scale="92" orientation="landscape" r:id="rId1"/>
  <colBreaks count="1" manualBreakCount="1">
    <brk id="6"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30ff7dbc-6422-4764-bf4e-e60ecf50d493">
      <Terms xmlns="http://schemas.microsoft.com/office/infopath/2007/PartnerControls"/>
    </lcf76f155ced4ddcb4097134ff3c332f>
    <TaxCatchAll xmlns="413bd800-9cc7-4b33-bbe3-cb24f5a86244"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CEB72FBFDE9394BB09946B80BE992AD" ma:contentTypeVersion="15" ma:contentTypeDescription="Create a new document." ma:contentTypeScope="" ma:versionID="2abae2800c98e3c0f002e88729cc682c">
  <xsd:schema xmlns:xsd="http://www.w3.org/2001/XMLSchema" xmlns:xs="http://www.w3.org/2001/XMLSchema" xmlns:p="http://schemas.microsoft.com/office/2006/metadata/properties" xmlns:ns2="30ff7dbc-6422-4764-bf4e-e60ecf50d493" xmlns:ns3="413bd800-9cc7-4b33-bbe3-cb24f5a86244" targetNamespace="http://schemas.microsoft.com/office/2006/metadata/properties" ma:root="true" ma:fieldsID="09ac38f0cadca5d4349192757613cfaa" ns2:_="" ns3:_="">
    <xsd:import namespace="30ff7dbc-6422-4764-bf4e-e60ecf50d493"/>
    <xsd:import namespace="413bd800-9cc7-4b33-bbe3-cb24f5a86244"/>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0ff7dbc-6422-4764-bf4e-e60ecf50d49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59cf49fc-d589-43b7-a3ce-b71d214221c2"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13bd800-9cc7-4b33-bbe3-cb24f5a86244"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15" nillable="true" ma:displayName="Taxonomy Catch All Column" ma:hidden="true" ma:list="{5b0e8895-5559-4e84-9542-514622bd284b}" ma:internalName="TaxCatchAll" ma:showField="CatchAllData" ma:web="413bd800-9cc7-4b33-bbe3-cb24f5a8624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C5D0EB2-8006-472A-ADEF-88B9596F9DE7}"/>
</file>

<file path=customXml/itemProps2.xml><?xml version="1.0" encoding="utf-8"?>
<ds:datastoreItem xmlns:ds="http://schemas.openxmlformats.org/officeDocument/2006/customXml" ds:itemID="{E93B1C54-BD6E-46FB-8DD2-C40D71AB81DB}"/>
</file>

<file path=customXml/itemProps3.xml><?xml version="1.0" encoding="utf-8"?>
<ds:datastoreItem xmlns:ds="http://schemas.openxmlformats.org/officeDocument/2006/customXml" ds:itemID="{705AAE00-DEE3-43C0-BC18-04C41C290496}"/>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Samata</dc:title>
  <dc:subject/>
  <dc:creator>Aleksadndr Vysockij</dc:creator>
  <cp:keywords/>
  <dc:description/>
  <cp:lastModifiedBy>Denis Sosunov</cp:lastModifiedBy>
  <cp:revision/>
  <dcterms:created xsi:type="dcterms:W3CDTF">2023-04-25T03:32:31Z</dcterms:created>
  <dcterms:modified xsi:type="dcterms:W3CDTF">2024-12-26T13:01:29Z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vt:lpwstr>
  </property>
  <property fmtid="{D5CDD505-2E9C-101B-9397-08002B2CF9AE}" pid="3" name="TaxCatchAll">
    <vt:lpwstr/>
  </property>
  <property fmtid="{D5CDD505-2E9C-101B-9397-08002B2CF9AE}" pid="4" name="DmsPermissionsFlags">
    <vt:lpwstr>,SECTRUE,</vt:lpwstr>
  </property>
  <property fmtid="{D5CDD505-2E9C-101B-9397-08002B2CF9AE}" pid="5" name="DmsPermissionsDivisions">
    <vt:lpwstr>3465;#Pirkimų ir pažeidimų prevencijos skyrius|910dd03e-a0db-46f4-af07-603a3c0d6728;#3680;#Energetikos ir aplinkos apsaugos projektų skyrius|66914be9-8437-476f-ab9d-874648d15705</vt:lpwstr>
  </property>
  <property fmtid="{D5CDD505-2E9C-101B-9397-08002B2CF9AE}" pid="6" name="ContentTypeId">
    <vt:lpwstr>0x0101006CEB72FBFDE9394BB09946B80BE992AD</vt:lpwstr>
  </property>
  <property fmtid="{D5CDD505-2E9C-101B-9397-08002B2CF9AE}" pid="7" name="DmsPermissionsUsers">
    <vt:lpwstr>1165;#Kristina Gaižutienė;#1243;#Algimantas Budreika;#790;#Lina Christoforovienė</vt:lpwstr>
  </property>
  <property fmtid="{D5CDD505-2E9C-101B-9397-08002B2CF9AE}" pid="8" name="DmsCommChanPerm">
    <vt:lpwstr/>
  </property>
  <property fmtid="{D5CDD505-2E9C-101B-9397-08002B2CF9AE}" pid="9" name="DmsPermissionsConfid">
    <vt:bool>false</vt:bool>
  </property>
  <property fmtid="{D5CDD505-2E9C-101B-9397-08002B2CF9AE}" pid="10" name="DmsDocPrepDocSendRegReal">
    <vt:bool>false</vt:bool>
  </property>
  <property fmtid="{D5CDD505-2E9C-101B-9397-08002B2CF9AE}" pid="11" name="DmsWaitingForSign">
    <vt:bool>true</vt:bool>
  </property>
</Properties>
</file>