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definedNames>
    <definedName name="_xlnm._FilterDatabase" localSheetId="0" hidden="1">Lapas1!$A$4:$N$16</definedName>
    <definedName name="_xlnm.Print_Area" localSheetId="0">Lapas1!$A$4:$M$4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5" i="1"/>
  <c r="I5" i="1" s="1"/>
</calcChain>
</file>

<file path=xl/sharedStrings.xml><?xml version="1.0" encoding="utf-8"?>
<sst xmlns="http://schemas.openxmlformats.org/spreadsheetml/2006/main" count="75" uniqueCount="50">
  <si>
    <t>Pirkimo dalies Nr.</t>
  </si>
  <si>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</si>
  <si>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</si>
  <si>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</si>
  <si>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</si>
  <si>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</si>
  <si>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</si>
  <si>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</si>
  <si>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</si>
  <si>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Siūlomos prekės pavadinimas, forma, pakuotė</t>
  </si>
  <si>
    <t>Gamintojas</t>
  </si>
  <si>
    <t>33693000-4</t>
  </si>
  <si>
    <t>g</t>
  </si>
  <si>
    <t>Ac.aceticum 98% (pakuotė iki 1L)</t>
  </si>
  <si>
    <t>ml</t>
  </si>
  <si>
    <t>Vaisto registracijos Nr. LR ar EB vaistinių preparatų registre/,,Vardinis"*</t>
  </si>
  <si>
    <t>Vaisto registruotojas</t>
  </si>
  <si>
    <t>(pagal paraišką VPP-3121)</t>
  </si>
  <si>
    <t>Ac.salicylicum  pulv. (pakuotė iki 1kg)</t>
  </si>
  <si>
    <t>Argenti nitras pulv. (pakuotė iki 50g)</t>
  </si>
  <si>
    <t>Butyrum cacao (pakuotė iki 1kg)</t>
  </si>
  <si>
    <t>Calcii carbonas pulv. (pakuotė iki 1kg)</t>
  </si>
  <si>
    <t>Calcii chloridum dihydratum pulv. (dializei) (pakuotė iki 1kg)</t>
  </si>
  <si>
    <t>Dinatrii hydrophosphatum dihydratum pulv. (pakuotė iki 1kg)</t>
  </si>
  <si>
    <t>Fuxinum pulv. (pakuotė iki 50g)</t>
  </si>
  <si>
    <t xml:space="preserve">Natrii chloridum pulv. (parenteriniams tirpalams) (pakuotė iki 25kg) </t>
  </si>
  <si>
    <t>Natrii dihydrophosphatum dihydratum pulv. (pakuotė iki 1kg)</t>
  </si>
  <si>
    <t>Natrii hydrocarbonas pulv. (pakuotė iki 1kg)</t>
  </si>
  <si>
    <t xml:space="preserve">Zinci oxydum pulv. (pakuotė iki 1kg)  </t>
  </si>
  <si>
    <t>Prekių žiniaraštis</t>
  </si>
  <si>
    <t xml:space="preserve">AC.ACETICUM Glaciale 1 L </t>
  </si>
  <si>
    <t>(Farmalabor S.R.L)</t>
  </si>
  <si>
    <t xml:space="preserve">AC.SALICYLICUM pulv 1 kg </t>
  </si>
  <si>
    <t xml:space="preserve"> (Zaklad Farm. AMARA Sp. z o.o.)</t>
  </si>
  <si>
    <t xml:space="preserve">ARGENTUM Nitras Ph.Eur pulv 20 g </t>
  </si>
  <si>
    <t>(Laboratoires Argenol)</t>
  </si>
  <si>
    <t>CACAO Butyrum 1 kg</t>
  </si>
  <si>
    <t xml:space="preserve"> (Gustav Heess GmbH)</t>
  </si>
  <si>
    <t xml:space="preserve">CALCII Carbonas praec. pulv 1 kg </t>
  </si>
  <si>
    <t>(Zaklad Farm. AMARA Sp. z o.o.)</t>
  </si>
  <si>
    <t xml:space="preserve">CALCII Chloridi Dihydricum  pulv 1 kg </t>
  </si>
  <si>
    <t xml:space="preserve"> (Farmalabor S.R.L)</t>
  </si>
  <si>
    <t>DINATRII Phosphas Dihydricus pulv 1 kg</t>
  </si>
  <si>
    <t xml:space="preserve"> (Fagron Nederland B.V.)</t>
  </si>
  <si>
    <t xml:space="preserve">FUCHSIN Base pulv 0,025 kg </t>
  </si>
  <si>
    <t>NATRII Chloridum (Sodium Chloride) apyrogen Ph.Eur pulv 25 kg</t>
  </si>
  <si>
    <t xml:space="preserve"> (Magnesia GmbH)</t>
  </si>
  <si>
    <t>NATRII Dihydrogenophosphas Dih. pulv 0,25 kg</t>
  </si>
  <si>
    <t>NATRII Hydrocarbonas (Sodium Bicarbonate) pulv 1 kg</t>
  </si>
  <si>
    <t>ZINCI Oxydum pulv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</si>
</sst>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LT"/>
      <charset val="18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6" applyFont="1" applyFill="1" applyBorder="1" applyAlignment="1">
      <alignment vertical="center" wrapText="1"/>
    </xf>
    <xf numFmtId="0" fontId="7" fillId="2" borderId="1" xfId="6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vertical="center" wrapText="1"/>
    </xf>
    <xf numFmtId="0" fontId="1" fillId="2" borderId="1" xfId="7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</cellXfs>
  <cellStyles count="8">
    <cellStyle name="Normal" xfId="0" builtinId="0"/>
    <cellStyle name="Normal 10 2" xfId="3"/>
    <cellStyle name="Normal 2 2 2 2 2 2" xfId="1"/>
    <cellStyle name="Normal 4 2 2 2" xfId="4"/>
    <cellStyle name="Normal 4_suv25_11 2 2" xfId="2"/>
    <cellStyle name="Normal 5 2 2 2 2" xfId="5"/>
    <cellStyle name="Normal_sarasasA 2 2 2" xfId="7"/>
    <cellStyle name="Normal_VK25SEK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16" sqref="A16:XFD23"/>
    </sheetView>
  </sheetViews>
  <sheetFormatPr defaultRowHeight="15"/>
  <cols>
    <col min="2" max="2" width="13.42578125" hidden="1" customWidth="1"/>
    <col min="3" max="3" width="36" customWidth="1"/>
    <col min="5" max="5" width="11.42578125" customWidth="1"/>
    <col min="6" max="9" width="10.7109375" customWidth="1"/>
    <col min="10" max="10" width="34.28515625" customWidth="1"/>
    <col min="11" max="11" width="36.7109375" customWidth="1"/>
    <col min="12" max="12" width="16.42578125" customWidth="1"/>
    <col min="13" max="13" width="17.7109375" customWidth="1"/>
  </cols>
  <sheetData>
    <row r="1" spans="1:14" s="3" customFormat="1" ht="21.75" customHeight="1">
      <c r="A1" s="1" t="s">
        <v>29</v>
      </c>
      <c r="B1" s="1"/>
      <c r="C1" s="2"/>
      <c r="D1" s="2"/>
    </row>
    <row r="2" spans="1:14" s="3" customFormat="1" ht="20.25" customHeight="1">
      <c r="A2" s="2" t="s">
        <v>17</v>
      </c>
      <c r="B2" s="1"/>
      <c r="C2" s="2"/>
      <c r="D2" s="2"/>
    </row>
    <row r="4" spans="1:14" s="13" customFormat="1" ht="188.25" customHeight="1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8" t="s">
        <v>6</v>
      </c>
      <c r="H4" s="9" t="s">
        <v>7</v>
      </c>
      <c r="I4" s="9" t="s">
        <v>8</v>
      </c>
      <c r="J4" s="10" t="s">
        <v>9</v>
      </c>
      <c r="K4" s="11" t="s">
        <v>10</v>
      </c>
      <c r="L4" s="11" t="s">
        <v>16</v>
      </c>
      <c r="M4" s="10" t="s">
        <v>15</v>
      </c>
      <c r="N4" s="12"/>
    </row>
    <row r="5" spans="1:14" ht="53.25" customHeight="1">
      <c r="A5" s="16">
        <v>1</v>
      </c>
      <c r="B5" s="15" t="s">
        <v>11</v>
      </c>
      <c r="C5" s="17" t="s">
        <v>13</v>
      </c>
      <c r="D5" s="15" t="s">
        <v>14</v>
      </c>
      <c r="E5" s="14">
        <v>20000</v>
      </c>
      <c r="F5" s="37">
        <v>4.9000000000000002E-2</v>
      </c>
      <c r="G5" s="14">
        <v>21</v>
      </c>
      <c r="H5" s="36">
        <f>E5*F5</f>
        <v>980</v>
      </c>
      <c r="I5" s="36">
        <f>H5*1.21</f>
        <v>1185.8</v>
      </c>
      <c r="J5" s="35" t="s">
        <v>30</v>
      </c>
      <c r="K5" s="14" t="s">
        <v>31</v>
      </c>
      <c r="L5" s="14"/>
      <c r="M5" s="14"/>
    </row>
    <row r="6" spans="1:14" ht="53.25" customHeight="1">
      <c r="A6" s="18">
        <v>2</v>
      </c>
      <c r="B6" s="19" t="s">
        <v>11</v>
      </c>
      <c r="C6" s="20" t="s">
        <v>18</v>
      </c>
      <c r="D6" s="4" t="s">
        <v>12</v>
      </c>
      <c r="E6" s="21">
        <v>5000</v>
      </c>
      <c r="F6" s="37">
        <v>0.06</v>
      </c>
      <c r="G6" s="14">
        <v>21</v>
      </c>
      <c r="H6" s="36">
        <f t="shared" ref="H6:H16" si="0">E6*F6</f>
        <v>300</v>
      </c>
      <c r="I6" s="36">
        <f t="shared" ref="I6:I16" si="1">H6*1.21</f>
        <v>363</v>
      </c>
      <c r="J6" s="35" t="s">
        <v>32</v>
      </c>
      <c r="K6" s="14" t="s">
        <v>31</v>
      </c>
      <c r="L6" s="14"/>
      <c r="M6" s="14"/>
    </row>
    <row r="7" spans="1:14" ht="53.25" customHeight="1">
      <c r="A7" s="18">
        <v>4</v>
      </c>
      <c r="B7" s="15" t="s">
        <v>11</v>
      </c>
      <c r="C7" s="17" t="s">
        <v>19</v>
      </c>
      <c r="D7" s="15" t="s">
        <v>12</v>
      </c>
      <c r="E7" s="23">
        <v>500</v>
      </c>
      <c r="F7" s="37">
        <v>3</v>
      </c>
      <c r="G7" s="14">
        <v>21</v>
      </c>
      <c r="H7" s="36">
        <f t="shared" si="0"/>
        <v>1500</v>
      </c>
      <c r="I7" s="36">
        <f t="shared" si="1"/>
        <v>1815</v>
      </c>
      <c r="J7" s="35" t="s">
        <v>34</v>
      </c>
      <c r="K7" s="14" t="s">
        <v>35</v>
      </c>
      <c r="L7" s="14"/>
      <c r="M7" s="14"/>
    </row>
    <row r="8" spans="1:14" ht="53.25" customHeight="1">
      <c r="A8" s="16">
        <v>5</v>
      </c>
      <c r="B8" s="24" t="s">
        <v>11</v>
      </c>
      <c r="C8" s="17" t="s">
        <v>20</v>
      </c>
      <c r="D8" s="15" t="s">
        <v>12</v>
      </c>
      <c r="E8" s="22">
        <v>9000</v>
      </c>
      <c r="F8" s="37">
        <v>0.09</v>
      </c>
      <c r="G8" s="14">
        <v>21</v>
      </c>
      <c r="H8" s="36">
        <f t="shared" si="0"/>
        <v>810</v>
      </c>
      <c r="I8" s="36">
        <f t="shared" si="1"/>
        <v>980.1</v>
      </c>
      <c r="J8" s="35" t="s">
        <v>36</v>
      </c>
      <c r="K8" s="14" t="s">
        <v>37</v>
      </c>
      <c r="L8" s="14"/>
      <c r="M8" s="14"/>
    </row>
    <row r="9" spans="1:14" ht="53.25" customHeight="1">
      <c r="A9" s="18">
        <v>6</v>
      </c>
      <c r="B9" s="25" t="s">
        <v>11</v>
      </c>
      <c r="C9" s="20" t="s">
        <v>21</v>
      </c>
      <c r="D9" s="4" t="s">
        <v>12</v>
      </c>
      <c r="E9" s="26">
        <v>22000</v>
      </c>
      <c r="F9" s="38">
        <v>1.6500000000000001E-2</v>
      </c>
      <c r="G9" s="14">
        <v>21</v>
      </c>
      <c r="H9" s="36">
        <f t="shared" si="0"/>
        <v>363</v>
      </c>
      <c r="I9" s="36">
        <f t="shared" si="1"/>
        <v>439.22999999999996</v>
      </c>
      <c r="J9" t="s">
        <v>38</v>
      </c>
      <c r="K9" s="14" t="s">
        <v>39</v>
      </c>
      <c r="L9" s="14"/>
      <c r="M9" s="14"/>
    </row>
    <row r="10" spans="1:14" ht="53.25" customHeight="1">
      <c r="A10" s="16">
        <v>7</v>
      </c>
      <c r="B10" s="25" t="s">
        <v>11</v>
      </c>
      <c r="C10" s="20" t="s">
        <v>22</v>
      </c>
      <c r="D10" s="25" t="s">
        <v>12</v>
      </c>
      <c r="E10" s="14">
        <v>4000</v>
      </c>
      <c r="F10" s="39">
        <v>2.8000000000000001E-2</v>
      </c>
      <c r="G10" s="14">
        <v>21</v>
      </c>
      <c r="H10" s="36">
        <f t="shared" si="0"/>
        <v>112</v>
      </c>
      <c r="I10" s="36">
        <f t="shared" si="1"/>
        <v>135.51999999999998</v>
      </c>
      <c r="J10" s="35" t="s">
        <v>40</v>
      </c>
      <c r="K10" s="14" t="s">
        <v>31</v>
      </c>
      <c r="L10" s="14"/>
      <c r="M10" s="14"/>
    </row>
    <row r="11" spans="1:14" ht="53.25" customHeight="1">
      <c r="A11" s="16">
        <v>11</v>
      </c>
      <c r="B11" s="4" t="s">
        <v>11</v>
      </c>
      <c r="C11" s="28" t="s">
        <v>23</v>
      </c>
      <c r="D11" s="4" t="s">
        <v>12</v>
      </c>
      <c r="E11" s="26">
        <v>4000</v>
      </c>
      <c r="F11" s="40">
        <v>0.115</v>
      </c>
      <c r="G11" s="14">
        <v>21</v>
      </c>
      <c r="H11" s="36">
        <f t="shared" si="0"/>
        <v>460</v>
      </c>
      <c r="I11" s="36">
        <f t="shared" si="1"/>
        <v>556.6</v>
      </c>
      <c r="J11" t="s">
        <v>42</v>
      </c>
      <c r="K11" s="14" t="s">
        <v>43</v>
      </c>
      <c r="L11" s="14"/>
      <c r="M11" s="14"/>
    </row>
    <row r="12" spans="1:14" ht="53.25" customHeight="1">
      <c r="A12" s="16">
        <v>13</v>
      </c>
      <c r="B12" s="27" t="s">
        <v>11</v>
      </c>
      <c r="C12" s="29" t="s">
        <v>24</v>
      </c>
      <c r="D12" s="30" t="s">
        <v>12</v>
      </c>
      <c r="E12" s="16">
        <v>400</v>
      </c>
      <c r="F12" s="41">
        <v>2.5</v>
      </c>
      <c r="G12" s="14">
        <v>21</v>
      </c>
      <c r="H12" s="36">
        <f t="shared" si="0"/>
        <v>1000</v>
      </c>
      <c r="I12" s="36">
        <f t="shared" si="1"/>
        <v>1210</v>
      </c>
      <c r="J12" s="35" t="s">
        <v>44</v>
      </c>
      <c r="K12" s="14" t="s">
        <v>31</v>
      </c>
      <c r="L12" s="14"/>
      <c r="M12" s="14"/>
    </row>
    <row r="13" spans="1:14" ht="53.25" customHeight="1">
      <c r="A13" s="18">
        <v>20</v>
      </c>
      <c r="B13" s="32" t="s">
        <v>11</v>
      </c>
      <c r="C13" s="33" t="s">
        <v>25</v>
      </c>
      <c r="D13" s="32" t="s">
        <v>12</v>
      </c>
      <c r="E13" s="21">
        <v>900000</v>
      </c>
      <c r="F13" s="41">
        <v>7.6E-3</v>
      </c>
      <c r="G13" s="14">
        <v>21</v>
      </c>
      <c r="H13" s="36">
        <f t="shared" si="0"/>
        <v>6840</v>
      </c>
      <c r="I13" s="36">
        <f t="shared" si="1"/>
        <v>8276.4</v>
      </c>
      <c r="J13" s="35" t="s">
        <v>45</v>
      </c>
      <c r="K13" s="14" t="s">
        <v>46</v>
      </c>
      <c r="L13" s="14"/>
      <c r="M13" s="14"/>
    </row>
    <row r="14" spans="1:14" ht="53.25" customHeight="1">
      <c r="A14" s="16">
        <v>21</v>
      </c>
      <c r="B14" s="34" t="s">
        <v>11</v>
      </c>
      <c r="C14" s="20" t="s">
        <v>26</v>
      </c>
      <c r="D14" s="34" t="s">
        <v>12</v>
      </c>
      <c r="E14" s="14">
        <v>2000</v>
      </c>
      <c r="F14" s="39">
        <v>0.15</v>
      </c>
      <c r="G14" s="14">
        <v>21</v>
      </c>
      <c r="H14" s="36">
        <f t="shared" si="0"/>
        <v>300</v>
      </c>
      <c r="I14" s="36">
        <f t="shared" si="1"/>
        <v>363</v>
      </c>
      <c r="J14" s="35" t="s">
        <v>47</v>
      </c>
      <c r="K14" s="14" t="s">
        <v>43</v>
      </c>
      <c r="L14" s="14"/>
      <c r="M14" s="14"/>
    </row>
    <row r="15" spans="1:14" ht="53.25" customHeight="1">
      <c r="A15" s="18">
        <v>22</v>
      </c>
      <c r="B15" s="31" t="s">
        <v>11</v>
      </c>
      <c r="C15" s="17" t="s">
        <v>27</v>
      </c>
      <c r="D15" s="15" t="s">
        <v>12</v>
      </c>
      <c r="E15" s="22">
        <v>1000</v>
      </c>
      <c r="F15" s="41">
        <v>1.4999999999999999E-2</v>
      </c>
      <c r="G15" s="14">
        <v>21</v>
      </c>
      <c r="H15" s="36">
        <f t="shared" si="0"/>
        <v>15</v>
      </c>
      <c r="I15" s="36">
        <f t="shared" si="1"/>
        <v>18.149999999999999</v>
      </c>
      <c r="J15" s="35" t="s">
        <v>48</v>
      </c>
      <c r="K15" s="14" t="s">
        <v>41</v>
      </c>
      <c r="L15" s="14"/>
      <c r="M15" s="14"/>
    </row>
    <row r="16" spans="1:14" ht="53.25" customHeight="1">
      <c r="A16" s="16">
        <v>31</v>
      </c>
      <c r="B16" s="31" t="s">
        <v>11</v>
      </c>
      <c r="C16" s="17" t="s">
        <v>28</v>
      </c>
      <c r="D16" s="15" t="s">
        <v>12</v>
      </c>
      <c r="E16" s="16">
        <v>10000</v>
      </c>
      <c r="F16" s="41">
        <v>2.9000000000000001E-2</v>
      </c>
      <c r="G16" s="14">
        <v>21</v>
      </c>
      <c r="H16" s="36">
        <f t="shared" si="0"/>
        <v>290</v>
      </c>
      <c r="I16" s="36">
        <f t="shared" si="1"/>
        <v>350.9</v>
      </c>
      <c r="J16" s="35" t="s">
        <v>49</v>
      </c>
      <c r="K16" s="14" t="s">
        <v>33</v>
      </c>
      <c r="L16" s="14"/>
      <c r="M16" s="14"/>
    </row>
  </sheetData>
  <autoFilter ref="A4:N16"/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BAB608-DA35-4A2A-93C7-ECC7D7E805CE}">
  <ds:schemaRefs/>
</ds:datastoreItem>
</file>

<file path=customXml/itemProps2.xml><?xml version="1.0" encoding="utf-8"?>
<ds:datastoreItem xmlns:ds="http://schemas.openxmlformats.org/officeDocument/2006/customXml" ds:itemID="{EAC2A118-2E25-4AA6-AC40-DC40E54E6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EC29CA-E410-47CC-B4D5-4F7ABE1C46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CC8A4F-C684-473B-BACF-C72FC958026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2025-08-13T10:44:11Z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