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RUGPJŪTIS\SUT-25-2678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Sheet1!$A$7:$I$12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 s="1"/>
  <c r="I9" i="1"/>
  <c r="J9" i="1" s="1"/>
  <c r="I10" i="1"/>
  <c r="J10" i="1" s="1"/>
  <c r="I11" i="1"/>
  <c r="J11" i="1" s="1"/>
  <c r="I12" i="1"/>
  <c r="J12" i="1" s="1"/>
</calcChain>
</file>

<file path=xl/sharedStrings.xml><?xml version="1.0" encoding="utf-8"?>
<sst xmlns="http://schemas.openxmlformats.org/spreadsheetml/2006/main" count="40" uniqueCount="30">
  <si>
    <t>33141000-0</t>
  </si>
  <si>
    <t>33141200-2</t>
  </si>
  <si>
    <t>33172000-6</t>
  </si>
  <si>
    <t>33157000-5</t>
  </si>
  <si>
    <t>vnt.</t>
  </si>
  <si>
    <t>Vandens rezervuarai</t>
  </si>
  <si>
    <t>Pavadinimas</t>
  </si>
  <si>
    <t>BVPŽ</t>
  </si>
  <si>
    <t>Mato vnt.</t>
  </si>
  <si>
    <t>Orientacinis kiekis</t>
  </si>
  <si>
    <t>Dvigubas kaitinimo kontūras DPV aparatui ACUTRONIC (tinkantis prie Fischer&amp;Paykel drėkintuvo)</t>
  </si>
  <si>
    <t>Kateteriai periferiniai centrinės venos vaikams su stiletu 4Fr/18 G 60±1  cm</t>
  </si>
  <si>
    <t>Kateteris ilgalaikis implantuojamas  2,7 F su pravedėju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</si>
  <si>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</si>
  <si>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</si>
  <si>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</si>
  <si>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</si>
  <si>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</si>
  <si>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</si>
  <si>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Nosies kaniulės su vamzdeliu didelės srovės deguonies tiekimui vaikams S, M, L, XL, XXL</t>
  </si>
  <si>
    <t>Atviro konkurso sąlygų</t>
  </si>
  <si>
    <t xml:space="preserve">6 priedas </t>
  </si>
  <si>
    <t>KAINŲ PASIŪLYMO LENTELĖ</t>
  </si>
  <si>
    <t>Tiekėjo pavadinimas______________</t>
  </si>
  <si>
    <t>Fisher&amp; Paykel, Nr.MR290</t>
  </si>
  <si>
    <t xml:space="preserve">
Vygon, Nr.1294.14, Lifecath </t>
  </si>
  <si>
    <t>Vygon, Nr.2191.273</t>
  </si>
  <si>
    <t xml:space="preserve">
Fisher&amp; Paykel, Nr.RT265</t>
  </si>
  <si>
    <t xml:space="preserve">
Fisher&amp;Paykel, OJR412, OJR414, OJR416, OJR418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</si>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</sst>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7]General"/>
  </numFmts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3" fillId="0" borderId="0"/>
    <xf numFmtId="0" fontId="4" fillId="0" borderId="0"/>
    <xf numFmtId="164" fontId="3" fillId="0" borderId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2" applyFont="1" applyBorder="1" applyAlignment="1" applyProtection="1">
      <alignment horizontal="center" vertical="center"/>
      <protection locked="0"/>
    </xf>
    <xf numFmtId="0" fontId="1" fillId="0" borderId="1" xfId="2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/>
    </xf>
    <xf numFmtId="0" fontId="1" fillId="0" borderId="0" xfId="0" applyFont="1"/>
    <xf numFmtId="2" fontId="1" fillId="0" borderId="0" xfId="0" applyNumberFormat="1" applyFont="1"/>
    <xf numFmtId="49" fontId="1" fillId="0" borderId="1" xfId="0" applyNumberFormat="1" applyFont="1" applyBorder="1" applyAlignment="1">
      <alignment vertical="center"/>
    </xf>
    <xf numFmtId="0" fontId="7" fillId="0" borderId="0" xfId="0" applyFont="1"/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8">
    <cellStyle name="Excel Built-in Normal" xfId="5"/>
    <cellStyle name="Excel Built-in Normal 3" xfId="4"/>
    <cellStyle name="Normal" xfId="0" builtinId="0"/>
    <cellStyle name="Normal 2" xfId="7"/>
    <cellStyle name="Normal 2 2" xfId="3"/>
    <cellStyle name="Normal 3 2" xfId="6"/>
    <cellStyle name="Normal 6" xfId="1"/>
    <cellStyle name="Normal_Sheet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7" zoomScaleNormal="100" workbookViewId="0">
      <selection activeCell="A13" sqref="A13:XFD13"/>
    </sheetView>
  </sheetViews>
  <sheetFormatPr defaultColWidth="9.140625" defaultRowHeight="15"/>
  <cols>
    <col min="1" max="1" width="8" style="13" customWidth="1"/>
    <col min="2" max="2" width="11.42578125" style="13" hidden="1" customWidth="1"/>
    <col min="3" max="3" width="11.28515625" style="13" bestFit="1" customWidth="1"/>
    <col min="4" max="4" width="28.7109375" style="13" customWidth="1"/>
    <col min="5" max="5" width="7" style="13" customWidth="1"/>
    <col min="6" max="6" width="11.5703125" style="13" customWidth="1"/>
    <col min="7" max="7" width="9.7109375" style="13" customWidth="1"/>
    <col min="8" max="8" width="9.140625" style="13" customWidth="1"/>
    <col min="9" max="9" width="12.5703125" style="13" customWidth="1"/>
    <col min="10" max="10" width="12" style="13" customWidth="1"/>
    <col min="11" max="11" width="13.5703125" style="13" customWidth="1"/>
    <col min="12" max="16384" width="9.140625" style="13"/>
  </cols>
  <sheetData>
    <row r="1" spans="1:11">
      <c r="J1" s="13" t="s">
        <v>20</v>
      </c>
    </row>
    <row r="2" spans="1:11">
      <c r="J2" s="13" t="s">
        <v>21</v>
      </c>
    </row>
    <row r="3" spans="1:11">
      <c r="D3" s="19" t="s">
        <v>22</v>
      </c>
      <c r="E3" s="19"/>
      <c r="F3" s="19"/>
      <c r="G3" s="19"/>
    </row>
    <row r="5" spans="1:11">
      <c r="A5" s="16" t="s">
        <v>23</v>
      </c>
      <c r="B5" s="16"/>
      <c r="C5" s="16"/>
    </row>
    <row r="7" spans="1:11" ht="45">
      <c r="A7" s="9" t="s">
        <v>13</v>
      </c>
      <c r="B7" s="10" t="s">
        <v>7</v>
      </c>
      <c r="C7" s="1" t="s">
        <v>7</v>
      </c>
      <c r="D7" s="7" t="s">
        <v>6</v>
      </c>
      <c r="E7" s="2" t="s">
        <v>8</v>
      </c>
      <c r="F7" s="2" t="s">
        <v>9</v>
      </c>
      <c r="G7" s="2" t="s">
        <v>14</v>
      </c>
      <c r="H7" s="2" t="s">
        <v>15</v>
      </c>
      <c r="I7" s="2" t="s">
        <v>16</v>
      </c>
      <c r="J7" s="2" t="s">
        <v>17</v>
      </c>
      <c r="K7" s="2" t="s">
        <v>18</v>
      </c>
    </row>
    <row r="8" spans="1:11" ht="60">
      <c r="A8" s="1">
        <v>7</v>
      </c>
      <c r="B8" s="15"/>
      <c r="C8" s="1" t="s">
        <v>2</v>
      </c>
      <c r="D8" s="3" t="s">
        <v>10</v>
      </c>
      <c r="E8" s="8" t="s">
        <v>4</v>
      </c>
      <c r="F8" s="1">
        <v>520</v>
      </c>
      <c r="G8" s="17">
        <v>44</v>
      </c>
      <c r="H8" s="18" t="s">
        <v>29</v>
      </c>
      <c r="I8" s="17">
        <f t="shared" ref="I8:I12" si="0">G8*F8</f>
        <v>22880</v>
      </c>
      <c r="J8" s="17">
        <f t="shared" ref="J8:J12" si="1">I8*1.05</f>
        <v>24024</v>
      </c>
      <c r="K8" s="10" t="s">
        <v>27</v>
      </c>
    </row>
    <row r="9" spans="1:11" ht="60">
      <c r="A9" s="1">
        <v>18</v>
      </c>
      <c r="B9" s="15"/>
      <c r="C9" s="1" t="s">
        <v>1</v>
      </c>
      <c r="D9" s="4" t="s">
        <v>11</v>
      </c>
      <c r="E9" s="5" t="s">
        <v>4</v>
      </c>
      <c r="F9" s="1">
        <v>10</v>
      </c>
      <c r="G9" s="17">
        <v>136.80000000000001</v>
      </c>
      <c r="H9" s="18" t="s">
        <v>29</v>
      </c>
      <c r="I9" s="17">
        <f t="shared" si="0"/>
        <v>1368</v>
      </c>
      <c r="J9" s="17">
        <f t="shared" si="1"/>
        <v>1436.4</v>
      </c>
      <c r="K9" s="10" t="s">
        <v>25</v>
      </c>
    </row>
    <row r="10" spans="1:11" ht="45">
      <c r="A10" s="1">
        <v>19</v>
      </c>
      <c r="B10" s="15"/>
      <c r="C10" s="1" t="s">
        <v>1</v>
      </c>
      <c r="D10" s="3" t="s">
        <v>12</v>
      </c>
      <c r="E10" s="6" t="s">
        <v>4</v>
      </c>
      <c r="F10" s="1">
        <v>20</v>
      </c>
      <c r="G10" s="17">
        <v>170</v>
      </c>
      <c r="H10" s="18" t="s">
        <v>29</v>
      </c>
      <c r="I10" s="17">
        <f t="shared" si="0"/>
        <v>3400</v>
      </c>
      <c r="J10" s="17">
        <f t="shared" si="1"/>
        <v>3570</v>
      </c>
      <c r="K10" s="10" t="s">
        <v>26</v>
      </c>
    </row>
    <row r="11" spans="1:11" ht="90">
      <c r="A11" s="1">
        <v>24</v>
      </c>
      <c r="B11" s="15"/>
      <c r="C11" s="15" t="s">
        <v>3</v>
      </c>
      <c r="D11" s="3" t="s">
        <v>19</v>
      </c>
      <c r="E11" s="11" t="s">
        <v>4</v>
      </c>
      <c r="F11" s="1">
        <v>500</v>
      </c>
      <c r="G11" s="17">
        <v>46.2</v>
      </c>
      <c r="H11" s="18" t="s">
        <v>29</v>
      </c>
      <c r="I11" s="17">
        <f t="shared" si="0"/>
        <v>23100</v>
      </c>
      <c r="J11" s="17">
        <f t="shared" si="1"/>
        <v>24255</v>
      </c>
      <c r="K11" s="10" t="s">
        <v>28</v>
      </c>
    </row>
    <row r="12" spans="1:11" ht="45">
      <c r="A12" s="1">
        <v>40</v>
      </c>
      <c r="B12" s="15"/>
      <c r="C12" s="12" t="s">
        <v>0</v>
      </c>
      <c r="D12" s="3" t="s">
        <v>5</v>
      </c>
      <c r="E12" s="2" t="s">
        <v>4</v>
      </c>
      <c r="F12" s="1">
        <v>1400</v>
      </c>
      <c r="G12" s="17">
        <v>13.6</v>
      </c>
      <c r="H12" s="18" t="s">
        <v>29</v>
      </c>
      <c r="I12" s="17">
        <f t="shared" si="0"/>
        <v>19040</v>
      </c>
      <c r="J12" s="17">
        <f t="shared" si="1"/>
        <v>19992</v>
      </c>
      <c r="K12" s="10" t="s">
        <v>24</v>
      </c>
    </row>
    <row r="13" spans="1:11">
      <c r="I13" s="14"/>
      <c r="J13" s="14"/>
    </row>
    <row r="14" spans="1:11">
      <c r="I14" s="14"/>
    </row>
  </sheetData>
  <autoFilter ref="A7:I12"/>
  <mergeCells count="1">
    <mergeCell ref="D3:G3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D58725C-797E-48CE-B172-B2D979A85FF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2025-03-14T13:03:51Z</cp:lastPrinted>
  <dcterms:created xsi:type="dcterms:W3CDTF">2024-10-30T14:07:41Z</dcterms:created>
  <dcterms:modified xsi:type="dcterms:W3CDTF">2025-08-18T11:16:24Z</dcterms:modified>
</cp:coreProperties>
</file>