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namedacom.sharepoint.com/sites/BonamedaUAB/Bendrai naudojami dokumentai/Bendri dokumentai/VIESIEJI PIRKIMAI/2025/2394134 Artroskopiniai implantai/Administracijos dokumentai/Sandros S/"/>
    </mc:Choice>
  </mc:AlternateContent>
  <xr:revisionPtr revIDLastSave="56" documentId="8_{09089D0F-800C-4650-B28B-62852AFCD09A}" xr6:coauthVersionLast="47" xr6:coauthVersionMax="47" xr10:uidLastSave="{6AD5910E-D457-4599-97CD-6E19C9DC2D8A}"/>
  <bookViews>
    <workbookView xWindow="28680" yWindow="-120" windowWidth="29040" windowHeight="15840" xr2:uid="{EEA62629-DD8F-4365-8338-66FF8061DDFB}"/>
  </bookViews>
  <sheets>
    <sheet name="Sheet3" sheetId="3" r:id="rId1"/>
  </sheets>
  <definedNames>
    <definedName name="_xlnm._FilterDatabase" localSheetId="0" hidden="1">Sheet3!#REF!</definedName>
    <definedName name="_GoBack" localSheetId="0">Sheet3!#REF!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7" i="3"/>
  <c r="G8" i="3"/>
  <c r="G9" i="3"/>
  <c r="G10" i="3"/>
  <c r="G11" i="3"/>
  <c r="G7" i="3"/>
</calcChain>
</file>

<file path=xl/sharedStrings.xml><?xml version="1.0" encoding="utf-8"?>
<sst xmlns="http://schemas.openxmlformats.org/spreadsheetml/2006/main" count="34" uniqueCount="27">
  <si>
    <t>Pirkimo dalies Nr.</t>
  </si>
  <si>
    <t>Pavadinimas</t>
  </si>
  <si>
    <t>Modelis/katalogo numeris, gamintojo pavadinimas</t>
  </si>
  <si>
    <t>Mato vnt.</t>
  </si>
  <si>
    <t>Orientacinis kiekis</t>
  </si>
  <si>
    <t>Vieneto kaina Eur (be PVM)</t>
  </si>
  <si>
    <t>Kaina viso    Eur (be PVM)</t>
  </si>
  <si>
    <t>Kaina viso    Eur (su PVM)</t>
  </si>
  <si>
    <t>Peties sąnario raumenų prisiuvimo inkariniai siūlai su intrakortikaline fiksacija</t>
  </si>
  <si>
    <t>Vnt.</t>
  </si>
  <si>
    <t>Įkalami plaštakos sąnario implantai</t>
  </si>
  <si>
    <t>Įkalami, lateralinei eilei, peties sąnario implantai</t>
  </si>
  <si>
    <t>Raištinė sistema sindesmozės raiščių fiksacijai</t>
  </si>
  <si>
    <t>Inkarinis implantas smulkių kaulų operacijoms</t>
  </si>
  <si>
    <r>
      <t xml:space="preserve">PANAUDAI SIŪLOMŲ INSTRUMENTŲ APRAŠAS </t>
    </r>
    <r>
      <rPr>
        <b/>
        <sz val="10"/>
        <color indexed="56"/>
        <rFont val="Cambria"/>
        <family val="1"/>
      </rPr>
      <t>(taikoma pirkimo dalims Nr. 1, 2, 3, 5)</t>
    </r>
  </si>
  <si>
    <r>
      <t xml:space="preserve">Perduodamo turto (Panaudos) aprašas </t>
    </r>
    <r>
      <rPr>
        <b/>
        <sz val="10"/>
        <color indexed="10"/>
        <rFont val="Cambria"/>
        <family val="1"/>
      </rPr>
      <t>(pavadinimas)</t>
    </r>
  </si>
  <si>
    <t xml:space="preserve">Vieneto kaina (Eur su (PVM) </t>
  </si>
  <si>
    <t>Kiekis</t>
  </si>
  <si>
    <t>Suma (Eur su PVM)</t>
  </si>
  <si>
    <t>...</t>
  </si>
  <si>
    <t>Iš viso: (Eur su PVM):</t>
  </si>
  <si>
    <t xml:space="preserve">PEEK PushLock, Arthrex
AR-8825P </t>
  </si>
  <si>
    <t xml:space="preserve">Pushlock, Arthrex,
AR-1923PS 
AR-1926PS 
AR-1922PS </t>
  </si>
  <si>
    <t xml:space="preserve">Syndesmosis TightRope Implant System, Arthrex,  
AR-8920CDS;
AR-8926T </t>
  </si>
  <si>
    <t xml:space="preserve">Corkscrew® FT, Arthrex,  
AR-1915SNF;
AR-1915SF </t>
  </si>
  <si>
    <t>Tiekėjo pavadinimas: UAB Bonameda</t>
  </si>
  <si>
    <t xml:space="preserve">Swivelock, 
Arthrex, 
AR-2323pslc 
Ar-2324pslc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</si>
</sst>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b/>
      <sz val="10"/>
      <color indexed="10"/>
      <name val="Cambria"/>
      <family val="1"/>
    </font>
    <font>
      <b/>
      <sz val="10"/>
      <color indexed="56"/>
      <name val="Cambria"/>
      <family val="1"/>
    </font>
    <font>
      <sz val="11"/>
      <color theme="1"/>
      <name val="Calibri"/>
      <family val="2"/>
      <scheme val="minor"/>
    </font>
    <font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indexed="1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0"/>
      <color theme="1"/>
      <name val="Cambria"/>
      <family val="1"/>
      <charset val="186"/>
      <scheme val="major"/>
    </font>
    <font>
      <b/>
      <sz val="10"/>
      <color indexed="8"/>
      <name val="Cambria"/>
      <family val="1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</cellStyleXfs>
  <cellXfs count="3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</cellXfs>
  <cellStyles count="8">
    <cellStyle name="Normal" xfId="0" builtinId="0"/>
    <cellStyle name="Normal 2" xfId="1" xr:uid="{7599A4C0-4833-49CC-B2C9-485E87A99B01}"/>
    <cellStyle name="Normal 2 2" xfId="2" xr:uid="{FC3B148E-0E93-4BC2-ACA4-00322BA76F7E}"/>
    <cellStyle name="Normal 3" xfId="3" xr:uid="{E3604D7C-219A-49C9-B66D-5AA253C0A0E3}"/>
    <cellStyle name="Normal 3 2" xfId="4" xr:uid="{AC95FC70-0C85-44C1-902F-5E53EA5B23DA}"/>
    <cellStyle name="Normal 4" xfId="5" xr:uid="{E274C6ED-5E8F-4FDF-BCF2-4DB5D8151622}"/>
    <cellStyle name="Normal 4 2" xfId="6" xr:uid="{48CC3F8F-8E50-4AA4-B715-CDE51CA7249A}"/>
    <cellStyle name="Normal 5" xfId="7" xr:uid="{A7456372-93CA-429A-86A7-32500348A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2C4B-63E0-45CD-BE67-5C1115DE16E5}">
  <dimension ref="A1:H23"/>
  <sheetViews>
    <sheetView tabSelected="1" zoomScale="140" zoomScaleNormal="140" workbookViewId="0">
      <pane ySplit="1" topLeftCell="A4" activePane="bottomLeft" state="frozen"/>
      <selection pane="bottomLeft" activeCell="L10" sqref="L10"/>
    </sheetView>
  </sheetViews>
  <sheetFormatPr defaultRowHeight="15" customHeight="1" x14ac:dyDescent="0.2"/>
  <cols>
    <col min="1" max="1" width="11.28515625" style="1" customWidth="1"/>
    <col min="2" max="2" width="44.140625" style="4" customWidth="1"/>
    <col min="3" max="3" width="18.7109375" style="2" customWidth="1"/>
    <col min="4" max="4" width="10.140625" style="2" customWidth="1"/>
    <col min="5" max="5" width="12.42578125" style="1" customWidth="1"/>
    <col min="6" max="6" width="10" style="2" customWidth="1"/>
    <col min="7" max="7" width="10.28515625" style="2" customWidth="1"/>
    <col min="8" max="8" width="11.28515625" style="2" customWidth="1"/>
    <col min="9" max="16384" width="9.140625" style="3"/>
  </cols>
  <sheetData>
    <row r="1" spans="1:8" ht="15" customHeight="1" x14ac:dyDescent="0.2">
      <c r="B1" s="31" t="s">
        <v>25</v>
      </c>
      <c r="C1" s="31"/>
      <c r="D1" s="31"/>
    </row>
    <row r="3" spans="1:8" ht="15" customHeight="1" x14ac:dyDescent="0.2">
      <c r="A3" s="6"/>
      <c r="B3" s="6"/>
      <c r="C3" s="6"/>
      <c r="D3" s="6"/>
      <c r="E3" s="6"/>
      <c r="F3" s="6"/>
      <c r="G3" s="6"/>
      <c r="H3" s="6"/>
    </row>
    <row r="4" spans="1:8" ht="16.149999999999999" customHeight="1" x14ac:dyDescent="0.2">
      <c r="A4" s="30" t="s">
        <v>0</v>
      </c>
      <c r="B4" s="30" t="s">
        <v>1</v>
      </c>
      <c r="C4" s="30" t="s">
        <v>2</v>
      </c>
      <c r="D4" s="32" t="s">
        <v>3</v>
      </c>
      <c r="E4" s="30" t="s">
        <v>4</v>
      </c>
      <c r="F4" s="30" t="s">
        <v>5</v>
      </c>
      <c r="G4" s="30" t="s">
        <v>6</v>
      </c>
      <c r="H4" s="30" t="s">
        <v>7</v>
      </c>
    </row>
    <row r="5" spans="1:8" ht="15" customHeight="1" x14ac:dyDescent="0.2">
      <c r="A5" s="30"/>
      <c r="B5" s="30"/>
      <c r="C5" s="30"/>
      <c r="D5" s="32"/>
      <c r="E5" s="30"/>
      <c r="F5" s="30"/>
      <c r="G5" s="30"/>
      <c r="H5" s="30"/>
    </row>
    <row r="6" spans="1:8" ht="18" customHeight="1" x14ac:dyDescent="0.2">
      <c r="A6" s="30"/>
      <c r="B6" s="30"/>
      <c r="C6" s="30"/>
      <c r="D6" s="32"/>
      <c r="E6" s="30"/>
      <c r="F6" s="30"/>
      <c r="G6" s="30"/>
      <c r="H6" s="30"/>
    </row>
    <row r="7" spans="1:8" ht="55.5" customHeight="1" x14ac:dyDescent="0.2">
      <c r="A7" s="14">
        <v>1</v>
      </c>
      <c r="B7" s="7" t="s">
        <v>8</v>
      </c>
      <c r="C7" s="21" t="s">
        <v>26</v>
      </c>
      <c r="D7" s="5" t="s">
        <v>9</v>
      </c>
      <c r="E7" s="5">
        <v>150</v>
      </c>
      <c r="F7" s="23">
        <v>175</v>
      </c>
      <c r="G7" s="14">
        <f>E7*F7</f>
        <v>26250</v>
      </c>
      <c r="H7" s="25">
        <f>G7*1.05</f>
        <v>27562.5</v>
      </c>
    </row>
    <row r="8" spans="1:8" ht="36.75" customHeight="1" x14ac:dyDescent="0.2">
      <c r="A8" s="14">
        <v>2</v>
      </c>
      <c r="B8" s="7" t="s">
        <v>10</v>
      </c>
      <c r="C8" s="7" t="s">
        <v>21</v>
      </c>
      <c r="D8" s="5" t="s">
        <v>9</v>
      </c>
      <c r="E8" s="5">
        <v>50</v>
      </c>
      <c r="F8" s="23">
        <v>240</v>
      </c>
      <c r="G8" s="14">
        <f t="shared" ref="G8:G11" si="0">E8*F8</f>
        <v>12000</v>
      </c>
      <c r="H8" s="25">
        <f t="shared" ref="H8:H11" si="1">G8*1.05</f>
        <v>12600</v>
      </c>
    </row>
    <row r="9" spans="1:8" ht="50.25" customHeight="1" x14ac:dyDescent="0.2">
      <c r="A9" s="14">
        <v>3</v>
      </c>
      <c r="B9" s="7" t="s">
        <v>11</v>
      </c>
      <c r="C9" s="7" t="s">
        <v>22</v>
      </c>
      <c r="D9" s="5" t="s">
        <v>9</v>
      </c>
      <c r="E9" s="5">
        <v>100</v>
      </c>
      <c r="F9" s="23">
        <v>170</v>
      </c>
      <c r="G9" s="14">
        <f t="shared" si="0"/>
        <v>17000</v>
      </c>
      <c r="H9" s="25">
        <f t="shared" si="1"/>
        <v>17850</v>
      </c>
    </row>
    <row r="10" spans="1:8" ht="66.75" customHeight="1" x14ac:dyDescent="0.2">
      <c r="A10" s="14">
        <v>4</v>
      </c>
      <c r="B10" s="7" t="s">
        <v>12</v>
      </c>
      <c r="C10" s="7" t="s">
        <v>23</v>
      </c>
      <c r="D10" s="5" t="s">
        <v>9</v>
      </c>
      <c r="E10" s="5">
        <v>40</v>
      </c>
      <c r="F10" s="23">
        <v>300</v>
      </c>
      <c r="G10" s="14">
        <f t="shared" si="0"/>
        <v>12000</v>
      </c>
      <c r="H10" s="25">
        <f t="shared" si="1"/>
        <v>12600</v>
      </c>
    </row>
    <row r="11" spans="1:8" ht="51.75" customHeight="1" x14ac:dyDescent="0.2">
      <c r="A11" s="16">
        <v>5</v>
      </c>
      <c r="B11" s="7" t="s">
        <v>13</v>
      </c>
      <c r="C11" s="22" t="s">
        <v>24</v>
      </c>
      <c r="D11" s="5" t="s">
        <v>9</v>
      </c>
      <c r="E11" s="10">
        <v>20</v>
      </c>
      <c r="F11" s="24">
        <v>140</v>
      </c>
      <c r="G11" s="14">
        <f t="shared" si="0"/>
        <v>2800</v>
      </c>
      <c r="H11" s="25">
        <f t="shared" si="1"/>
        <v>2940</v>
      </c>
    </row>
    <row r="12" spans="1:8" ht="16.5" customHeight="1" x14ac:dyDescent="0.2">
      <c r="B12" s="15"/>
      <c r="C12" s="1"/>
      <c r="D12" s="1"/>
      <c r="F12" s="1"/>
      <c r="G12" s="1"/>
      <c r="H12" s="1"/>
    </row>
    <row r="13" spans="1:8" ht="16.5" customHeight="1" x14ac:dyDescent="0.2">
      <c r="B13" s="15"/>
      <c r="C13" s="1"/>
      <c r="D13" s="1"/>
      <c r="F13" s="1"/>
      <c r="G13" s="1"/>
      <c r="H13" s="1"/>
    </row>
    <row r="14" spans="1:8" ht="27" customHeight="1" x14ac:dyDescent="0.2">
      <c r="B14" s="26" t="s">
        <v>14</v>
      </c>
      <c r="C14" s="26"/>
      <c r="D14" s="26"/>
      <c r="E14" s="26"/>
    </row>
    <row r="15" spans="1:8" ht="49.15" customHeight="1" x14ac:dyDescent="0.2">
      <c r="A15" s="8" t="s">
        <v>0</v>
      </c>
      <c r="B15" s="8" t="s">
        <v>15</v>
      </c>
      <c r="C15" s="8" t="s">
        <v>2</v>
      </c>
      <c r="D15" s="8" t="s">
        <v>16</v>
      </c>
      <c r="E15" s="8" t="s">
        <v>17</v>
      </c>
      <c r="F15" s="8" t="s">
        <v>18</v>
      </c>
      <c r="G15" s="9"/>
      <c r="H15" s="9"/>
    </row>
    <row r="16" spans="1:8" ht="15" customHeight="1" x14ac:dyDescent="0.2">
      <c r="A16" s="10">
        <v>1</v>
      </c>
      <c r="B16" s="11" t="s">
        <v>19</v>
      </c>
      <c r="C16" s="10"/>
      <c r="D16" s="10"/>
      <c r="E16" s="10"/>
      <c r="F16" s="13"/>
    </row>
    <row r="17" spans="1:6" ht="15" customHeight="1" x14ac:dyDescent="0.2">
      <c r="A17" s="10" t="s">
        <v>19</v>
      </c>
      <c r="B17" s="11"/>
      <c r="C17" s="10"/>
      <c r="D17" s="10"/>
      <c r="E17" s="10"/>
      <c r="F17" s="13"/>
    </row>
    <row r="18" spans="1:6" ht="15" customHeight="1" x14ac:dyDescent="0.2">
      <c r="A18" s="10"/>
      <c r="B18" s="11"/>
      <c r="C18" s="10"/>
      <c r="D18" s="10"/>
      <c r="E18" s="10"/>
      <c r="F18" s="13"/>
    </row>
    <row r="19" spans="1:6" ht="15" customHeight="1" x14ac:dyDescent="0.2">
      <c r="A19" s="10"/>
      <c r="B19" s="11"/>
      <c r="C19" s="10"/>
      <c r="D19" s="10"/>
      <c r="E19" s="10"/>
      <c r="F19" s="13"/>
    </row>
    <row r="20" spans="1:6" ht="15" customHeight="1" x14ac:dyDescent="0.2">
      <c r="A20" s="10"/>
      <c r="B20" s="11"/>
      <c r="C20" s="10"/>
      <c r="D20" s="10"/>
      <c r="E20" s="10"/>
      <c r="F20" s="13"/>
    </row>
    <row r="21" spans="1:6" ht="15" customHeight="1" x14ac:dyDescent="0.2">
      <c r="A21" s="17"/>
      <c r="B21" s="18"/>
      <c r="C21" s="19"/>
      <c r="D21" s="19"/>
      <c r="E21" s="20"/>
      <c r="F21" s="13"/>
    </row>
    <row r="22" spans="1:6" ht="15" customHeight="1" x14ac:dyDescent="0.2">
      <c r="A22" s="27" t="s">
        <v>20</v>
      </c>
      <c r="B22" s="28"/>
      <c r="C22" s="28"/>
      <c r="D22" s="28"/>
      <c r="E22" s="29"/>
      <c r="F22" s="13"/>
    </row>
    <row r="23" spans="1:6" ht="15" customHeight="1" x14ac:dyDescent="0.2">
      <c r="A23" s="12"/>
      <c r="B23" s="12"/>
      <c r="C23" s="12"/>
      <c r="D23" s="12"/>
    </row>
  </sheetData>
  <mergeCells count="11">
    <mergeCell ref="H4:H6"/>
    <mergeCell ref="A4:A6"/>
    <mergeCell ref="B1:D1"/>
    <mergeCell ref="B4:B6"/>
    <mergeCell ref="C4:C6"/>
    <mergeCell ref="D4:D6"/>
    <mergeCell ref="B14:E14"/>
    <mergeCell ref="A22:E22"/>
    <mergeCell ref="E4:E6"/>
    <mergeCell ref="F4:F6"/>
    <mergeCell ref="G4:G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2F0D77-FA3E-44D5-AEEF-2FAB6C12EC38}">
  <ds:schemaRefs/>
</ds:datastoreItem>
</file>

<file path=customXml/itemProps2.xml><?xml version="1.0" encoding="utf-8"?>
<ds:datastoreItem xmlns:ds="http://schemas.openxmlformats.org/officeDocument/2006/customXml" ds:itemID="{3CD24F4C-E3B6-439E-A0D9-4E7C2C2E2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CD0996-94C1-4537-8AC9-D7A5B48FE8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Sandra Steponavičienė | ENERGENAS</cp:lastModifiedBy>
  <cp:revision/>
  <dcterms:created xsi:type="dcterms:W3CDTF">2018-11-05T12:31:03Z</dcterms:created>
  <dcterms:modified xsi:type="dcterms:W3CDTF">2025-05-30T15:33:10Z</dcterms:modified>
  <cp:category/>
  <cp:contentStatus/>
</cp:coreProperties>
</file>