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defaultThemeVersion="124226"/>
  <mc:AlternateContent xmlns:mc="http://schemas.openxmlformats.org/markup-compatibility/2006">
    <mc:Choice Requires="x15">
      <x15ac:absPath xmlns:x15ac="http://schemas.microsoft.com/office/spreadsheetml/2010/11/ac" url="C:\Users\ramunas\Desktop\FTMC konkursai 2019\Kovo 28\Pirkimas  408420 - Įranga optinių dangų formavimui ir charakterizavimui (FTMC pirkimo Nr. 235, PPP 2.020)\Siuntimui\"/>
    </mc:Choice>
  </mc:AlternateContent>
  <xr:revisionPtr revIDLastSave="0" documentId="8_{9DB04C08-7A18-4288-BEB7-4E51C642131B}" xr6:coauthVersionLast="40" xr6:coauthVersionMax="40"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xlnm.Print_Area" localSheetId="0">Sheet1!$A$1:$D$22</definedName>
  </definedNames>
  <calcPr calcId="181029"/>
</workbook>
</file>

<file path=xl/calcChain.xml><?xml version="1.0" encoding="utf-8"?>
<calcChain xmlns="http://schemas.openxmlformats.org/spreadsheetml/2006/main">
  <c r="C17" i="1" l="1"/>
  <c r="D17" i="1" s="1"/>
  <c r="C14" i="1"/>
  <c r="D14" i="1" s="1"/>
  <c r="C11" i="1"/>
  <c r="D11" i="1" s="1"/>
  <c r="C8" i="1"/>
  <c r="D8" i="1" s="1"/>
</calcChain>
</file>

<file path=xl/sharedStrings.xml><?xml version="1.0" encoding="utf-8"?>
<sst xmlns="http://schemas.openxmlformats.org/spreadsheetml/2006/main" count="20" uniqueCount="17">
  <si>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</si>
  <si>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</si>
  <si>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</si>
  <si>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</si>
  <si>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</si>
  <si>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</si>
  <si>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</si>
  <si>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t>Pirma pirkimo dalis</t>
  </si>
  <si>
    <t>Antra pirkimo dalis</t>
  </si>
  <si>
    <t>Trečia pirkimo dalis</t>
  </si>
  <si>
    <t>Ketvirta pirkimo dalis</t>
  </si>
  <si>
    <r>
      <t xml:space="preserve">Kaina, Eur be PVM </t>
    </r>
    <r>
      <rPr>
        <i/>
        <sz val="11"/>
        <color rgb="FFFF0000"/>
        <rFont val="Calibri"/>
        <family val="2"/>
        <scheme val="minor"/>
      </rPr>
      <t>Pildoma pirkimo objekto dalims, kurioms teikiamas pasiūlymas</t>
    </r>
  </si>
  <si>
    <t>Pirkimo objekto dalys</t>
  </si>
  <si>
    <t>Kaina, Eur su PVM**</t>
  </si>
  <si>
    <r>
      <t xml:space="preserve">Pirkimo pavadinimas </t>
    </r>
    <r>
      <rPr>
        <i/>
        <sz val="11"/>
        <color rgb="FFFF0000"/>
        <rFont val="Calibri"/>
        <family val="2"/>
        <scheme val="minor"/>
      </rPr>
      <t>Užpildoma</t>
    </r>
  </si>
  <si>
    <t>UAB Bioeksma</t>
  </si>
  <si>
    <t>Įranga optinių dangų formavimui ir charakterizavimui  (FTMC pirkimo Nr. 235, PPP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</si>
</sst>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2" fontId="3" fillId="0" borderId="1" xfId="0" applyNumberFormat="1" applyFont="1" applyBorder="1" applyAlignment="1" applyProtection="1">
      <alignment horizontal="center"/>
      <protection locked="0"/>
    </xf>
    <xf numFmtId="0" fontId="5" fillId="3" borderId="0" xfId="0" applyFont="1" applyFill="1" applyAlignment="1">
      <alignment horizontal="center"/>
    </xf>
    <xf numFmtId="0" fontId="2" fillId="3" borderId="3" xfId="0" applyFont="1" applyFill="1" applyBorder="1" applyAlignment="1">
      <alignment horizontal="right"/>
    </xf>
    <xf numFmtId="0" fontId="0" fillId="3" borderId="0" xfId="0" applyFill="1"/>
    <xf numFmtId="0" fontId="0" fillId="3" borderId="0" xfId="0" applyFill="1" applyAlignment="1">
      <alignment horizontal="center"/>
    </xf>
    <xf numFmtId="0" fontId="0" fillId="3" borderId="4" xfId="0" applyFill="1" applyBorder="1"/>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wrapText="1"/>
    </xf>
    <xf numFmtId="0" fontId="1" fillId="3" borderId="0" xfId="0" applyFont="1" applyFill="1" applyAlignment="1">
      <alignment wrapText="1"/>
    </xf>
    <xf numFmtId="0" fontId="1" fillId="3" borderId="0" xfId="0" applyFont="1" applyFill="1" applyAlignment="1">
      <alignment horizontal="center" wrapText="1"/>
    </xf>
    <xf numFmtId="0" fontId="0" fillId="3" borderId="4" xfId="0" applyFill="1" applyBorder="1" applyAlignment="1">
      <alignment vertical="center" wrapText="1"/>
    </xf>
    <xf numFmtId="2" fontId="0" fillId="3" borderId="0" xfId="0" applyNumberFormat="1" applyFill="1"/>
    <xf numFmtId="0" fontId="8" fillId="2" borderId="1" xfId="0" applyFont="1" applyFill="1" applyBorder="1" applyAlignment="1">
      <alignment horizontal="right" vertical="center" wrapText="1"/>
    </xf>
    <xf numFmtId="0" fontId="0" fillId="3" borderId="0" xfId="0" applyFill="1" applyAlignment="1">
      <alignment vertical="top" wrapText="1"/>
    </xf>
    <xf numFmtId="0" fontId="1" fillId="2" borderId="1" xfId="0" applyFont="1" applyFill="1" applyBorder="1" applyAlignment="1">
      <alignment vertical="center" wrapText="1"/>
    </xf>
    <xf numFmtId="0" fontId="4" fillId="3" borderId="0" xfId="0" applyFont="1" applyFill="1" applyAlignment="1">
      <alignment horizontal="right" vertical="center" wrapText="1"/>
    </xf>
    <xf numFmtId="0" fontId="0" fillId="3" borderId="0" xfId="0" applyFill="1" applyAlignment="1">
      <alignment vertical="center" wrapText="1"/>
    </xf>
    <xf numFmtId="0" fontId="8" fillId="3" borderId="0" xfId="0" applyFont="1" applyFill="1" applyAlignment="1">
      <alignment horizontal="right" vertical="center" wrapText="1"/>
    </xf>
    <xf numFmtId="2" fontId="0" fillId="0" borderId="1" xfId="0" applyNumberFormat="1" applyBorder="1" applyAlignment="1" applyProtection="1">
      <alignment vertical="center"/>
      <protection locked="0"/>
    </xf>
    <xf numFmtId="2" fontId="0" fillId="2" borderId="1" xfId="0" applyNumberFormat="1" applyFill="1" applyBorder="1" applyAlignment="1">
      <alignment horizontal="right" vertical="center"/>
    </xf>
    <xf numFmtId="0" fontId="0" fillId="3" borderId="0" xfId="0" applyFill="1" applyAlignment="1">
      <alignment vertical="center"/>
    </xf>
    <xf numFmtId="0" fontId="0" fillId="2" borderId="1" xfId="0" applyFill="1" applyBorder="1" applyAlignment="1">
      <alignment vertical="top" wrapText="1"/>
    </xf>
    <xf numFmtId="2" fontId="0" fillId="3" borderId="0" xfId="0" applyNumberFormat="1" applyFill="1" applyAlignment="1">
      <alignment horizontal="center"/>
    </xf>
    <xf numFmtId="0" fontId="0" fillId="0" borderId="2" xfId="0"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lignment horizontal="center"/>
    </xf>
    <xf numFmtId="0" fontId="0" fillId="0" borderId="0" xfId="0"/>
    <xf numFmtId="0" fontId="6" fillId="3" borderId="4" xfId="0" applyFont="1" applyFill="1" applyBorder="1" applyAlignment="1">
      <alignment horizontal="center"/>
    </xf>
    <xf numFmtId="0" fontId="6" fillId="0" borderId="0" xfId="0" applyFont="1" applyAlignment="1">
      <alignment horizontal="center"/>
    </xf>
    <xf numFmtId="0" fontId="0" fillId="3" borderId="0" xfId="0" applyFill="1" applyAlignment="1">
      <alignment vertical="top" wrapText="1"/>
    </xf>
    <xf numFmtId="0" fontId="0" fillId="0" borderId="0" xfId="0" applyAlignment="1">
      <alignment vertical="top"/>
    </xf>
    <xf numFmtId="0" fontId="0" fillId="3" borderId="0" xfId="0" applyFill="1" applyAlignment="1">
      <alignment wrapText="1"/>
    </xf>
    <xf numFmtId="0" fontId="3" fillId="0" borderId="1" xfId="0" applyFont="1" applyBorder="1" applyAlignment="1" applyProtection="1">
      <alignment wrapText="1"/>
      <protection locked="0"/>
    </xf>
    <xf numFmtId="0" fontId="0" fillId="0" borderId="1"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zoomScale="115" zoomScaleNormal="115" workbookViewId="0">
      <pane ySplit="6" topLeftCell="A7" activePane="bottomLeft" state="frozen"/>
      <selection pane="bottomLeft" activeCell="B14" sqref="B14"/>
    </sheetView>
  </sheetViews>
  <sheetFormatPr defaultColWidth="9.109375" defaultRowHeight="14.4" x14ac:dyDescent="0.3"/>
  <cols>
    <col min="1" max="1" width="41.44140625" style="4" customWidth="1"/>
    <col min="2" max="2" width="30.109375" style="4" customWidth="1"/>
    <col min="3" max="3" width="26" style="5" customWidth="1"/>
    <col min="4" max="4" width="22.6640625" style="4" customWidth="1"/>
    <col min="5" max="16384" width="9.109375" style="4"/>
  </cols>
  <sheetData>
    <row r="1" spans="1:4" ht="18" x14ac:dyDescent="0.35">
      <c r="A1" s="2"/>
      <c r="B1" s="28" t="s">
        <v>1</v>
      </c>
      <c r="C1" s="29"/>
      <c r="D1" s="3" t="s">
        <v>6</v>
      </c>
    </row>
    <row r="2" spans="1:4" ht="9.75" customHeight="1" x14ac:dyDescent="0.35">
      <c r="A2" s="30"/>
      <c r="B2" s="31"/>
      <c r="C2" s="31"/>
      <c r="D2" s="31"/>
    </row>
    <row r="3" spans="1:4" ht="30" customHeight="1" x14ac:dyDescent="0.3">
      <c r="A3" s="23" t="s">
        <v>5</v>
      </c>
      <c r="B3" s="35" t="s">
        <v>15</v>
      </c>
      <c r="C3" s="36"/>
      <c r="D3" s="36"/>
    </row>
    <row r="4" spans="1:4" ht="30" customHeight="1" x14ac:dyDescent="0.3">
      <c r="A4" s="23" t="s">
        <v>14</v>
      </c>
      <c r="B4" s="35" t="s">
        <v>16</v>
      </c>
      <c r="C4" s="36"/>
      <c r="D4" s="36"/>
    </row>
    <row r="5" spans="1:4" ht="4.5" customHeight="1" x14ac:dyDescent="0.3">
      <c r="A5" s="6"/>
    </row>
    <row r="6" spans="1:4" ht="45.75" customHeight="1" x14ac:dyDescent="0.3">
      <c r="A6" s="7" t="s">
        <v>12</v>
      </c>
      <c r="B6" s="8" t="s">
        <v>11</v>
      </c>
      <c r="C6" s="9" t="s">
        <v>2</v>
      </c>
      <c r="D6" s="8" t="s">
        <v>13</v>
      </c>
    </row>
    <row r="7" spans="1:4" ht="4.5" customHeight="1" x14ac:dyDescent="0.3">
      <c r="B7" s="10"/>
      <c r="C7" s="11"/>
      <c r="D7" s="10"/>
    </row>
    <row r="8" spans="1:4" s="22" customFormat="1" ht="11.25" customHeight="1" x14ac:dyDescent="0.3">
      <c r="A8" s="16" t="s">
        <v>7</v>
      </c>
      <c r="B8" s="20">
        <v>38790</v>
      </c>
      <c r="C8" s="21">
        <f>IF(B9="Ne",0,B8*0.21)</f>
        <v>8145.9</v>
      </c>
      <c r="D8" s="21">
        <f>SUM(B8,C8)</f>
        <v>46935.9</v>
      </c>
    </row>
    <row r="9" spans="1:4" ht="25.5" customHeight="1" x14ac:dyDescent="0.3">
      <c r="A9" s="14" t="s">
        <v>3</v>
      </c>
      <c r="B9" s="1"/>
      <c r="C9" s="17"/>
      <c r="D9" s="13"/>
    </row>
    <row r="10" spans="1:4" ht="4.5" customHeight="1" x14ac:dyDescent="0.3">
      <c r="A10" s="12"/>
      <c r="B10" s="13"/>
      <c r="C10" s="17"/>
      <c r="D10" s="13"/>
    </row>
    <row r="11" spans="1:4" s="22" customFormat="1" ht="11.25" customHeight="1" x14ac:dyDescent="0.3">
      <c r="A11" s="16" t="s">
        <v>8</v>
      </c>
      <c r="B11" s="20">
        <v>92780</v>
      </c>
      <c r="C11" s="21">
        <f>IF(B12="Ne",0,B11*0.21)</f>
        <v>19483.8</v>
      </c>
      <c r="D11" s="21">
        <f>SUM(B11,C11)</f>
        <v>112263.8</v>
      </c>
    </row>
    <row r="12" spans="1:4" ht="25.5" customHeight="1" x14ac:dyDescent="0.3">
      <c r="A12" s="14" t="s">
        <v>3</v>
      </c>
      <c r="B12" s="1"/>
      <c r="C12" s="17"/>
      <c r="D12" s="13"/>
    </row>
    <row r="13" spans="1:4" ht="4.5" customHeight="1" x14ac:dyDescent="0.3">
      <c r="A13" s="18"/>
      <c r="B13" s="13"/>
      <c r="C13" s="17"/>
      <c r="D13" s="13"/>
    </row>
    <row r="14" spans="1:4" s="22" customFormat="1" ht="11.25" customHeight="1" x14ac:dyDescent="0.3">
      <c r="A14" s="16" t="s">
        <v>9</v>
      </c>
      <c r="B14" s="20">
        <v>58320</v>
      </c>
      <c r="C14" s="21">
        <f>IF(B15="Ne",0,B14*0.21)</f>
        <v>12247.199999999999</v>
      </c>
      <c r="D14" s="21">
        <f>SUM(B14,C14)</f>
        <v>70567.199999999997</v>
      </c>
    </row>
    <row r="15" spans="1:4" ht="25.5" customHeight="1" x14ac:dyDescent="0.3">
      <c r="A15" s="14" t="s">
        <v>3</v>
      </c>
      <c r="B15" s="1"/>
      <c r="C15" s="17"/>
      <c r="D15" s="13"/>
    </row>
    <row r="16" spans="1:4" ht="4.5" customHeight="1" x14ac:dyDescent="0.3">
      <c r="A16" s="18"/>
      <c r="B16" s="13"/>
      <c r="D16" s="13"/>
    </row>
    <row r="17" spans="1:4" s="22" customFormat="1" ht="11.25" customHeight="1" x14ac:dyDescent="0.3">
      <c r="A17" s="16" t="s">
        <v>10</v>
      </c>
      <c r="B17" s="20">
        <v>0</v>
      </c>
      <c r="C17" s="21">
        <f>IF(B18="Ne",0,B17*0.21)</f>
        <v>0</v>
      </c>
      <c r="D17" s="21">
        <f>SUM(B17,C17)</f>
        <v>0</v>
      </c>
    </row>
    <row r="18" spans="1:4" ht="25.5" customHeight="1" x14ac:dyDescent="0.3">
      <c r="A18" s="14" t="s">
        <v>3</v>
      </c>
      <c r="B18" s="1"/>
      <c r="C18" s="17"/>
      <c r="D18" s="13"/>
    </row>
    <row r="19" spans="1:4" ht="4.5" customHeight="1" x14ac:dyDescent="0.3">
      <c r="A19" s="19"/>
      <c r="B19" s="24"/>
      <c r="C19" s="17"/>
      <c r="D19" s="13"/>
    </row>
    <row r="20" spans="1:4" ht="48" customHeight="1" x14ac:dyDescent="0.3">
      <c r="A20" s="32" t="s">
        <v>4</v>
      </c>
      <c r="B20" s="33"/>
      <c r="C20" s="33"/>
      <c r="D20" s="33"/>
    </row>
    <row r="21" spans="1:4" ht="45.75" customHeight="1" x14ac:dyDescent="0.3">
      <c r="A21" s="15"/>
      <c r="B21" s="25"/>
      <c r="C21" s="26"/>
      <c r="D21" s="27"/>
    </row>
    <row r="22" spans="1:4" ht="51" customHeight="1" x14ac:dyDescent="0.3">
      <c r="A22" s="34" t="s">
        <v>0</v>
      </c>
      <c r="B22" s="29"/>
      <c r="C22" s="29"/>
      <c r="D22" s="29"/>
    </row>
  </sheetData>
  <sheetProtection algorithmName="SHA-512" hashValue="Ek5sotVloq4m06L+JbfLTwb18023zLW0RAiP/k5HmHm+NZ1stChz9vcyZ6W2ayN7c2iGWlCB8qms9cg9hbFYiA==" saltValue="iXUALCUtDmXZJJRRsD2EBw==" spinCount="100000" sheet="1" selectLockedCells="1"/>
  <mergeCells count="7">
    <mergeCell ref="B21:D21"/>
    <mergeCell ref="B1:C1"/>
    <mergeCell ref="A2:D2"/>
    <mergeCell ref="A20:D20"/>
    <mergeCell ref="A22:D22"/>
    <mergeCell ref="B3:D3"/>
    <mergeCell ref="B4:D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Ramunas Diliautas</cp:lastModifiedBy>
  <dcterms:created xsi:type="dcterms:W3CDTF">2018-07-15T11:22:34Z</dcterms:created>
  <dcterms:modified xsi:type="dcterms:W3CDTF">2019-02-25T05:53:57Z</dcterms:modified>
</cp:coreProperties>
</file>