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adaml\Desktop\2022 PIRKIMAI\6. Zeldiniu prieziura\Pasiūlymai\Stebulės pasiulymas\"/>
    </mc:Choice>
  </mc:AlternateContent>
  <xr:revisionPtr revIDLastSave="0" documentId="8_{4F695D27-EFF5-433C-925B-21CCBF026BE4}" xr6:coauthVersionLast="47" xr6:coauthVersionMax="47" xr10:uidLastSave="{00000000-0000-0000-0000-000000000000}"/>
  <bookViews>
    <workbookView xWindow="-108" yWindow="-108" windowWidth="23256" windowHeight="12456" activeTab="1" xr2:uid="{00000000-000D-0000-FFFF-FFFF00000000}"/>
  </bookViews>
  <sheets>
    <sheet name="Šiaurinė d. (I)" sheetId="1" r:id="rId1"/>
    <sheet name="Centrinė d. (II)" sheetId="2" r:id="rId2"/>
    <sheet name="Pietinė d. (III)" sheetId="4" r:id="rId3"/>
    <sheet name="Rytinė d. (IV)"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6" i="2"/>
  <c r="F140" i="2" l="1"/>
  <c r="F141" i="2" s="1"/>
  <c r="F142" i="2" s="1"/>
</calcChain>
</file>

<file path=xl/sharedStrings.xml><?xml version="1.0" encoding="utf-8"?>
<sst xmlns="http://schemas.openxmlformats.org/spreadsheetml/2006/main" count="1648" uniqueCount="299">
  <si>
    <t>Eil. Nr.</t>
  </si>
  <si>
    <t>Teikiamų paslaugų pavadinimas</t>
  </si>
  <si>
    <t>Mato vnt.</t>
  </si>
  <si>
    <t>Medžių genėjimas</t>
  </si>
  <si>
    <t>1.1</t>
  </si>
  <si>
    <t>Medžių genėjimas, retinant vainiką, dirbant nuo kopečių, kai genimų medžių kamieno skersmuo iki 20 cm</t>
  </si>
  <si>
    <t>vnt.</t>
  </si>
  <si>
    <t>1.2</t>
  </si>
  <si>
    <t>Medžių genėjimas, retinant vainiką, dirbant nuo kopečių, kai genimų medžių kamieno skersmuo nuo 21 iki 40  cm</t>
  </si>
  <si>
    <t>1.3</t>
  </si>
  <si>
    <t>Medžių genėjimas, retinant vainiką, dirbant nuo kopečių, kai genimų medžių kamieno skersmuo daugiau nei 41 cm</t>
  </si>
  <si>
    <t>1.4</t>
  </si>
  <si>
    <t>Medžių genėjimas, retinant vainiką, dirbant iš autobokštelio, kai genimų medžių kamieno skersmuo iki 20 cm</t>
  </si>
  <si>
    <t>1.5</t>
  </si>
  <si>
    <t>Medžių genėjimas, retinant vainiką, dirbant iš autobokštelio, kai genimų medžių kamieno skersmuo nuo 21 iki 40 cm</t>
  </si>
  <si>
    <t>1.6</t>
  </si>
  <si>
    <t>Medžių genėjimas, retinant vainiką, dirbant iš autobokštelio, kai genimų medžių kamieno skersmuo nuo 41 iki 60 cm</t>
  </si>
  <si>
    <t>1.7</t>
  </si>
  <si>
    <t>Medžių genėjimas, retinant vainiką, dirbant iš autobokštelio, kai genimų medžių kamieno skersmuo nuo 61iki 80 cm</t>
  </si>
  <si>
    <t>1.8</t>
  </si>
  <si>
    <t>Medžių genėjimas, retinant vainiką, dirbant iš autobokštelio, kai genimų medžių kamieno skersmuo daugiau nei  80 cm</t>
  </si>
  <si>
    <t>1.9</t>
  </si>
  <si>
    <t>Medžių genėjimas, retinant vainiką, alpinistų/arboristų pagalba kai genimų medžių kamieno skersmuo nuo 21 iki 40 cm</t>
  </si>
  <si>
    <t>1.10</t>
  </si>
  <si>
    <t>Medžių genėjimas, retinant vainiką, alpinistų/arboristų pagalba kai genimų medžių kamieno skersmuo nuo 41 iki 60 cm</t>
  </si>
  <si>
    <t>1.11</t>
  </si>
  <si>
    <t>Medžių genėjimas, retinant vainiką, alpinistų/arboristų pagalba kai genimų medžių kamieno skersmuo nuo 61 iki 80  cm</t>
  </si>
  <si>
    <t>1.12</t>
  </si>
  <si>
    <t>Medžių genėjimas, retinant vainiką, alpinistų/arboristų pagalba kai genimų medžių kamieno skersmuo daugiau  80 cm</t>
  </si>
  <si>
    <t>1.13</t>
  </si>
  <si>
    <t>1.14</t>
  </si>
  <si>
    <t>1.15</t>
  </si>
  <si>
    <t>1.16</t>
  </si>
  <si>
    <t>1.17</t>
  </si>
  <si>
    <t>1.18</t>
  </si>
  <si>
    <t>2.</t>
  </si>
  <si>
    <t>Medžių nupjovimas</t>
  </si>
  <si>
    <t>2.1</t>
  </si>
  <si>
    <t>Medžių, kurių kamieno skersmuo iki 16 cm nupjovimas</t>
  </si>
  <si>
    <t>2.2</t>
  </si>
  <si>
    <t>Medžių, kurių kamieno skersmuo nuo 17 iki 24 cm nupjovimas</t>
  </si>
  <si>
    <t>2.3</t>
  </si>
  <si>
    <t>Medžių, kurių kamieno skersmuo nuo 25 iki 32 cm nupjovimas</t>
  </si>
  <si>
    <t>2.4</t>
  </si>
  <si>
    <t>2.5</t>
  </si>
  <si>
    <t>Medžių, kurių kamieno skersmuo iki 30 cm, nupjovimas iš autobokštelio</t>
  </si>
  <si>
    <t>2.6</t>
  </si>
  <si>
    <t>Medžių, kurių kamieno skersmuo nuo 31 iki 40 cm, nupjovimas iš autobokštelio</t>
  </si>
  <si>
    <t>2.7</t>
  </si>
  <si>
    <t>Medžių, kurių kamieno skersmuo nuo 41 iki 50 cm, nupjovimas iš autobokštelio</t>
  </si>
  <si>
    <t>2.8</t>
  </si>
  <si>
    <t>Medžių, kurių kamieno skersmuo nuo 51 iki 60 cm, nupjovimas iš autobokštelio</t>
  </si>
  <si>
    <t>2.9</t>
  </si>
  <si>
    <t>Medžių, kurių kamieno skersmuo nuo 61 iki 80cm, nupjovimas iš autobokštelio</t>
  </si>
  <si>
    <t>2.10</t>
  </si>
  <si>
    <t>Medžių, kurių kamieno skersmuo daugiau kaip 80 cm, nupjovimas iš autobokštelio</t>
  </si>
  <si>
    <t>2.11</t>
  </si>
  <si>
    <t>Medžių, kurių kamieno skersmuo nuo 31 iki 40 cm, nupjovimas alpinistų pagalba</t>
  </si>
  <si>
    <t>2.12</t>
  </si>
  <si>
    <t>Medžių, kurių kamieno skersmuo nuo 41 iki 50 cm, nupjovimas alpinistų pagalba</t>
  </si>
  <si>
    <t>2.13</t>
  </si>
  <si>
    <t>Medžių, kurių kamieno skersmuo nuo 51 iki 60  cm, nupjovimas alpinistų pagalba</t>
  </si>
  <si>
    <t>2.14</t>
  </si>
  <si>
    <t>Medžių, kurių kamieno skersmuo nuo 61 iki 80 cm, nupjovimas alpinistų pagalba</t>
  </si>
  <si>
    <t>2.15</t>
  </si>
  <si>
    <t>Medžių, kurių kamieno skersmuo daugiau kaip 80 cm, nupjovimas alpinistų pagalba</t>
  </si>
  <si>
    <t>3.</t>
  </si>
  <si>
    <t>Medžių priežiūra</t>
  </si>
  <si>
    <t>3.1</t>
  </si>
  <si>
    <t>3.2</t>
  </si>
  <si>
    <t>3.3</t>
  </si>
  <si>
    <t>3.4</t>
  </si>
  <si>
    <t>Želdinių globa</t>
  </si>
  <si>
    <t>3.5</t>
  </si>
  <si>
    <t>Medžio priežiūra vasaros sezono metu</t>
  </si>
  <si>
    <t>3.6</t>
  </si>
  <si>
    <t>Krūmo priežiūra vasaros sezono metu</t>
  </si>
  <si>
    <t>3.7</t>
  </si>
  <si>
    <t>4.</t>
  </si>
  <si>
    <t>Kiti darbai</t>
  </si>
  <si>
    <t>4.1</t>
  </si>
  <si>
    <t>Išverstų medžių, kurių kamieno skersmuo iki 16 cm, supjaustymas</t>
  </si>
  <si>
    <t>4.2</t>
  </si>
  <si>
    <t>Išverstų medžių, kurių kamieno skersmuo nuo 17 iki 24 cm, supjaustymas</t>
  </si>
  <si>
    <t>4.3</t>
  </si>
  <si>
    <t>Išverstų medžių, kurių kamieno skersmuo nuo 25 iki 32 cm, supjaustymas</t>
  </si>
  <si>
    <t>4.4</t>
  </si>
  <si>
    <t>Išverstų medžių, kurių kamieno skersmuo daugiau kaip 33 cm, supjaustymas</t>
  </si>
  <si>
    <t>4.5</t>
  </si>
  <si>
    <t>Nulaužtų šakų pakrovimas ir išvežimas</t>
  </si>
  <si>
    <t>4.6</t>
  </si>
  <si>
    <t>Krūmų genėjimas, suteikiant formą</t>
  </si>
  <si>
    <t>m²</t>
  </si>
  <si>
    <t>4.7</t>
  </si>
  <si>
    <t>Krūmų genėjimas, atnaujinant rankiniu būdu</t>
  </si>
  <si>
    <t>4.8</t>
  </si>
  <si>
    <t>Krūmų pjovimas, kai krūmai reti</t>
  </si>
  <si>
    <t>4.9</t>
  </si>
  <si>
    <t>Krūmų pjovimas, kai krūmai vidutinio tankumo</t>
  </si>
  <si>
    <t>4.10</t>
  </si>
  <si>
    <t>Krūmų pjovimas, kai krūmai tankūs</t>
  </si>
  <si>
    <t>4.11</t>
  </si>
  <si>
    <t>Kelmo nužeminimas, kai kelmo skersmuo iki 30 cm</t>
  </si>
  <si>
    <t>4.12</t>
  </si>
  <si>
    <t>Kelmo nužeminimas, kai kelmo skersmuo nuo 31 iki 50 cm</t>
  </si>
  <si>
    <t>4.13</t>
  </si>
  <si>
    <t>Kelmo nužeminimas, kai kelmo skersmuo nuo 51 iki 80 cm</t>
  </si>
  <si>
    <t>4.14</t>
  </si>
  <si>
    <t>Kelmo nužeminimas, kai kelmo skersmuo nuo 81 iki 100 cm</t>
  </si>
  <si>
    <t>4.15</t>
  </si>
  <si>
    <t>Kelmo nužeminimas, kai kelmo skersmuo nuo 101 iki 135 cm</t>
  </si>
  <si>
    <t>4.16</t>
  </si>
  <si>
    <t>Kelmo nužeminimas, kai kelmo skersmuo daugiau 135 cm</t>
  </si>
  <si>
    <t>4.17</t>
  </si>
  <si>
    <t>Kelmo gręžimas, kai kelmo skersmuo iki 30 cm</t>
  </si>
  <si>
    <t>4.18</t>
  </si>
  <si>
    <t>Kelmo gręžimas, kai kelmo skersmuo nuo 31 iki 50 cm</t>
  </si>
  <si>
    <t>4.19</t>
  </si>
  <si>
    <t>Kelmo gręžimas, kai kelmo skersmuo nuo 51 iki 80 cm</t>
  </si>
  <si>
    <t>4.20</t>
  </si>
  <si>
    <t>Kelmo gręžimas, kai kelmo skersmuo nuo 81 iki 100 cm</t>
  </si>
  <si>
    <t>4.21</t>
  </si>
  <si>
    <t>Kelmo gręžimas, kai kelmo skersmuo nuo 101 iki 135 cm</t>
  </si>
  <si>
    <t>4.22</t>
  </si>
  <si>
    <t>Kelmo gręžimas, kai kelmo skersmuo daugiau 135 cm</t>
  </si>
  <si>
    <t>4.23</t>
  </si>
  <si>
    <t>Kelmo rovimas, kai skersmuo iki 30 cm</t>
  </si>
  <si>
    <t>4.24</t>
  </si>
  <si>
    <t>Kelmo rovimas, kai skersmuo nuo 31 cm iki 50 cm</t>
  </si>
  <si>
    <t>4.25</t>
  </si>
  <si>
    <t>Kelmo rovimas, kai skersmuo iki 80 cm</t>
  </si>
  <si>
    <t>4.26</t>
  </si>
  <si>
    <t>Kelmo rovimas, kai skersmuo iki 135 cm</t>
  </si>
  <si>
    <t>4.27</t>
  </si>
  <si>
    <t>Kelmo rovimas, kai skersmuo daugiau 135 cm</t>
  </si>
  <si>
    <t>4.28</t>
  </si>
  <si>
    <t>4.29</t>
  </si>
  <si>
    <t>4.30</t>
  </si>
  <si>
    <t>Vejos  plotų iki 10 kv. m. atnaujinimas sėjant, papildant 10 cm augalinio grunto sluoksniu</t>
  </si>
  <si>
    <t>4.31</t>
  </si>
  <si>
    <t>Vejos  plotų virš 10 kv. m. atnaujinimas sėjant, papildant 10 cm augalinio grunto sluoksniu</t>
  </si>
  <si>
    <t>4.32</t>
  </si>
  <si>
    <t>Vejos įrengimas sėjant lygumoje, užpildant 15 cm augalinio grunto</t>
  </si>
  <si>
    <t>4.33</t>
  </si>
  <si>
    <t>4.34</t>
  </si>
  <si>
    <t>Sumindžiotų vejų atskirų vietų atnaujinimas sėjant,  papilnant 5 cm augalinio sluoksniu</t>
  </si>
  <si>
    <t>4.35</t>
  </si>
  <si>
    <t xml:space="preserve">Ruloninės vejos įrengimas šlaituose </t>
  </si>
  <si>
    <t>4.36</t>
  </si>
  <si>
    <t>Ruloninės vejos įrengimas horizantaliuose paviršiuose</t>
  </si>
  <si>
    <t>4.37</t>
  </si>
  <si>
    <t>Keičiant augalinio grunto storį kievienam sekančiam cm pridėti arba atimti</t>
  </si>
  <si>
    <t>4.38</t>
  </si>
  <si>
    <t>Paslaugų apimčių žiniaraštis, Želdinių, augančių ne miško žemėje, priežiūra Šiaurinėje miesto dalyje</t>
  </si>
  <si>
    <t>Medžių, kurių kamieno skersmuo daugiau kaip 33 cm nupjovimas</t>
  </si>
  <si>
    <t>Medžių lajos sutvirtinimas specialiais lynais, kai 2 kamienai</t>
  </si>
  <si>
    <t>Medžių lajos sutvirtinimas specialiais lynais, kai 3 kamienai</t>
  </si>
  <si>
    <t>Medžių lajos sutvirtinimas specialiais lynais, kai 4 ir daugiau kamienų</t>
  </si>
  <si>
    <t>Medžio-sodinuko (nuo 100 iki 250 cm aukščio) priežiūra vasaros sezono metu</t>
  </si>
  <si>
    <t>3.8</t>
  </si>
  <si>
    <t>Vijoklio priežiūra vasaros sezono metu</t>
  </si>
  <si>
    <t>m³</t>
  </si>
  <si>
    <t xml:space="preserve">Kietos dangos (plytelių) atstatymas/įrengimas </t>
  </si>
  <si>
    <t>Kietos dangos (trinkelių) atstatymas/įrengimas</t>
  </si>
  <si>
    <t>Vejos borto įrengimas</t>
  </si>
  <si>
    <t>Šaligatvių plytelių ardymas, išėmimas ir išvežimas</t>
  </si>
  <si>
    <t>Vejos įrengimas sėjant šlaite (nuo 30 laipsnių), užpildant 15 cm augalinio grunto</t>
  </si>
  <si>
    <t>4.39</t>
  </si>
  <si>
    <t>4.40</t>
  </si>
  <si>
    <t>Medžių atramos įrengimas, kai medžio kamieno skersmuo iki 20 cm</t>
  </si>
  <si>
    <t>4.41</t>
  </si>
  <si>
    <t>Medžių atramos įrengimas, kai medžio kamieno skersmuo nuo 21 iki 40 cm</t>
  </si>
  <si>
    <t>4.42</t>
  </si>
  <si>
    <t>Medžių atramos įrengimas, kai medžio kamieno skersmuo nuo 41 iki 60 cm</t>
  </si>
  <si>
    <t>4.43</t>
  </si>
  <si>
    <t>Medžių atramos įrengimas, kai medžio kamieno skersmuo nuo 61 iki 80 cm</t>
  </si>
  <si>
    <t>4.44</t>
  </si>
  <si>
    <t>Medžių atramos įrengimas, kai medžio kamieno skersmuo nuo 81 cm ir daugiau</t>
  </si>
  <si>
    <t>4.45</t>
  </si>
  <si>
    <t>Gaudyklės nuo kaštoninės keršakandės pakabinimas 1 vasaros sezonui</t>
  </si>
  <si>
    <t>4.46</t>
  </si>
  <si>
    <t>Grunto išvežimas į atliekų surinkimo aikštelę</t>
  </si>
  <si>
    <t>m3</t>
  </si>
  <si>
    <t>4.47</t>
  </si>
  <si>
    <t>Augalinio grunto užvežimas su medžiagų kaina</t>
  </si>
  <si>
    <t>4.48</t>
  </si>
  <si>
    <t>Giluminis medžių tręšimas ir aeravimas kietoje dangoje, kai medžio diametras iki 20 cm, iki 4 injekcijų</t>
  </si>
  <si>
    <t>4.49</t>
  </si>
  <si>
    <t>Giluminis medžių tręšimas  ir aeravimas vejoje, kai medžio diametras iki 20 cm, iki 8 injekcijų</t>
  </si>
  <si>
    <t>4.50</t>
  </si>
  <si>
    <t>Giluminis medžių tręšimas ir aeravimas kietoje dangoje, kai medžio diametras nuo 21 cm iki 30 cm, iki 8 injekcijų</t>
  </si>
  <si>
    <t>4.51</t>
  </si>
  <si>
    <t>Giluminis medžių tręšimas ir aeravimas vejoje, kai medžio diametras nuo 21 cm iki 30 cm, iki 16 injekcijų</t>
  </si>
  <si>
    <t>4.52</t>
  </si>
  <si>
    <t>Giluminis medžių tręšimas  ir aeravimas vejoje, kai medžio diametras nuo 31 cm iki 40 cm, iki 32 injekcijų</t>
  </si>
  <si>
    <t>4.53</t>
  </si>
  <si>
    <t>Giluminis medžių tręšimas  ir aeravimas vejoje, kai medžio diametras nuo 41 cm iki 50 cm, iki 44 injekcijų</t>
  </si>
  <si>
    <t>4.54</t>
  </si>
  <si>
    <t>Giluminis medžių tręšimas ir aeravimas vejoje, kai medžio diametras nuo 51 cm iki 60 cm, iki 56 injekcijų</t>
  </si>
  <si>
    <t>4.55</t>
  </si>
  <si>
    <t>Giluminis medžių tręšimas   ir aeravimas vejoje, kai medžio diametras nuo 61 cm iki 80 cm, iki 68 injekcijų</t>
  </si>
  <si>
    <t>4.56</t>
  </si>
  <si>
    <t>Giluminis medžių tręšimas  ir aeravimas vejoje, kai medžio diametras virš 80 cm, iki 130 injekcijų</t>
  </si>
  <si>
    <t>4.57</t>
  </si>
  <si>
    <t xml:space="preserve"> Vieno medžio polajo aeravimas (arba medžio šaknų kaklelio atkasimas su oro kastuvu), kai aeravimo plotas iki 5 kv. m. </t>
  </si>
  <si>
    <t>4.58</t>
  </si>
  <si>
    <t xml:space="preserve">Vieno medžio polajo aeravimas (arba medžio šaknų kaklelio atkasimas su oro kastuvu) , kai aeravimo plotas nuo 6 kv. m. iki 20 kv. m. </t>
  </si>
  <si>
    <t>4.59</t>
  </si>
  <si>
    <t xml:space="preserve">Vieno medžio polajo aeravimas (arba medžio šaknų kaklelio atkasimas su oro kastuvu) , kai aeravimo plotas virš 20 kv. m. </t>
  </si>
  <si>
    <t>4.60</t>
  </si>
  <si>
    <t>Įrengiamo šulinėlio gylis 15-20cm su užpildymu  skalda fr.16/45mm, įrengiant vienam objekte iki 10 vnt šulinėlių</t>
  </si>
  <si>
    <t>4.61</t>
  </si>
  <si>
    <t>Įrengiamo šulinėlio gylis 15-20cm su užpildymu  skalda fr.16/45mm,įrengiant vienam objekte nuo 11 iki 20 vnt šulinėlių</t>
  </si>
  <si>
    <t>4.62</t>
  </si>
  <si>
    <t>Įrengiamo šulinėlio gylis 15-20cm su užpildymu  skalda fr.16/45mm, įrengiant vienam objekte daugiau  negu 21 vnt šulinėlių</t>
  </si>
  <si>
    <t>4.63</t>
  </si>
  <si>
    <t>4.64</t>
  </si>
  <si>
    <t>4.65</t>
  </si>
  <si>
    <t>4.66</t>
  </si>
  <si>
    <t>4.67</t>
  </si>
  <si>
    <t>4.68</t>
  </si>
  <si>
    <t>Brandaus medžio laistymas biohumuso tirpalu, kai kamieno skersmuo iki 20 cm</t>
  </si>
  <si>
    <t>4.69</t>
  </si>
  <si>
    <t>Brandaus medžio laistymas biohumuso tirpalu, kai kamieno skersmuo nuo 21 iki 40 cm</t>
  </si>
  <si>
    <t>4.70</t>
  </si>
  <si>
    <t>Brandaus medžio laistymas biohumuso tirpalu, kai kamieno skersmuo nuo 41 iki 60 cm</t>
  </si>
  <si>
    <t>4.71</t>
  </si>
  <si>
    <t>Brandaus medžio laistymas biohumuso tirpalu, kai kamieno skersmuo nuo 61 iki 80 cm</t>
  </si>
  <si>
    <t>4.72</t>
  </si>
  <si>
    <t>Brandaus medžio laistymas biohumuso tirpalu, kai kamieno skersmuo nuo 81 cm ir daugiau</t>
  </si>
  <si>
    <t>4.73</t>
  </si>
  <si>
    <t>Medžių kamienų apsauga nuo šienavimo ir jos uždėjimas</t>
  </si>
  <si>
    <t>4.74</t>
  </si>
  <si>
    <t>Medžių kamienų apsaugos nuo šienavimo nuėmimas</t>
  </si>
  <si>
    <t>4.75</t>
  </si>
  <si>
    <t>Dažai medžių žymėjimui</t>
  </si>
  <si>
    <t>4.76</t>
  </si>
  <si>
    <t>Duobės atkasimo/užkasimo darbai</t>
  </si>
  <si>
    <t>4.77</t>
  </si>
  <si>
    <t>Mulčas ir jo paskleidimas, kai plotas iki 5m2</t>
  </si>
  <si>
    <t>m2</t>
  </si>
  <si>
    <t>4.78</t>
  </si>
  <si>
    <t>Mulčas ir jo paskleidimas, kai plotas nuo 6 iki 20 m2</t>
  </si>
  <si>
    <t>4.79</t>
  </si>
  <si>
    <t>Mulčas ir jo paskleidimas, kai plotas nuo 21 iki 50 m2</t>
  </si>
  <si>
    <t>4.80</t>
  </si>
  <si>
    <t>Mulčas ir jo paskleidimas, kai plotas nuo 51 iki 100 m2</t>
  </si>
  <si>
    <t>4.81</t>
  </si>
  <si>
    <t xml:space="preserve">Savaimę išaugusių medžių žymėjimas </t>
  </si>
  <si>
    <t>4.82</t>
  </si>
  <si>
    <t>Medžio nupjovimo, skilusio medžio surišimo, medžio/krūmo/vijoklio priežiūros vasaros sezono metu, išversto medžio, kelmo nužeminimo/rovimo, savaimę išaugusio medžio vietos registravimas žemėlapyje</t>
  </si>
  <si>
    <t>4.83</t>
  </si>
  <si>
    <t>Augalų purškimas nuo ligų ir kenkėjų</t>
  </si>
  <si>
    <t>4.84</t>
  </si>
  <si>
    <t>Medienos skiedrų gamyba ir nuvežimas</t>
  </si>
  <si>
    <t>Paslaugų apimčių žiniaraštis, Želdinių, augančių ne miško žemėje, priežiūra Centrinėje miesto dalyje</t>
  </si>
  <si>
    <t>Paslaugų apimčių žiniaraštis, Želdinių, augančių ne miško žemėje, priežiūra Rytinėje miesto dalyje</t>
  </si>
  <si>
    <t>Paslaugų apimčių žiniaraštis, Želdinių, augančių ne miško žemėje, priežiūra Pietinėje miesto dalyje</t>
  </si>
  <si>
    <t>Preliminari 36 mėnesių pasiūlymo kaina, EUR be PVM:</t>
  </si>
  <si>
    <t>Preliminari 36 mėnesių pasiūlymo kaina, EUR su PVM**:</t>
  </si>
  <si>
    <t>21 % PVM:</t>
  </si>
  <si>
    <t>Įkainis, EUR be PVM</t>
  </si>
  <si>
    <t>Preliminari 36 mėn. kaina, EUR be PVM</t>
  </si>
  <si>
    <t>** Šis dydis yra naudojamas tik tiekėjų pasiūlymams palyginti, į pirkimo sutartį jis nerašomas.</t>
  </si>
  <si>
    <r>
      <rPr>
        <b/>
        <sz val="10"/>
        <color rgb="FF000000"/>
        <rFont val="Times New Roman"/>
        <family val="1"/>
        <charset val="186"/>
      </rPr>
      <t>*</t>
    </r>
    <r>
      <rPr>
        <sz val="10"/>
        <color rgb="FF000000"/>
        <rFont val="Times New Roman"/>
        <family val="1"/>
        <charset val="186"/>
      </rPr>
      <t xml:space="preserve"> Nurodytos darbų apimtys yra preliminarios, kurios pirkimo sutarties vykdymo metu gali kisti (gali būti įsigyta daugiau arba mažiau nurodytų darbų apimties), neviršijant pradinės sutarties vertės, nurodytos pirkimo sutartyje. Perkančioji organizacija pirkimo sutarties galiojimo laikotarpiu neįsipareigoja įsigyti visos nurodytos 36 (trisdešimt šešių) mėn. preliminarios darbų apimties.</t>
    </r>
  </si>
  <si>
    <t>Preliminari 36 mėn. apimtis*</t>
  </si>
  <si>
    <t>* Nurodytos darbų apimtys yra preliminarios, kurios pirkimo sutarties vykdymo metu gali kisti (gali būti įsigyta daugiau arba mažiau nurodytų darbų apimties), neviršijant pradinės sutarties vertės, nurodytos pirkimo sutartyje. Perkančioji organizacija pirkimo sutarties galiojimo laikotarpiu neįsipareigoja įsigyti visos nurodytos 36 (trisdešimt šešių) mėn. preliminarios darbų apimties.</t>
  </si>
  <si>
    <t>m</t>
  </si>
  <si>
    <r>
      <rPr>
        <sz val="12"/>
        <color rgb="FFFF0000"/>
        <rFont val="Times New Roman"/>
        <family val="1"/>
        <charset val="186"/>
      </rPr>
      <t>Mėnesinis brandaus medžio laistymas vandeniu</t>
    </r>
    <r>
      <rPr>
        <sz val="12"/>
        <rFont val="Times New Roman"/>
        <family val="1"/>
        <charset val="186"/>
      </rPr>
      <t>, kai kamieno skersmuo iki 20 cm</t>
    </r>
  </si>
  <si>
    <r>
      <rPr>
        <sz val="12"/>
        <color rgb="FFFF0000"/>
        <rFont val="Times New Roman"/>
        <family val="1"/>
        <charset val="186"/>
      </rPr>
      <t>Mėnesinis brandaus medžio laistymas vandeniu,</t>
    </r>
    <r>
      <rPr>
        <sz val="12"/>
        <rFont val="Times New Roman"/>
        <family val="1"/>
        <charset val="186"/>
      </rPr>
      <t xml:space="preserve"> kai kamieno skersmuo nuo 21 iki 40 cm</t>
    </r>
  </si>
  <si>
    <r>
      <rPr>
        <sz val="12"/>
        <color rgb="FFFF0000"/>
        <rFont val="Times New Roman"/>
        <family val="1"/>
        <charset val="186"/>
      </rPr>
      <t>Mėnesinis brandaus medžio laistymas vandeniu,</t>
    </r>
    <r>
      <rPr>
        <sz val="12"/>
        <rFont val="Times New Roman"/>
        <family val="1"/>
        <charset val="186"/>
      </rPr>
      <t xml:space="preserve"> kai kamieno skersmuo nuo 41 iki 60 cm</t>
    </r>
  </si>
  <si>
    <r>
      <rPr>
        <sz val="12"/>
        <color rgb="FFFF0000"/>
        <rFont val="Times New Roman"/>
        <family val="1"/>
        <charset val="186"/>
      </rPr>
      <t>Mėnesinis brandaus medžio laistymas vandeniu,</t>
    </r>
    <r>
      <rPr>
        <sz val="12"/>
        <rFont val="Times New Roman"/>
        <family val="1"/>
        <charset val="186"/>
      </rPr>
      <t xml:space="preserve"> kai kamieno skersmuo nuo 61 iki 80 cm</t>
    </r>
  </si>
  <si>
    <r>
      <rPr>
        <sz val="12"/>
        <color rgb="FFFF0000"/>
        <rFont val="Times New Roman"/>
        <family val="1"/>
        <charset val="186"/>
      </rPr>
      <t>Mėnesinis brandaus medžio laistymas vandeniu,</t>
    </r>
    <r>
      <rPr>
        <sz val="12"/>
        <rFont val="Times New Roman"/>
        <family val="1"/>
        <charset val="186"/>
      </rPr>
      <t xml:space="preserve"> kai kamieno skersmuo nuo 81 cm ir daugiau</t>
    </r>
  </si>
  <si>
    <r>
      <rPr>
        <sz val="12"/>
        <color rgb="FFFF0000"/>
        <rFont val="Times New Roman"/>
        <family val="1"/>
        <charset val="186"/>
      </rPr>
      <t>Mėnesinis brandaus medžio laistymas vandeniu,</t>
    </r>
    <r>
      <rPr>
        <sz val="12"/>
        <rFont val="Times New Roman"/>
        <family val="1"/>
        <charset val="186"/>
      </rPr>
      <t xml:space="preserve"> kai kamieno skersmuo iki 20 cm</t>
    </r>
  </si>
  <si>
    <r>
      <rPr>
        <sz val="12"/>
        <color rgb="FFFF0000"/>
        <rFont val="Times New Roman"/>
        <family val="1"/>
        <charset val="186"/>
      </rPr>
      <t>Mėnesinis brandaus medžio laistymas vandeniu</t>
    </r>
    <r>
      <rPr>
        <sz val="12"/>
        <rFont val="Times New Roman"/>
        <family val="1"/>
        <charset val="186"/>
      </rPr>
      <t>, kai kamieno skersmuo nuo 61 iki 80 cm</t>
    </r>
  </si>
  <si>
    <r>
      <rPr>
        <sz val="12"/>
        <color rgb="FFFF0000"/>
        <rFont val="Times New Roman"/>
        <family val="1"/>
        <charset val="186"/>
      </rPr>
      <t>Mėnesinis brandaus medžio laistymas vandeniu</t>
    </r>
    <r>
      <rPr>
        <sz val="12"/>
        <rFont val="Times New Roman"/>
        <family val="1"/>
        <charset val="186"/>
      </rPr>
      <t>, kai kamieno skersmuo nuo 81 cm ir daugiau</t>
    </r>
  </si>
  <si>
    <r>
      <rPr>
        <sz val="12"/>
        <color rgb="FFFF0000"/>
        <rFont val="Times New Roman"/>
        <family val="1"/>
        <charset val="186"/>
      </rPr>
      <t>Mėnesinis brandaus medžio laistymas vandeniu</t>
    </r>
    <r>
      <rPr>
        <sz val="12"/>
        <rFont val="Times New Roman"/>
        <family val="1"/>
        <charset val="186"/>
      </rPr>
      <t>, kai kamieno skersmuo nuo 21 iki 40 cm</t>
    </r>
  </si>
  <si>
    <r>
      <rPr>
        <sz val="12"/>
        <color rgb="FFFF0000"/>
        <rFont val="Times New Roman"/>
        <family val="1"/>
        <charset val="186"/>
      </rPr>
      <t>Mėnesinis brandaus medžio laistymas vandeniu</t>
    </r>
    <r>
      <rPr>
        <sz val="12"/>
        <rFont val="Times New Roman"/>
        <family val="1"/>
        <charset val="186"/>
      </rPr>
      <t>, kai kamieno skersmuo nuo 41 iki 60 cm</t>
    </r>
  </si>
  <si>
    <t>medžių kiekis</t>
  </si>
  <si>
    <t>Medžių, kurių skersmuo iki 50 cm, atnaujinimas (redukcija) alpinistų/arboristų  pagalba</t>
  </si>
  <si>
    <t>Medžių, kurių skersmuo nuo 51 iki 80 cm, atnaujinimas (redukcija) alpinistų/arboristų pagalba</t>
  </si>
  <si>
    <t>Medžių, kurių skersmuo daugiau nei 80 cm, atnaujinimas (redukcija) alpinistų/arboristų pagalba</t>
  </si>
  <si>
    <t>Medžių, kurių skersmuo iki 50 cm, atnaujinimas (redukcija) iš autobokštelio</t>
  </si>
  <si>
    <t>Medžių, kurių skersmuo nuo 51 iki 80 cm, atnaujinimas (redukcija) iš autobokštelio</t>
  </si>
  <si>
    <t>Medžių, kurių skersmuo daugiau nei 80  cm, atnaujinimas (redukcija) iš autobokštelio</t>
  </si>
  <si>
    <t>Medžių, kurių skersmuo iki 50 cm, atnaujinimas (poliardiravimas) alpinistų/arboristų  pagalba</t>
  </si>
  <si>
    <t>Medžių, kurių skersmuo nuo 51 iki 80 cm, atnaujinimas (poliardiravimas) alpinistų/arboristų pagalba</t>
  </si>
  <si>
    <t>Medžių, kurių skersmuo daugiau nei 80 cm, atnaujinimas (poliardiravimas) alpinistų/arboristų pagalba</t>
  </si>
  <si>
    <t>1.19</t>
  </si>
  <si>
    <t>1.20</t>
  </si>
  <si>
    <t>1.21</t>
  </si>
  <si>
    <t>1.22</t>
  </si>
  <si>
    <t>1.23</t>
  </si>
  <si>
    <t>1.24</t>
  </si>
  <si>
    <t>Medžių, kurių skersmuo iki 50 cm, atnaujinimas (poliardiravimas) iš autobokštelio</t>
  </si>
  <si>
    <t>Medžių, kurių skersmuo nuo 51 iki 80 cm, atnaujinimas (poliardiravimas) iš autobokštelio</t>
  </si>
  <si>
    <t>Medžių, kurių skersmuo daugiau nei 80 cm, atnaujinimas (poliardiravimas) iš autobokštelio</t>
  </si>
  <si>
    <t>Medžių, kurių skersmuo iki 50 cm, atnaujinimas (poliardiravimas) alpinistų/arboristų pagalba</t>
  </si>
  <si>
    <t>Medžių, kurių skersmuo daugiau nei 80 cm, atnaujinimas (redukcija) iš autobokštelio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</si>
</sst>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186"/>
    </font>
    <font>
      <b/>
      <sz val="12"/>
      <color rgb="FF000000"/>
      <name val="Times New Roman"/>
      <family val="1"/>
      <charset val="186"/>
    </font>
    <font>
      <sz val="12"/>
      <color rgb="FF000000"/>
      <name val="Times New Roman"/>
      <family val="1"/>
      <charset val="186"/>
    </font>
    <font>
      <b/>
      <sz val="12"/>
      <name val="Times New Roman"/>
      <family val="1"/>
      <charset val="186"/>
    </font>
    <font>
      <sz val="12"/>
      <name val="Times New Roman"/>
      <family val="1"/>
      <charset val="186"/>
    </font>
    <font>
      <sz val="11"/>
      <color rgb="FF000000"/>
      <name val="Times New Roman"/>
      <family val="1"/>
      <charset val="186"/>
    </font>
    <font>
      <sz val="8"/>
      <name val="Calibri"/>
      <family val="2"/>
      <charset val="186"/>
    </font>
    <font>
      <sz val="12"/>
      <color rgb="FF141422"/>
      <name val="Times New Roman"/>
      <family val="1"/>
      <charset val="186"/>
    </font>
    <font>
      <sz val="10"/>
      <color rgb="FF000000"/>
      <name val="Times New Roman"/>
      <family val="1"/>
      <charset val="186"/>
    </font>
    <font>
      <b/>
      <sz val="10"/>
      <color rgb="FF000000"/>
      <name val="Times New Roman"/>
      <family val="1"/>
      <charset val="186"/>
    </font>
    <font>
      <sz val="12"/>
      <color rgb="FFFF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1">
    <xf numFmtId="0" fontId="0" fillId="0" borderId="0" xfId="0"/>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2" fillId="0" borderId="4" xfId="0" applyFont="1" applyFill="1" applyBorder="1" applyAlignment="1">
      <alignment horizontal="center" wrapText="1"/>
    </xf>
    <xf numFmtId="0" fontId="2" fillId="0" borderId="0" xfId="0" applyFont="1" applyFill="1" applyAlignment="1">
      <alignment horizontal="center" wrapText="1"/>
    </xf>
    <xf numFmtId="0" fontId="1" fillId="0" borderId="1"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wrapText="1"/>
    </xf>
    <xf numFmtId="0" fontId="4" fillId="0" borderId="5" xfId="0" applyFont="1" applyBorder="1" applyAlignment="1">
      <alignment horizontal="center" vertical="center" wrapText="1"/>
    </xf>
    <xf numFmtId="0" fontId="4" fillId="0" borderId="5" xfId="0" applyFont="1" applyBorder="1" applyAlignment="1">
      <alignment wrapText="1"/>
    </xf>
    <xf numFmtId="0" fontId="4" fillId="0" borderId="5" xfId="0" applyFont="1" applyBorder="1" applyAlignment="1">
      <alignment vertical="top" wrapText="1"/>
    </xf>
    <xf numFmtId="0" fontId="4" fillId="0" borderId="5" xfId="0" applyFont="1" applyBorder="1" applyAlignment="1">
      <alignment vertical="center" wrapText="1"/>
    </xf>
    <xf numFmtId="0" fontId="4" fillId="0" borderId="5" xfId="0" applyFont="1" applyBorder="1" applyAlignment="1">
      <alignment horizontal="center" vertical="center"/>
    </xf>
    <xf numFmtId="0" fontId="4" fillId="0" borderId="5" xfId="0" applyFont="1" applyBorder="1"/>
    <xf numFmtId="0" fontId="4" fillId="0" borderId="5" xfId="0" applyFont="1" applyBorder="1" applyAlignment="1">
      <alignment vertical="center"/>
    </xf>
    <xf numFmtId="2" fontId="4" fillId="2" borderId="5" xfId="0" applyNumberFormat="1" applyFont="1" applyFill="1" applyBorder="1" applyAlignment="1">
      <alignment horizontal="center" vertical="center"/>
    </xf>
    <xf numFmtId="2" fontId="4" fillId="2" borderId="5" xfId="0" applyNumberFormat="1" applyFont="1" applyFill="1" applyBorder="1" applyAlignment="1">
      <alignment vertical="center"/>
    </xf>
    <xf numFmtId="0" fontId="5" fillId="0" borderId="0" xfId="0" applyFont="1" applyFill="1"/>
    <xf numFmtId="0" fontId="5" fillId="0" borderId="0" xfId="0" applyFont="1" applyFill="1" applyAlignment="1">
      <alignment vertical="center"/>
    </xf>
    <xf numFmtId="0" fontId="5" fillId="0" borderId="6" xfId="0" applyFont="1" applyFill="1" applyBorder="1" applyAlignment="1">
      <alignment vertical="center"/>
    </xf>
    <xf numFmtId="0" fontId="5" fillId="2" borderId="0" xfId="0" applyFont="1" applyFill="1" applyAlignment="1">
      <alignment vertical="center"/>
    </xf>
    <xf numFmtId="2" fontId="5" fillId="0" borderId="5" xfId="0" applyNumberFormat="1" applyFont="1" applyFill="1" applyBorder="1" applyAlignment="1">
      <alignment vertical="center"/>
    </xf>
    <xf numFmtId="1" fontId="4" fillId="2" borderId="5" xfId="0" applyNumberFormat="1" applyFont="1" applyFill="1" applyBorder="1" applyAlignment="1">
      <alignment horizontal="center" vertical="center"/>
    </xf>
    <xf numFmtId="1" fontId="4" fillId="2" borderId="5" xfId="0" applyNumberFormat="1" applyFont="1" applyFill="1" applyBorder="1" applyAlignment="1">
      <alignment horizontal="center" vertical="center" wrapText="1"/>
    </xf>
    <xf numFmtId="0" fontId="4" fillId="2" borderId="5" xfId="0" applyFont="1" applyFill="1" applyBorder="1" applyAlignment="1">
      <alignment vertical="center"/>
    </xf>
    <xf numFmtId="2" fontId="4" fillId="2" borderId="5" xfId="0" applyNumberFormat="1" applyFont="1" applyFill="1" applyBorder="1" applyAlignment="1">
      <alignment vertical="center" wrapText="1"/>
    </xf>
    <xf numFmtId="0" fontId="7" fillId="0" borderId="0" xfId="0" applyFont="1" applyAlignment="1">
      <alignment horizontal="right"/>
    </xf>
    <xf numFmtId="0" fontId="10" fillId="0" borderId="5" xfId="0" applyFont="1" applyBorder="1" applyAlignment="1">
      <alignment horizontal="center" vertical="center"/>
    </xf>
    <xf numFmtId="0" fontId="10" fillId="0" borderId="5" xfId="0" applyFont="1" applyBorder="1" applyAlignment="1">
      <alignment wrapText="1"/>
    </xf>
    <xf numFmtId="49"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1" fontId="10" fillId="2" borderId="5" xfId="0" applyNumberFormat="1" applyFont="1" applyFill="1" applyBorder="1" applyAlignment="1">
      <alignment horizontal="center" vertical="center"/>
    </xf>
    <xf numFmtId="0" fontId="8" fillId="0" borderId="0" xfId="0" applyFont="1" applyFill="1" applyAlignment="1">
      <alignment horizontal="left"/>
    </xf>
    <xf numFmtId="0" fontId="1" fillId="0" borderId="0" xfId="0" applyFont="1" applyFill="1" applyAlignment="1">
      <alignment horizontal="center" vertical="center" wrapText="1"/>
    </xf>
    <xf numFmtId="0" fontId="1" fillId="0" borderId="7" xfId="0" applyFont="1" applyFill="1" applyBorder="1" applyAlignment="1">
      <alignment horizontal="right"/>
    </xf>
    <xf numFmtId="0" fontId="1" fillId="0" borderId="8" xfId="0" applyFont="1" applyFill="1" applyBorder="1" applyAlignment="1">
      <alignment horizontal="right"/>
    </xf>
    <xf numFmtId="0" fontId="1" fillId="0" borderId="9" xfId="0" applyFont="1" applyFill="1" applyBorder="1" applyAlignment="1">
      <alignment horizontal="right"/>
    </xf>
    <xf numFmtId="0" fontId="8" fillId="0" borderId="0" xfId="0" applyFont="1" applyFill="1" applyAlignment="1">
      <alignment horizontal="left"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7"/>
  <sheetViews>
    <sheetView topLeftCell="A128" zoomScaleNormal="100" workbookViewId="0">
      <selection activeCell="F140" sqref="F140:F142"/>
    </sheetView>
  </sheetViews>
  <sheetFormatPr defaultColWidth="9.109375" defaultRowHeight="13.8" x14ac:dyDescent="0.25"/>
  <cols>
    <col min="1" max="1" width="5.6640625" style="20" customWidth="1"/>
    <col min="2" max="2" width="46" style="20" customWidth="1"/>
    <col min="3" max="3" width="7.5546875" style="20" customWidth="1"/>
    <col min="4" max="4" width="11.6640625" style="21" customWidth="1"/>
    <col min="5" max="5" width="12.44140625" style="21" customWidth="1"/>
    <col min="6" max="6" width="12.88671875" style="21" customWidth="1"/>
    <col min="7" max="7" width="16.5546875" style="20" customWidth="1"/>
    <col min="8" max="16384" width="9.109375" style="20"/>
  </cols>
  <sheetData>
    <row r="1" spans="1:7" ht="39.75" customHeight="1" x14ac:dyDescent="0.25">
      <c r="A1" s="36" t="s">
        <v>153</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250</v>
      </c>
      <c r="E6" s="19"/>
      <c r="F6" s="24"/>
    </row>
    <row r="7" spans="1:7" ht="46.8" x14ac:dyDescent="0.3">
      <c r="A7" s="11" t="s">
        <v>7</v>
      </c>
      <c r="B7" s="12" t="s">
        <v>8</v>
      </c>
      <c r="C7" s="15" t="s">
        <v>6</v>
      </c>
      <c r="D7" s="25">
        <v>300</v>
      </c>
      <c r="E7" s="19"/>
      <c r="F7" s="24"/>
    </row>
    <row r="8" spans="1:7" ht="46.8" x14ac:dyDescent="0.3">
      <c r="A8" s="11" t="s">
        <v>9</v>
      </c>
      <c r="B8" s="12" t="s">
        <v>10</v>
      </c>
      <c r="C8" s="15" t="s">
        <v>6</v>
      </c>
      <c r="D8" s="25">
        <v>300</v>
      </c>
      <c r="E8" s="19"/>
      <c r="F8" s="24"/>
    </row>
    <row r="9" spans="1:7" ht="46.8" x14ac:dyDescent="0.3">
      <c r="A9" s="11" t="s">
        <v>11</v>
      </c>
      <c r="B9" s="12" t="s">
        <v>12</v>
      </c>
      <c r="C9" s="15" t="s">
        <v>6</v>
      </c>
      <c r="D9" s="25">
        <v>300</v>
      </c>
      <c r="E9" s="19"/>
      <c r="F9" s="24"/>
    </row>
    <row r="10" spans="1:7" ht="46.8" x14ac:dyDescent="0.3">
      <c r="A10" s="11" t="s">
        <v>13</v>
      </c>
      <c r="B10" s="12" t="s">
        <v>14</v>
      </c>
      <c r="C10" s="15" t="s">
        <v>6</v>
      </c>
      <c r="D10" s="25">
        <v>300</v>
      </c>
      <c r="E10" s="19"/>
      <c r="F10" s="24"/>
    </row>
    <row r="11" spans="1:7" ht="46.8" x14ac:dyDescent="0.3">
      <c r="A11" s="11" t="s">
        <v>15</v>
      </c>
      <c r="B11" s="12" t="s">
        <v>16</v>
      </c>
      <c r="C11" s="15" t="s">
        <v>6</v>
      </c>
      <c r="D11" s="25">
        <v>300</v>
      </c>
      <c r="E11" s="19"/>
      <c r="F11" s="24"/>
    </row>
    <row r="12" spans="1:7" ht="46.8" x14ac:dyDescent="0.3">
      <c r="A12" s="11" t="s">
        <v>17</v>
      </c>
      <c r="B12" s="12" t="s">
        <v>18</v>
      </c>
      <c r="C12" s="15" t="s">
        <v>6</v>
      </c>
      <c r="D12" s="25">
        <v>300</v>
      </c>
      <c r="E12" s="19"/>
      <c r="F12" s="24"/>
    </row>
    <row r="13" spans="1:7" ht="46.8" x14ac:dyDescent="0.3">
      <c r="A13" s="11" t="s">
        <v>19</v>
      </c>
      <c r="B13" s="12" t="s">
        <v>20</v>
      </c>
      <c r="C13" s="15" t="s">
        <v>6</v>
      </c>
      <c r="D13" s="25">
        <v>300</v>
      </c>
      <c r="E13" s="19"/>
      <c r="F13" s="24"/>
    </row>
    <row r="14" spans="1:7" ht="46.8" x14ac:dyDescent="0.25">
      <c r="A14" s="11" t="s">
        <v>21</v>
      </c>
      <c r="B14" s="13" t="s">
        <v>22</v>
      </c>
      <c r="C14" s="15" t="s">
        <v>6</v>
      </c>
      <c r="D14" s="25">
        <v>300</v>
      </c>
      <c r="E14" s="19"/>
      <c r="F14" s="24"/>
    </row>
    <row r="15" spans="1:7" ht="46.8" x14ac:dyDescent="0.25">
      <c r="A15" s="11" t="s">
        <v>23</v>
      </c>
      <c r="B15" s="14" t="s">
        <v>24</v>
      </c>
      <c r="C15" s="15" t="s">
        <v>6</v>
      </c>
      <c r="D15" s="25">
        <v>300</v>
      </c>
      <c r="E15" s="19"/>
      <c r="F15" s="24"/>
    </row>
    <row r="16" spans="1:7" ht="46.8" x14ac:dyDescent="0.25">
      <c r="A16" s="11" t="s">
        <v>25</v>
      </c>
      <c r="B16" s="13" t="s">
        <v>26</v>
      </c>
      <c r="C16" s="15" t="s">
        <v>6</v>
      </c>
      <c r="D16" s="25">
        <v>300</v>
      </c>
      <c r="E16" s="19"/>
      <c r="F16" s="24"/>
    </row>
    <row r="17" spans="1:6" ht="46.8" x14ac:dyDescent="0.25">
      <c r="A17" s="11" t="s">
        <v>27</v>
      </c>
      <c r="B17" s="13" t="s">
        <v>28</v>
      </c>
      <c r="C17" s="15" t="s">
        <v>6</v>
      </c>
      <c r="D17" s="25">
        <v>300</v>
      </c>
      <c r="E17" s="19"/>
      <c r="F17" s="24"/>
    </row>
    <row r="18" spans="1:6" ht="31.2" x14ac:dyDescent="0.3">
      <c r="A18" s="11" t="s">
        <v>29</v>
      </c>
      <c r="B18" s="31" t="s">
        <v>282</v>
      </c>
      <c r="C18" s="15" t="s">
        <v>6</v>
      </c>
      <c r="D18" s="34">
        <v>150</v>
      </c>
      <c r="E18" s="19"/>
      <c r="F18" s="24"/>
    </row>
    <row r="19" spans="1:6" ht="31.2" x14ac:dyDescent="0.3">
      <c r="A19" s="11" t="s">
        <v>30</v>
      </c>
      <c r="B19" s="31" t="s">
        <v>283</v>
      </c>
      <c r="C19" s="15" t="s">
        <v>6</v>
      </c>
      <c r="D19" s="34">
        <v>150</v>
      </c>
      <c r="E19" s="19"/>
      <c r="F19" s="24"/>
    </row>
    <row r="20" spans="1:6" ht="31.2" x14ac:dyDescent="0.3">
      <c r="A20" s="11" t="s">
        <v>31</v>
      </c>
      <c r="B20" s="31" t="s">
        <v>284</v>
      </c>
      <c r="C20" s="15" t="s">
        <v>6</v>
      </c>
      <c r="D20" s="34">
        <v>150</v>
      </c>
      <c r="E20" s="19"/>
      <c r="F20" s="24"/>
    </row>
    <row r="21" spans="1:6" ht="31.2" x14ac:dyDescent="0.3">
      <c r="A21" s="11" t="s">
        <v>32</v>
      </c>
      <c r="B21" s="31" t="s">
        <v>279</v>
      </c>
      <c r="C21" s="15" t="s">
        <v>6</v>
      </c>
      <c r="D21" s="34">
        <v>150</v>
      </c>
      <c r="E21" s="19"/>
      <c r="F21" s="24"/>
    </row>
    <row r="22" spans="1:6" ht="46.8" x14ac:dyDescent="0.3">
      <c r="A22" s="11" t="s">
        <v>33</v>
      </c>
      <c r="B22" s="31" t="s">
        <v>280</v>
      </c>
      <c r="C22" s="15" t="s">
        <v>6</v>
      </c>
      <c r="D22" s="34">
        <v>150</v>
      </c>
      <c r="E22" s="19"/>
      <c r="F22" s="24"/>
    </row>
    <row r="23" spans="1:6" ht="46.8" x14ac:dyDescent="0.3">
      <c r="A23" s="11" t="s">
        <v>34</v>
      </c>
      <c r="B23" s="31" t="s">
        <v>281</v>
      </c>
      <c r="C23" s="15" t="s">
        <v>6</v>
      </c>
      <c r="D23" s="34">
        <v>150</v>
      </c>
      <c r="E23" s="19"/>
      <c r="F23" s="24"/>
    </row>
    <row r="24" spans="1:6" ht="31.2" x14ac:dyDescent="0.3">
      <c r="A24" s="33" t="s">
        <v>288</v>
      </c>
      <c r="B24" s="31" t="s">
        <v>294</v>
      </c>
      <c r="C24" s="30" t="s">
        <v>6</v>
      </c>
      <c r="D24" s="34">
        <v>150</v>
      </c>
      <c r="E24" s="19"/>
      <c r="F24" s="24"/>
    </row>
    <row r="25" spans="1:6" ht="31.2" x14ac:dyDescent="0.3">
      <c r="A25" s="33" t="s">
        <v>289</v>
      </c>
      <c r="B25" s="31" t="s">
        <v>295</v>
      </c>
      <c r="C25" s="30" t="s">
        <v>6</v>
      </c>
      <c r="D25" s="34">
        <v>150</v>
      </c>
      <c r="E25" s="19"/>
      <c r="F25" s="24"/>
    </row>
    <row r="26" spans="1:6" ht="31.2" x14ac:dyDescent="0.3">
      <c r="A26" s="33" t="s">
        <v>290</v>
      </c>
      <c r="B26" s="31" t="s">
        <v>296</v>
      </c>
      <c r="C26" s="30" t="s">
        <v>6</v>
      </c>
      <c r="D26" s="34">
        <v>150</v>
      </c>
      <c r="E26" s="19"/>
      <c r="F26" s="24"/>
    </row>
    <row r="27" spans="1:6" ht="31.2" x14ac:dyDescent="0.3">
      <c r="A27" s="33" t="s">
        <v>291</v>
      </c>
      <c r="B27" s="31" t="s">
        <v>297</v>
      </c>
      <c r="C27" s="30" t="s">
        <v>6</v>
      </c>
      <c r="D27" s="34">
        <v>150</v>
      </c>
      <c r="E27" s="19"/>
      <c r="F27" s="24"/>
    </row>
    <row r="28" spans="1:6" ht="46.8" x14ac:dyDescent="0.3">
      <c r="A28" s="33" t="s">
        <v>292</v>
      </c>
      <c r="B28" s="31" t="s">
        <v>286</v>
      </c>
      <c r="C28" s="30" t="s">
        <v>6</v>
      </c>
      <c r="D28" s="34">
        <v>150</v>
      </c>
      <c r="E28" s="19"/>
      <c r="F28" s="24"/>
    </row>
    <row r="29" spans="1:6" ht="46.8" x14ac:dyDescent="0.3">
      <c r="A29" s="33" t="s">
        <v>293</v>
      </c>
      <c r="B29" s="31" t="s">
        <v>287</v>
      </c>
      <c r="C29" s="30" t="s">
        <v>6</v>
      </c>
      <c r="D29" s="34">
        <v>150</v>
      </c>
      <c r="E29" s="19"/>
      <c r="F29" s="24"/>
    </row>
    <row r="30" spans="1:6" ht="15.6" x14ac:dyDescent="0.3">
      <c r="A30" s="9" t="s">
        <v>35</v>
      </c>
      <c r="B30" s="10" t="s">
        <v>36</v>
      </c>
      <c r="C30" s="11"/>
      <c r="D30" s="25"/>
      <c r="E30" s="19"/>
      <c r="F30" s="24"/>
    </row>
    <row r="31" spans="1:6" ht="31.2" x14ac:dyDescent="0.3">
      <c r="A31" s="11" t="s">
        <v>37</v>
      </c>
      <c r="B31" s="12" t="s">
        <v>38</v>
      </c>
      <c r="C31" s="15" t="s">
        <v>6</v>
      </c>
      <c r="D31" s="25">
        <v>400</v>
      </c>
      <c r="E31" s="19"/>
      <c r="F31" s="24"/>
    </row>
    <row r="32" spans="1:6" ht="31.2" x14ac:dyDescent="0.3">
      <c r="A32" s="11" t="s">
        <v>39</v>
      </c>
      <c r="B32" s="12" t="s">
        <v>40</v>
      </c>
      <c r="C32" s="15" t="s">
        <v>6</v>
      </c>
      <c r="D32" s="25">
        <v>400</v>
      </c>
      <c r="E32" s="19"/>
      <c r="F32" s="24"/>
    </row>
    <row r="33" spans="1:6" ht="31.2" x14ac:dyDescent="0.3">
      <c r="A33" s="11" t="s">
        <v>41</v>
      </c>
      <c r="B33" s="12" t="s">
        <v>42</v>
      </c>
      <c r="C33" s="15" t="s">
        <v>6</v>
      </c>
      <c r="D33" s="25">
        <v>300</v>
      </c>
      <c r="E33" s="19"/>
      <c r="F33" s="24"/>
    </row>
    <row r="34" spans="1:6" ht="31.2" x14ac:dyDescent="0.3">
      <c r="A34" s="11" t="s">
        <v>43</v>
      </c>
      <c r="B34" s="12" t="s">
        <v>154</v>
      </c>
      <c r="C34" s="15" t="s">
        <v>6</v>
      </c>
      <c r="D34" s="25">
        <v>300</v>
      </c>
      <c r="E34" s="19"/>
      <c r="F34" s="24"/>
    </row>
    <row r="35" spans="1:6" ht="31.2" x14ac:dyDescent="0.25">
      <c r="A35" s="11" t="s">
        <v>44</v>
      </c>
      <c r="B35" s="14" t="s">
        <v>45</v>
      </c>
      <c r="C35" s="15" t="s">
        <v>6</v>
      </c>
      <c r="D35" s="25">
        <v>300</v>
      </c>
      <c r="E35" s="19"/>
      <c r="F35" s="24"/>
    </row>
    <row r="36" spans="1:6" ht="31.2" x14ac:dyDescent="0.25">
      <c r="A36" s="11" t="s">
        <v>46</v>
      </c>
      <c r="B36" s="14" t="s">
        <v>47</v>
      </c>
      <c r="C36" s="15" t="s">
        <v>6</v>
      </c>
      <c r="D36" s="25">
        <v>300</v>
      </c>
      <c r="E36" s="19"/>
      <c r="F36" s="24"/>
    </row>
    <row r="37" spans="1:6" ht="31.2" x14ac:dyDescent="0.25">
      <c r="A37" s="11" t="s">
        <v>48</v>
      </c>
      <c r="B37" s="14" t="s">
        <v>49</v>
      </c>
      <c r="C37" s="15" t="s">
        <v>6</v>
      </c>
      <c r="D37" s="25">
        <v>300</v>
      </c>
      <c r="E37" s="19"/>
      <c r="F37" s="24"/>
    </row>
    <row r="38" spans="1:6" ht="31.2" x14ac:dyDescent="0.25">
      <c r="A38" s="11" t="s">
        <v>50</v>
      </c>
      <c r="B38" s="14" t="s">
        <v>51</v>
      </c>
      <c r="C38" s="15" t="s">
        <v>6</v>
      </c>
      <c r="D38" s="25">
        <v>300</v>
      </c>
      <c r="E38" s="19"/>
      <c r="F38" s="24"/>
    </row>
    <row r="39" spans="1:6" ht="31.2" x14ac:dyDescent="0.3">
      <c r="A39" s="11" t="s">
        <v>52</v>
      </c>
      <c r="B39" s="12" t="s">
        <v>53</v>
      </c>
      <c r="C39" s="15" t="s">
        <v>6</v>
      </c>
      <c r="D39" s="25">
        <v>300</v>
      </c>
      <c r="E39" s="19"/>
      <c r="F39" s="24"/>
    </row>
    <row r="40" spans="1:6" ht="31.2" x14ac:dyDescent="0.3">
      <c r="A40" s="11" t="s">
        <v>54</v>
      </c>
      <c r="B40" s="12" t="s">
        <v>55</v>
      </c>
      <c r="C40" s="15" t="s">
        <v>6</v>
      </c>
      <c r="D40" s="25">
        <v>300</v>
      </c>
      <c r="E40" s="19"/>
      <c r="F40" s="24"/>
    </row>
    <row r="41" spans="1:6" ht="31.2" x14ac:dyDescent="0.3">
      <c r="A41" s="11" t="s">
        <v>56</v>
      </c>
      <c r="B41" s="12" t="s">
        <v>57</v>
      </c>
      <c r="C41" s="15" t="s">
        <v>6</v>
      </c>
      <c r="D41" s="25">
        <v>300</v>
      </c>
      <c r="E41" s="19"/>
      <c r="F41" s="24"/>
    </row>
    <row r="42" spans="1:6" ht="31.2" x14ac:dyDescent="0.3">
      <c r="A42" s="11" t="s">
        <v>58</v>
      </c>
      <c r="B42" s="12" t="s">
        <v>59</v>
      </c>
      <c r="C42" s="15" t="s">
        <v>6</v>
      </c>
      <c r="D42" s="25">
        <v>300</v>
      </c>
      <c r="E42" s="19"/>
      <c r="F42" s="24"/>
    </row>
    <row r="43" spans="1:6" ht="31.2" x14ac:dyDescent="0.3">
      <c r="A43" s="11" t="s">
        <v>60</v>
      </c>
      <c r="B43" s="12" t="s">
        <v>61</v>
      </c>
      <c r="C43" s="15" t="s">
        <v>6</v>
      </c>
      <c r="D43" s="25">
        <v>300</v>
      </c>
      <c r="E43" s="19"/>
      <c r="F43" s="24"/>
    </row>
    <row r="44" spans="1:6" ht="31.2" x14ac:dyDescent="0.3">
      <c r="A44" s="11" t="s">
        <v>62</v>
      </c>
      <c r="B44" s="12" t="s">
        <v>63</v>
      </c>
      <c r="C44" s="15" t="s">
        <v>6</v>
      </c>
      <c r="D44" s="25">
        <v>200</v>
      </c>
      <c r="E44" s="19"/>
      <c r="F44" s="24"/>
    </row>
    <row r="45" spans="1:6" ht="31.2" x14ac:dyDescent="0.3">
      <c r="A45" s="11" t="s">
        <v>64</v>
      </c>
      <c r="B45" s="12" t="s">
        <v>65</v>
      </c>
      <c r="C45" s="15" t="s">
        <v>6</v>
      </c>
      <c r="D45" s="25">
        <v>200</v>
      </c>
      <c r="E45" s="19"/>
      <c r="F45" s="24"/>
    </row>
    <row r="46" spans="1:6" ht="15.6" x14ac:dyDescent="0.3">
      <c r="A46" s="9" t="s">
        <v>66</v>
      </c>
      <c r="B46" s="10" t="s">
        <v>67</v>
      </c>
      <c r="C46" s="11"/>
      <c r="D46" s="25"/>
      <c r="E46" s="19"/>
      <c r="F46" s="24"/>
    </row>
    <row r="47" spans="1:6" ht="31.2" x14ac:dyDescent="0.3">
      <c r="A47" s="11" t="s">
        <v>68</v>
      </c>
      <c r="B47" s="12" t="s">
        <v>155</v>
      </c>
      <c r="C47" s="15" t="s">
        <v>6</v>
      </c>
      <c r="D47" s="25">
        <v>3</v>
      </c>
      <c r="E47" s="19"/>
      <c r="F47" s="24"/>
    </row>
    <row r="48" spans="1:6" ht="31.2" x14ac:dyDescent="0.3">
      <c r="A48" s="11" t="s">
        <v>69</v>
      </c>
      <c r="B48" s="12" t="s">
        <v>156</v>
      </c>
      <c r="C48" s="15" t="s">
        <v>6</v>
      </c>
      <c r="D48" s="25">
        <v>3</v>
      </c>
      <c r="E48" s="19"/>
      <c r="F48" s="24"/>
    </row>
    <row r="49" spans="1:6" ht="31.2" x14ac:dyDescent="0.3">
      <c r="A49" s="11" t="s">
        <v>70</v>
      </c>
      <c r="B49" s="12" t="s">
        <v>157</v>
      </c>
      <c r="C49" s="15" t="s">
        <v>6</v>
      </c>
      <c r="D49" s="25">
        <v>3</v>
      </c>
      <c r="E49" s="19"/>
      <c r="F49" s="24"/>
    </row>
    <row r="50" spans="1:6" ht="15.6" x14ac:dyDescent="0.3">
      <c r="A50" s="11" t="s">
        <v>71</v>
      </c>
      <c r="B50" s="12" t="s">
        <v>72</v>
      </c>
      <c r="C50" s="15" t="s">
        <v>6</v>
      </c>
      <c r="D50" s="25">
        <v>20</v>
      </c>
      <c r="E50" s="19"/>
      <c r="F50" s="24"/>
    </row>
    <row r="51" spans="1:6" ht="15.6" x14ac:dyDescent="0.3">
      <c r="A51" s="11" t="s">
        <v>73</v>
      </c>
      <c r="B51" s="12" t="s">
        <v>74</v>
      </c>
      <c r="C51" s="15" t="s">
        <v>6</v>
      </c>
      <c r="D51" s="25">
        <v>2000</v>
      </c>
      <c r="E51" s="19"/>
      <c r="F51" s="24"/>
    </row>
    <row r="52" spans="1:6" ht="15.6" x14ac:dyDescent="0.3">
      <c r="A52" s="11" t="s">
        <v>75</v>
      </c>
      <c r="B52" s="12" t="s">
        <v>76</v>
      </c>
      <c r="C52" s="15" t="s">
        <v>6</v>
      </c>
      <c r="D52" s="25">
        <v>10000</v>
      </c>
      <c r="E52" s="19"/>
      <c r="F52" s="24"/>
    </row>
    <row r="53" spans="1:6" ht="31.2" x14ac:dyDescent="0.3">
      <c r="A53" s="11" t="s">
        <v>77</v>
      </c>
      <c r="B53" s="12" t="s">
        <v>158</v>
      </c>
      <c r="C53" s="15" t="s">
        <v>6</v>
      </c>
      <c r="D53" s="25">
        <v>150</v>
      </c>
      <c r="E53" s="19"/>
      <c r="F53" s="24"/>
    </row>
    <row r="54" spans="1:6" ht="15.6" x14ac:dyDescent="0.3">
      <c r="A54" s="11" t="s">
        <v>159</v>
      </c>
      <c r="B54" s="12" t="s">
        <v>160</v>
      </c>
      <c r="C54" s="15" t="s">
        <v>6</v>
      </c>
      <c r="D54" s="25">
        <v>200</v>
      </c>
      <c r="E54" s="19"/>
      <c r="F54" s="24"/>
    </row>
    <row r="55" spans="1:6" ht="15.6" x14ac:dyDescent="0.3">
      <c r="A55" s="9" t="s">
        <v>78</v>
      </c>
      <c r="B55" s="10" t="s">
        <v>79</v>
      </c>
      <c r="C55" s="11"/>
      <c r="D55" s="25"/>
      <c r="E55" s="19"/>
      <c r="F55" s="24"/>
    </row>
    <row r="56" spans="1:6" ht="31.2" x14ac:dyDescent="0.3">
      <c r="A56" s="11" t="s">
        <v>80</v>
      </c>
      <c r="B56" s="12" t="s">
        <v>81</v>
      </c>
      <c r="C56" s="15" t="s">
        <v>6</v>
      </c>
      <c r="D56" s="25">
        <v>10</v>
      </c>
      <c r="E56" s="19"/>
      <c r="F56" s="24"/>
    </row>
    <row r="57" spans="1:6" ht="31.2" x14ac:dyDescent="0.3">
      <c r="A57" s="11" t="s">
        <v>82</v>
      </c>
      <c r="B57" s="12" t="s">
        <v>83</v>
      </c>
      <c r="C57" s="15" t="s">
        <v>6</v>
      </c>
      <c r="D57" s="25">
        <v>10</v>
      </c>
      <c r="E57" s="19"/>
      <c r="F57" s="24"/>
    </row>
    <row r="58" spans="1:6" ht="31.2" x14ac:dyDescent="0.3">
      <c r="A58" s="11" t="s">
        <v>84</v>
      </c>
      <c r="B58" s="12" t="s">
        <v>85</v>
      </c>
      <c r="C58" s="15" t="s">
        <v>6</v>
      </c>
      <c r="D58" s="25">
        <v>10</v>
      </c>
      <c r="E58" s="19"/>
      <c r="F58" s="24"/>
    </row>
    <row r="59" spans="1:6" ht="31.2" x14ac:dyDescent="0.3">
      <c r="A59" s="11" t="s">
        <v>86</v>
      </c>
      <c r="B59" s="12" t="s">
        <v>87</v>
      </c>
      <c r="C59" s="15" t="s">
        <v>6</v>
      </c>
      <c r="D59" s="25">
        <v>10</v>
      </c>
      <c r="E59" s="19"/>
      <c r="F59" s="24"/>
    </row>
    <row r="60" spans="1:6" ht="15.6" x14ac:dyDescent="0.3">
      <c r="A60" s="11" t="s">
        <v>88</v>
      </c>
      <c r="B60" s="12" t="s">
        <v>89</v>
      </c>
      <c r="C60" s="15" t="s">
        <v>161</v>
      </c>
      <c r="D60" s="25">
        <v>150</v>
      </c>
      <c r="E60" s="19"/>
      <c r="F60" s="24"/>
    </row>
    <row r="61" spans="1:6" ht="15.6" x14ac:dyDescent="0.3">
      <c r="A61" s="11" t="s">
        <v>90</v>
      </c>
      <c r="B61" s="12" t="s">
        <v>91</v>
      </c>
      <c r="C61" s="15" t="s">
        <v>92</v>
      </c>
      <c r="D61" s="25">
        <v>300</v>
      </c>
      <c r="E61" s="19"/>
      <c r="F61" s="24"/>
    </row>
    <row r="62" spans="1:6" ht="15.6" x14ac:dyDescent="0.3">
      <c r="A62" s="11" t="s">
        <v>93</v>
      </c>
      <c r="B62" s="12" t="s">
        <v>94</v>
      </c>
      <c r="C62" s="30" t="s">
        <v>92</v>
      </c>
      <c r="D62" s="25">
        <v>300</v>
      </c>
      <c r="E62" s="19"/>
      <c r="F62" s="24"/>
    </row>
    <row r="63" spans="1:6" ht="15.6" x14ac:dyDescent="0.3">
      <c r="A63" s="11" t="s">
        <v>95</v>
      </c>
      <c r="B63" s="12" t="s">
        <v>96</v>
      </c>
      <c r="C63" s="15" t="s">
        <v>92</v>
      </c>
      <c r="D63" s="25">
        <v>300</v>
      </c>
      <c r="E63" s="19"/>
      <c r="F63" s="24"/>
    </row>
    <row r="64" spans="1:6" ht="15.6" x14ac:dyDescent="0.3">
      <c r="A64" s="11" t="s">
        <v>97</v>
      </c>
      <c r="B64" s="12" t="s">
        <v>98</v>
      </c>
      <c r="C64" s="15" t="s">
        <v>92</v>
      </c>
      <c r="D64" s="25">
        <v>300</v>
      </c>
      <c r="E64" s="19"/>
      <c r="F64" s="24"/>
    </row>
    <row r="65" spans="1:6" ht="15.6" x14ac:dyDescent="0.3">
      <c r="A65" s="11" t="s">
        <v>99</v>
      </c>
      <c r="B65" s="12" t="s">
        <v>100</v>
      </c>
      <c r="C65" s="15" t="s">
        <v>92</v>
      </c>
      <c r="D65" s="25">
        <v>300</v>
      </c>
      <c r="E65" s="19"/>
      <c r="F65" s="24"/>
    </row>
    <row r="66" spans="1:6" ht="18" customHeight="1" x14ac:dyDescent="0.3">
      <c r="A66" s="11" t="s">
        <v>101</v>
      </c>
      <c r="B66" s="12" t="s">
        <v>102</v>
      </c>
      <c r="C66" s="15" t="s">
        <v>6</v>
      </c>
      <c r="D66" s="25">
        <v>10</v>
      </c>
      <c r="E66" s="19"/>
      <c r="F66" s="24"/>
    </row>
    <row r="67" spans="1:6" ht="31.2" x14ac:dyDescent="0.3">
      <c r="A67" s="11" t="s">
        <v>103</v>
      </c>
      <c r="B67" s="12" t="s">
        <v>104</v>
      </c>
      <c r="C67" s="15" t="s">
        <v>6</v>
      </c>
      <c r="D67" s="25">
        <v>5</v>
      </c>
      <c r="E67" s="19"/>
      <c r="F67" s="24"/>
    </row>
    <row r="68" spans="1:6" ht="31.2" x14ac:dyDescent="0.3">
      <c r="A68" s="11" t="s">
        <v>105</v>
      </c>
      <c r="B68" s="12" t="s">
        <v>106</v>
      </c>
      <c r="C68" s="15" t="s">
        <v>6</v>
      </c>
      <c r="D68" s="25">
        <v>5</v>
      </c>
      <c r="E68" s="19"/>
      <c r="F68" s="24"/>
    </row>
    <row r="69" spans="1:6" ht="31.2" x14ac:dyDescent="0.3">
      <c r="A69" s="11" t="s">
        <v>107</v>
      </c>
      <c r="B69" s="12" t="s">
        <v>108</v>
      </c>
      <c r="C69" s="15" t="s">
        <v>6</v>
      </c>
      <c r="D69" s="25">
        <v>5</v>
      </c>
      <c r="E69" s="19"/>
      <c r="F69" s="24"/>
    </row>
    <row r="70" spans="1:6" ht="31.2" x14ac:dyDescent="0.3">
      <c r="A70" s="11" t="s">
        <v>109</v>
      </c>
      <c r="B70" s="12" t="s">
        <v>110</v>
      </c>
      <c r="C70" s="15" t="s">
        <v>6</v>
      </c>
      <c r="D70" s="25">
        <v>5</v>
      </c>
      <c r="E70" s="19"/>
      <c r="F70" s="24"/>
    </row>
    <row r="71" spans="1:6" ht="31.2" x14ac:dyDescent="0.3">
      <c r="A71" s="11" t="s">
        <v>111</v>
      </c>
      <c r="B71" s="12" t="s">
        <v>112</v>
      </c>
      <c r="C71" s="15" t="s">
        <v>6</v>
      </c>
      <c r="D71" s="25">
        <v>5</v>
      </c>
      <c r="E71" s="19"/>
      <c r="F71" s="24"/>
    </row>
    <row r="72" spans="1:6" ht="15.6" x14ac:dyDescent="0.3">
      <c r="A72" s="11" t="s">
        <v>113</v>
      </c>
      <c r="B72" s="12" t="s">
        <v>114</v>
      </c>
      <c r="C72" s="15" t="s">
        <v>6</v>
      </c>
      <c r="D72" s="25">
        <v>5</v>
      </c>
      <c r="E72" s="19"/>
      <c r="F72" s="24"/>
    </row>
    <row r="73" spans="1:6" ht="31.2" x14ac:dyDescent="0.3">
      <c r="A73" s="11" t="s">
        <v>115</v>
      </c>
      <c r="B73" s="12" t="s">
        <v>116</v>
      </c>
      <c r="C73" s="15" t="s">
        <v>6</v>
      </c>
      <c r="D73" s="25">
        <v>5</v>
      </c>
      <c r="E73" s="19"/>
      <c r="F73" s="24"/>
    </row>
    <row r="74" spans="1:6" ht="31.2" x14ac:dyDescent="0.3">
      <c r="A74" s="11" t="s">
        <v>117</v>
      </c>
      <c r="B74" s="12" t="s">
        <v>118</v>
      </c>
      <c r="C74" s="15" t="s">
        <v>6</v>
      </c>
      <c r="D74" s="25">
        <v>5</v>
      </c>
      <c r="E74" s="19"/>
      <c r="F74" s="24"/>
    </row>
    <row r="75" spans="1:6" ht="31.2" x14ac:dyDescent="0.3">
      <c r="A75" s="11" t="s">
        <v>119</v>
      </c>
      <c r="B75" s="12" t="s">
        <v>120</v>
      </c>
      <c r="C75" s="15" t="s">
        <v>6</v>
      </c>
      <c r="D75" s="25">
        <v>5</v>
      </c>
      <c r="E75" s="19"/>
      <c r="F75" s="24"/>
    </row>
    <row r="76" spans="1:6" ht="31.2" x14ac:dyDescent="0.3">
      <c r="A76" s="11" t="s">
        <v>121</v>
      </c>
      <c r="B76" s="12" t="s">
        <v>122</v>
      </c>
      <c r="C76" s="15" t="s">
        <v>6</v>
      </c>
      <c r="D76" s="25">
        <v>5</v>
      </c>
      <c r="E76" s="19"/>
      <c r="F76" s="24"/>
    </row>
    <row r="77" spans="1:6" ht="31.2" x14ac:dyDescent="0.3">
      <c r="A77" s="11" t="s">
        <v>123</v>
      </c>
      <c r="B77" s="12" t="s">
        <v>124</v>
      </c>
      <c r="C77" s="15" t="s">
        <v>6</v>
      </c>
      <c r="D77" s="25">
        <v>5</v>
      </c>
      <c r="E77" s="19"/>
      <c r="F77" s="24"/>
    </row>
    <row r="78" spans="1:6" ht="15.6" x14ac:dyDescent="0.3">
      <c r="A78" s="11" t="s">
        <v>125</v>
      </c>
      <c r="B78" s="12" t="s">
        <v>126</v>
      </c>
      <c r="C78" s="15" t="s">
        <v>6</v>
      </c>
      <c r="D78" s="25">
        <v>5</v>
      </c>
      <c r="E78" s="19"/>
      <c r="F78" s="24"/>
    </row>
    <row r="79" spans="1:6" ht="17.25" customHeight="1" x14ac:dyDescent="0.3">
      <c r="A79" s="11" t="s">
        <v>127</v>
      </c>
      <c r="B79" s="12" t="s">
        <v>128</v>
      </c>
      <c r="C79" s="15" t="s">
        <v>6</v>
      </c>
      <c r="D79" s="25">
        <v>5</v>
      </c>
      <c r="E79" s="19"/>
      <c r="F79" s="24"/>
    </row>
    <row r="80" spans="1:6" ht="15.6" x14ac:dyDescent="0.3">
      <c r="A80" s="11" t="s">
        <v>129</v>
      </c>
      <c r="B80" s="12" t="s">
        <v>130</v>
      </c>
      <c r="C80" s="15" t="s">
        <v>6</v>
      </c>
      <c r="D80" s="25">
        <v>5</v>
      </c>
      <c r="E80" s="19"/>
      <c r="F80" s="24"/>
    </row>
    <row r="81" spans="1:6" ht="15.6" x14ac:dyDescent="0.25">
      <c r="A81" s="11" t="s">
        <v>131</v>
      </c>
      <c r="B81" s="14" t="s">
        <v>132</v>
      </c>
      <c r="C81" s="15" t="s">
        <v>6</v>
      </c>
      <c r="D81" s="25">
        <v>5</v>
      </c>
      <c r="E81" s="19"/>
      <c r="F81" s="24"/>
    </row>
    <row r="82" spans="1:6" ht="15.6" x14ac:dyDescent="0.3">
      <c r="A82" s="11" t="s">
        <v>133</v>
      </c>
      <c r="B82" s="12" t="s">
        <v>134</v>
      </c>
      <c r="C82" s="15" t="s">
        <v>6</v>
      </c>
      <c r="D82" s="25">
        <v>5</v>
      </c>
      <c r="E82" s="19"/>
      <c r="F82" s="24"/>
    </row>
    <row r="83" spans="1:6" ht="15.6" x14ac:dyDescent="0.3">
      <c r="A83" s="11" t="s">
        <v>135</v>
      </c>
      <c r="B83" s="12" t="s">
        <v>162</v>
      </c>
      <c r="C83" s="15" t="s">
        <v>92</v>
      </c>
      <c r="D83" s="25">
        <v>100</v>
      </c>
      <c r="E83" s="19"/>
      <c r="F83" s="24"/>
    </row>
    <row r="84" spans="1:6" ht="15.6" x14ac:dyDescent="0.3">
      <c r="A84" s="11" t="s">
        <v>136</v>
      </c>
      <c r="B84" s="12" t="s">
        <v>163</v>
      </c>
      <c r="C84" s="15" t="s">
        <v>92</v>
      </c>
      <c r="D84" s="25">
        <v>100</v>
      </c>
      <c r="E84" s="19"/>
      <c r="F84" s="24"/>
    </row>
    <row r="85" spans="1:6" ht="15.6" x14ac:dyDescent="0.3">
      <c r="A85" s="11" t="s">
        <v>137</v>
      </c>
      <c r="B85" s="12" t="s">
        <v>164</v>
      </c>
      <c r="C85" s="30" t="s">
        <v>267</v>
      </c>
      <c r="D85" s="25">
        <v>100</v>
      </c>
      <c r="E85" s="19"/>
      <c r="F85" s="24"/>
    </row>
    <row r="86" spans="1:6" ht="31.2" x14ac:dyDescent="0.3">
      <c r="A86" s="11" t="s">
        <v>139</v>
      </c>
      <c r="B86" s="12" t="s">
        <v>165</v>
      </c>
      <c r="C86" s="15" t="s">
        <v>92</v>
      </c>
      <c r="D86" s="25">
        <v>100</v>
      </c>
      <c r="E86" s="19"/>
      <c r="F86" s="24"/>
    </row>
    <row r="87" spans="1:6" ht="31.2" x14ac:dyDescent="0.3">
      <c r="A87" s="11" t="s">
        <v>141</v>
      </c>
      <c r="B87" s="12" t="s">
        <v>138</v>
      </c>
      <c r="C87" s="15" t="s">
        <v>92</v>
      </c>
      <c r="D87" s="25">
        <v>50</v>
      </c>
      <c r="E87" s="19"/>
      <c r="F87" s="24"/>
    </row>
    <row r="88" spans="1:6" ht="31.2" x14ac:dyDescent="0.3">
      <c r="A88" s="11" t="s">
        <v>143</v>
      </c>
      <c r="B88" s="12" t="s">
        <v>140</v>
      </c>
      <c r="C88" s="15" t="s">
        <v>92</v>
      </c>
      <c r="D88" s="25">
        <v>50</v>
      </c>
      <c r="E88" s="19"/>
      <c r="F88" s="24"/>
    </row>
    <row r="89" spans="1:6" ht="31.2" x14ac:dyDescent="0.3">
      <c r="A89" s="11" t="s">
        <v>144</v>
      </c>
      <c r="B89" s="12" t="s">
        <v>142</v>
      </c>
      <c r="C89" s="15" t="s">
        <v>92</v>
      </c>
      <c r="D89" s="25">
        <v>50</v>
      </c>
      <c r="E89" s="19"/>
      <c r="F89" s="24"/>
    </row>
    <row r="90" spans="1:6" ht="31.2" x14ac:dyDescent="0.3">
      <c r="A90" s="11" t="s">
        <v>146</v>
      </c>
      <c r="B90" s="12" t="s">
        <v>166</v>
      </c>
      <c r="C90" s="15" t="s">
        <v>92</v>
      </c>
      <c r="D90" s="25">
        <v>50</v>
      </c>
      <c r="E90" s="19"/>
      <c r="F90" s="24"/>
    </row>
    <row r="91" spans="1:6" ht="31.2" x14ac:dyDescent="0.3">
      <c r="A91" s="11" t="s">
        <v>148</v>
      </c>
      <c r="B91" s="12" t="s">
        <v>145</v>
      </c>
      <c r="C91" s="15" t="s">
        <v>92</v>
      </c>
      <c r="D91" s="25">
        <v>100</v>
      </c>
      <c r="E91" s="19"/>
      <c r="F91" s="24"/>
    </row>
    <row r="92" spans="1:6" ht="15.6" x14ac:dyDescent="0.3">
      <c r="A92" s="11" t="s">
        <v>150</v>
      </c>
      <c r="B92" s="12" t="s">
        <v>147</v>
      </c>
      <c r="C92" s="15" t="s">
        <v>92</v>
      </c>
      <c r="D92" s="25">
        <v>100</v>
      </c>
      <c r="E92" s="19"/>
      <c r="F92" s="24"/>
    </row>
    <row r="93" spans="1:6" ht="15.75" customHeight="1" x14ac:dyDescent="0.3">
      <c r="A93" s="11" t="s">
        <v>152</v>
      </c>
      <c r="B93" s="31" t="s">
        <v>149</v>
      </c>
      <c r="C93" s="15" t="s">
        <v>92</v>
      </c>
      <c r="D93" s="25">
        <v>50</v>
      </c>
      <c r="E93" s="19"/>
      <c r="F93" s="24"/>
    </row>
    <row r="94" spans="1:6" ht="31.2" x14ac:dyDescent="0.3">
      <c r="A94" s="11" t="s">
        <v>167</v>
      </c>
      <c r="B94" s="12" t="s">
        <v>151</v>
      </c>
      <c r="C94" s="15" t="s">
        <v>92</v>
      </c>
      <c r="D94" s="25">
        <v>100</v>
      </c>
      <c r="E94" s="19"/>
      <c r="F94" s="24"/>
    </row>
    <row r="95" spans="1:6" ht="31.2" x14ac:dyDescent="0.3">
      <c r="A95" s="11" t="s">
        <v>168</v>
      </c>
      <c r="B95" s="12" t="s">
        <v>169</v>
      </c>
      <c r="C95" s="15" t="s">
        <v>6</v>
      </c>
      <c r="D95" s="25">
        <v>2</v>
      </c>
      <c r="E95" s="19"/>
      <c r="F95" s="24"/>
    </row>
    <row r="96" spans="1:6" ht="31.2" x14ac:dyDescent="0.3">
      <c r="A96" s="11" t="s">
        <v>170</v>
      </c>
      <c r="B96" s="12" t="s">
        <v>171</v>
      </c>
      <c r="C96" s="15" t="s">
        <v>6</v>
      </c>
      <c r="D96" s="25">
        <v>2</v>
      </c>
      <c r="E96" s="19"/>
      <c r="F96" s="24"/>
    </row>
    <row r="97" spans="1:6" ht="31.2" x14ac:dyDescent="0.3">
      <c r="A97" s="11" t="s">
        <v>172</v>
      </c>
      <c r="B97" s="12" t="s">
        <v>173</v>
      </c>
      <c r="C97" s="15" t="s">
        <v>6</v>
      </c>
      <c r="D97" s="25">
        <v>2</v>
      </c>
      <c r="E97" s="19"/>
      <c r="F97" s="24"/>
    </row>
    <row r="98" spans="1:6" ht="31.2" x14ac:dyDescent="0.3">
      <c r="A98" s="11" t="s">
        <v>174</v>
      </c>
      <c r="B98" s="12" t="s">
        <v>175</v>
      </c>
      <c r="C98" s="15" t="s">
        <v>6</v>
      </c>
      <c r="D98" s="25">
        <v>2</v>
      </c>
      <c r="E98" s="19"/>
      <c r="F98" s="24"/>
    </row>
    <row r="99" spans="1:6" ht="31.2" x14ac:dyDescent="0.3">
      <c r="A99" s="11" t="s">
        <v>176</v>
      </c>
      <c r="B99" s="12" t="s">
        <v>177</v>
      </c>
      <c r="C99" s="15" t="s">
        <v>6</v>
      </c>
      <c r="D99" s="25">
        <v>2</v>
      </c>
      <c r="E99" s="19"/>
      <c r="F99" s="24"/>
    </row>
    <row r="100" spans="1:6" ht="31.2" x14ac:dyDescent="0.25">
      <c r="A100" s="11" t="s">
        <v>178</v>
      </c>
      <c r="B100" s="14" t="s">
        <v>179</v>
      </c>
      <c r="C100" s="15" t="s">
        <v>6</v>
      </c>
      <c r="D100" s="25">
        <v>150</v>
      </c>
      <c r="E100" s="19"/>
      <c r="F100" s="24"/>
    </row>
    <row r="101" spans="1:6" ht="15.6" x14ac:dyDescent="0.3">
      <c r="A101" s="11" t="s">
        <v>180</v>
      </c>
      <c r="B101" s="12" t="s">
        <v>181</v>
      </c>
      <c r="C101" s="15" t="s">
        <v>182</v>
      </c>
      <c r="D101" s="25">
        <v>100</v>
      </c>
      <c r="E101" s="19"/>
      <c r="F101" s="24"/>
    </row>
    <row r="102" spans="1:6" ht="15.6" x14ac:dyDescent="0.3">
      <c r="A102" s="11" t="s">
        <v>183</v>
      </c>
      <c r="B102" s="12" t="s">
        <v>184</v>
      </c>
      <c r="C102" s="15" t="s">
        <v>182</v>
      </c>
      <c r="D102" s="25">
        <v>100</v>
      </c>
      <c r="E102" s="19"/>
      <c r="F102" s="24"/>
    </row>
    <row r="103" spans="1:6" ht="46.8" x14ac:dyDescent="0.3">
      <c r="A103" s="11" t="s">
        <v>185</v>
      </c>
      <c r="B103" s="12" t="s">
        <v>186</v>
      </c>
      <c r="C103" s="15" t="s">
        <v>6</v>
      </c>
      <c r="D103" s="25">
        <v>20</v>
      </c>
      <c r="E103" s="19"/>
      <c r="F103" s="24"/>
    </row>
    <row r="104" spans="1:6" ht="31.2" x14ac:dyDescent="0.3">
      <c r="A104" s="11" t="s">
        <v>187</v>
      </c>
      <c r="B104" s="12" t="s">
        <v>188</v>
      </c>
      <c r="C104" s="15" t="s">
        <v>6</v>
      </c>
      <c r="D104" s="25">
        <v>20</v>
      </c>
      <c r="E104" s="19"/>
      <c r="F104" s="24"/>
    </row>
    <row r="105" spans="1:6" ht="46.8" x14ac:dyDescent="0.3">
      <c r="A105" s="11" t="s">
        <v>189</v>
      </c>
      <c r="B105" s="12" t="s">
        <v>190</v>
      </c>
      <c r="C105" s="15" t="s">
        <v>6</v>
      </c>
      <c r="D105" s="25">
        <v>30</v>
      </c>
      <c r="E105" s="19"/>
      <c r="F105" s="24"/>
    </row>
    <row r="106" spans="1:6" ht="46.8" x14ac:dyDescent="0.3">
      <c r="A106" s="11" t="s">
        <v>191</v>
      </c>
      <c r="B106" s="12" t="s">
        <v>192</v>
      </c>
      <c r="C106" s="15" t="s">
        <v>6</v>
      </c>
      <c r="D106" s="25">
        <v>30</v>
      </c>
      <c r="E106" s="19"/>
      <c r="F106" s="24"/>
    </row>
    <row r="107" spans="1:6" ht="46.8" x14ac:dyDescent="0.3">
      <c r="A107" s="11" t="s">
        <v>193</v>
      </c>
      <c r="B107" s="12" t="s">
        <v>194</v>
      </c>
      <c r="C107" s="15" t="s">
        <v>6</v>
      </c>
      <c r="D107" s="25">
        <v>50</v>
      </c>
      <c r="E107" s="19"/>
      <c r="F107" s="24"/>
    </row>
    <row r="108" spans="1:6" ht="46.8" x14ac:dyDescent="0.3">
      <c r="A108" s="11" t="s">
        <v>195</v>
      </c>
      <c r="B108" s="12" t="s">
        <v>196</v>
      </c>
      <c r="C108" s="15" t="s">
        <v>6</v>
      </c>
      <c r="D108" s="25">
        <v>50</v>
      </c>
      <c r="E108" s="19"/>
      <c r="F108" s="24"/>
    </row>
    <row r="109" spans="1:6" ht="46.8" x14ac:dyDescent="0.3">
      <c r="A109" s="11" t="s">
        <v>197</v>
      </c>
      <c r="B109" s="12" t="s">
        <v>198</v>
      </c>
      <c r="C109" s="15" t="s">
        <v>6</v>
      </c>
      <c r="D109" s="25">
        <v>60</v>
      </c>
      <c r="E109" s="19"/>
      <c r="F109" s="24"/>
    </row>
    <row r="110" spans="1:6" ht="46.8" x14ac:dyDescent="0.3">
      <c r="A110" s="11" t="s">
        <v>199</v>
      </c>
      <c r="B110" s="12" t="s">
        <v>200</v>
      </c>
      <c r="C110" s="15" t="s">
        <v>6</v>
      </c>
      <c r="D110" s="25">
        <v>70</v>
      </c>
      <c r="E110" s="19"/>
      <c r="F110" s="24"/>
    </row>
    <row r="111" spans="1:6" ht="46.8" x14ac:dyDescent="0.3">
      <c r="A111" s="11" t="s">
        <v>201</v>
      </c>
      <c r="B111" s="12" t="s">
        <v>202</v>
      </c>
      <c r="C111" s="15" t="s">
        <v>6</v>
      </c>
      <c r="D111" s="25">
        <v>140</v>
      </c>
      <c r="E111" s="19"/>
      <c r="F111" s="24"/>
    </row>
    <row r="112" spans="1:6" ht="46.8" x14ac:dyDescent="0.3">
      <c r="A112" s="11" t="s">
        <v>203</v>
      </c>
      <c r="B112" s="12" t="s">
        <v>204</v>
      </c>
      <c r="C112" s="11" t="s">
        <v>6</v>
      </c>
      <c r="D112" s="25">
        <v>20</v>
      </c>
      <c r="E112" s="19"/>
      <c r="F112" s="24"/>
    </row>
    <row r="113" spans="1:6" ht="46.8" x14ac:dyDescent="0.3">
      <c r="A113" s="11" t="s">
        <v>205</v>
      </c>
      <c r="B113" s="12" t="s">
        <v>206</v>
      </c>
      <c r="C113" s="11" t="s">
        <v>6</v>
      </c>
      <c r="D113" s="25">
        <v>20</v>
      </c>
      <c r="E113" s="19"/>
      <c r="F113" s="24"/>
    </row>
    <row r="114" spans="1:6" ht="46.8" x14ac:dyDescent="0.3">
      <c r="A114" s="11" t="s">
        <v>207</v>
      </c>
      <c r="B114" s="12" t="s">
        <v>208</v>
      </c>
      <c r="C114" s="11" t="s">
        <v>6</v>
      </c>
      <c r="D114" s="25">
        <v>20</v>
      </c>
      <c r="E114" s="19"/>
      <c r="F114" s="24"/>
    </row>
    <row r="115" spans="1:6" ht="46.8" x14ac:dyDescent="0.25">
      <c r="A115" s="11" t="s">
        <v>209</v>
      </c>
      <c r="B115" s="14" t="s">
        <v>210</v>
      </c>
      <c r="C115" s="15" t="s">
        <v>6</v>
      </c>
      <c r="D115" s="26">
        <v>20</v>
      </c>
      <c r="E115" s="28"/>
      <c r="F115" s="24"/>
    </row>
    <row r="116" spans="1:6" ht="46.8" x14ac:dyDescent="0.25">
      <c r="A116" s="11" t="s">
        <v>211</v>
      </c>
      <c r="B116" s="14" t="s">
        <v>212</v>
      </c>
      <c r="C116" s="15" t="s">
        <v>6</v>
      </c>
      <c r="D116" s="26">
        <v>25</v>
      </c>
      <c r="E116" s="28"/>
      <c r="F116" s="24"/>
    </row>
    <row r="117" spans="1:6" ht="46.8" x14ac:dyDescent="0.25">
      <c r="A117" s="11" t="s">
        <v>213</v>
      </c>
      <c r="B117" s="14" t="s">
        <v>214</v>
      </c>
      <c r="C117" s="15" t="s">
        <v>6</v>
      </c>
      <c r="D117" s="25">
        <v>25</v>
      </c>
      <c r="E117" s="19"/>
      <c r="F117" s="24"/>
    </row>
    <row r="118" spans="1:6" ht="31.2" x14ac:dyDescent="0.25">
      <c r="A118" s="11" t="s">
        <v>215</v>
      </c>
      <c r="B118" s="14" t="s">
        <v>268</v>
      </c>
      <c r="C118" s="32" t="s">
        <v>278</v>
      </c>
      <c r="D118" s="25">
        <v>10</v>
      </c>
      <c r="E118" s="19"/>
      <c r="F118" s="24"/>
    </row>
    <row r="119" spans="1:6" ht="31.2" x14ac:dyDescent="0.25">
      <c r="A119" s="11" t="s">
        <v>216</v>
      </c>
      <c r="B119" s="14" t="s">
        <v>269</v>
      </c>
      <c r="C119" s="32" t="s">
        <v>278</v>
      </c>
      <c r="D119" s="25">
        <v>10</v>
      </c>
      <c r="E119" s="19"/>
      <c r="F119" s="24"/>
    </row>
    <row r="120" spans="1:6" ht="31.2" x14ac:dyDescent="0.25">
      <c r="A120" s="11" t="s">
        <v>217</v>
      </c>
      <c r="B120" s="14" t="s">
        <v>270</v>
      </c>
      <c r="C120" s="32" t="s">
        <v>278</v>
      </c>
      <c r="D120" s="25">
        <v>10</v>
      </c>
      <c r="E120" s="19"/>
      <c r="F120" s="24"/>
    </row>
    <row r="121" spans="1:6" ht="31.2" x14ac:dyDescent="0.25">
      <c r="A121" s="11" t="s">
        <v>218</v>
      </c>
      <c r="B121" s="14" t="s">
        <v>271</v>
      </c>
      <c r="C121" s="32" t="s">
        <v>278</v>
      </c>
      <c r="D121" s="25">
        <v>10</v>
      </c>
      <c r="E121" s="19"/>
      <c r="F121" s="24"/>
    </row>
    <row r="122" spans="1:6" ht="31.2" x14ac:dyDescent="0.25">
      <c r="A122" s="11" t="s">
        <v>219</v>
      </c>
      <c r="B122" s="14" t="s">
        <v>272</v>
      </c>
      <c r="C122" s="32" t="s">
        <v>278</v>
      </c>
      <c r="D122" s="25">
        <v>10</v>
      </c>
      <c r="E122" s="19"/>
      <c r="F122" s="24"/>
    </row>
    <row r="123" spans="1:6" ht="31.2" x14ac:dyDescent="0.25">
      <c r="A123" s="11" t="s">
        <v>220</v>
      </c>
      <c r="B123" s="14" t="s">
        <v>221</v>
      </c>
      <c r="C123" s="15" t="s">
        <v>6</v>
      </c>
      <c r="D123" s="25">
        <v>10</v>
      </c>
      <c r="E123" s="19"/>
      <c r="F123" s="24"/>
    </row>
    <row r="124" spans="1:6" ht="31.2" x14ac:dyDescent="0.25">
      <c r="A124" s="11" t="s">
        <v>222</v>
      </c>
      <c r="B124" s="14" t="s">
        <v>223</v>
      </c>
      <c r="C124" s="15" t="s">
        <v>6</v>
      </c>
      <c r="D124" s="25">
        <v>10</v>
      </c>
      <c r="E124" s="19"/>
      <c r="F124" s="24"/>
    </row>
    <row r="125" spans="1:6" ht="31.2" x14ac:dyDescent="0.25">
      <c r="A125" s="11" t="s">
        <v>224</v>
      </c>
      <c r="B125" s="14" t="s">
        <v>225</v>
      </c>
      <c r="C125" s="15" t="s">
        <v>6</v>
      </c>
      <c r="D125" s="25">
        <v>10</v>
      </c>
      <c r="E125" s="19"/>
      <c r="F125" s="24"/>
    </row>
    <row r="126" spans="1:6" ht="31.2" x14ac:dyDescent="0.25">
      <c r="A126" s="11" t="s">
        <v>226</v>
      </c>
      <c r="B126" s="14" t="s">
        <v>227</v>
      </c>
      <c r="C126" s="15" t="s">
        <v>6</v>
      </c>
      <c r="D126" s="25">
        <v>10</v>
      </c>
      <c r="E126" s="19"/>
      <c r="F126" s="24"/>
    </row>
    <row r="127" spans="1:6" ht="31.2" x14ac:dyDescent="0.25">
      <c r="A127" s="11" t="s">
        <v>228</v>
      </c>
      <c r="B127" s="14" t="s">
        <v>229</v>
      </c>
      <c r="C127" s="15" t="s">
        <v>6</v>
      </c>
      <c r="D127" s="25">
        <v>10</v>
      </c>
      <c r="E127" s="19"/>
      <c r="F127" s="24"/>
    </row>
    <row r="128" spans="1:6" ht="31.2" x14ac:dyDescent="0.25">
      <c r="A128" s="11" t="s">
        <v>230</v>
      </c>
      <c r="B128" s="14" t="s">
        <v>231</v>
      </c>
      <c r="C128" s="15" t="s">
        <v>6</v>
      </c>
      <c r="D128" s="25">
        <v>75</v>
      </c>
      <c r="E128" s="19"/>
      <c r="F128" s="24"/>
    </row>
    <row r="129" spans="1:6" ht="22.5" customHeight="1" x14ac:dyDescent="0.25">
      <c r="A129" s="11" t="s">
        <v>232</v>
      </c>
      <c r="B129" s="14" t="s">
        <v>233</v>
      </c>
      <c r="C129" s="15" t="s">
        <v>6</v>
      </c>
      <c r="D129" s="25">
        <v>45</v>
      </c>
      <c r="E129" s="19"/>
      <c r="F129" s="24"/>
    </row>
    <row r="130" spans="1:6" ht="15.6" x14ac:dyDescent="0.3">
      <c r="A130" s="11" t="s">
        <v>234</v>
      </c>
      <c r="B130" s="16" t="s">
        <v>235</v>
      </c>
      <c r="C130" s="15" t="s">
        <v>6</v>
      </c>
      <c r="D130" s="25">
        <v>20</v>
      </c>
      <c r="E130" s="19"/>
      <c r="F130" s="24"/>
    </row>
    <row r="131" spans="1:6" ht="15.6" x14ac:dyDescent="0.3">
      <c r="A131" s="11" t="s">
        <v>236</v>
      </c>
      <c r="B131" s="16" t="s">
        <v>237</v>
      </c>
      <c r="C131" s="15" t="s">
        <v>182</v>
      </c>
      <c r="D131" s="25">
        <v>30</v>
      </c>
      <c r="E131" s="19"/>
      <c r="F131" s="24"/>
    </row>
    <row r="132" spans="1:6" ht="15.6" x14ac:dyDescent="0.25">
      <c r="A132" s="11" t="s">
        <v>238</v>
      </c>
      <c r="B132" s="17" t="s">
        <v>239</v>
      </c>
      <c r="C132" s="15" t="s">
        <v>240</v>
      </c>
      <c r="D132" s="25">
        <v>80</v>
      </c>
      <c r="E132" s="19"/>
      <c r="F132" s="24"/>
    </row>
    <row r="133" spans="1:6" ht="15.6" x14ac:dyDescent="0.25">
      <c r="A133" s="11" t="s">
        <v>241</v>
      </c>
      <c r="B133" s="17" t="s">
        <v>242</v>
      </c>
      <c r="C133" s="15" t="s">
        <v>240</v>
      </c>
      <c r="D133" s="25">
        <v>200</v>
      </c>
      <c r="E133" s="19"/>
      <c r="F133" s="24"/>
    </row>
    <row r="134" spans="1:6" ht="15.6" x14ac:dyDescent="0.25">
      <c r="A134" s="11" t="s">
        <v>243</v>
      </c>
      <c r="B134" s="17" t="s">
        <v>244</v>
      </c>
      <c r="C134" s="15" t="s">
        <v>240</v>
      </c>
      <c r="D134" s="25">
        <v>200</v>
      </c>
      <c r="E134" s="19"/>
      <c r="F134" s="24"/>
    </row>
    <row r="135" spans="1:6" ht="31.2" x14ac:dyDescent="0.25">
      <c r="A135" s="11" t="s">
        <v>245</v>
      </c>
      <c r="B135" s="14" t="s">
        <v>246</v>
      </c>
      <c r="C135" s="15" t="s">
        <v>240</v>
      </c>
      <c r="D135" s="25">
        <v>200</v>
      </c>
      <c r="E135" s="19"/>
      <c r="F135" s="24"/>
    </row>
    <row r="136" spans="1:6" ht="15.6" x14ac:dyDescent="0.3">
      <c r="A136" s="11" t="s">
        <v>247</v>
      </c>
      <c r="B136" s="12" t="s">
        <v>248</v>
      </c>
      <c r="C136" s="15" t="s">
        <v>6</v>
      </c>
      <c r="D136" s="25">
        <v>250</v>
      </c>
      <c r="E136" s="19"/>
      <c r="F136" s="24"/>
    </row>
    <row r="137" spans="1:6" ht="78" x14ac:dyDescent="0.3">
      <c r="A137" s="11" t="s">
        <v>249</v>
      </c>
      <c r="B137" s="12" t="s">
        <v>250</v>
      </c>
      <c r="C137" s="15" t="s">
        <v>6</v>
      </c>
      <c r="D137" s="25">
        <v>100</v>
      </c>
      <c r="E137" s="19"/>
      <c r="F137" s="24"/>
    </row>
    <row r="138" spans="1:6" ht="15.6" x14ac:dyDescent="0.3">
      <c r="A138" s="11" t="s">
        <v>251</v>
      </c>
      <c r="B138" s="16" t="s">
        <v>252</v>
      </c>
      <c r="C138" s="15" t="s">
        <v>6</v>
      </c>
      <c r="D138" s="25">
        <v>100</v>
      </c>
      <c r="E138" s="19"/>
      <c r="F138" s="24"/>
    </row>
    <row r="139" spans="1:6" ht="15.6" x14ac:dyDescent="0.3">
      <c r="A139" s="11" t="s">
        <v>253</v>
      </c>
      <c r="B139" s="16" t="s">
        <v>254</v>
      </c>
      <c r="C139" s="15" t="s">
        <v>182</v>
      </c>
      <c r="D139" s="25">
        <v>500</v>
      </c>
      <c r="E139" s="19"/>
      <c r="F139" s="24"/>
    </row>
    <row r="140" spans="1:6" ht="15.6" x14ac:dyDescent="0.3">
      <c r="A140" s="37" t="s">
        <v>258</v>
      </c>
      <c r="B140" s="37"/>
      <c r="C140" s="37"/>
      <c r="D140" s="37"/>
      <c r="E140" s="38"/>
      <c r="F140" s="24"/>
    </row>
    <row r="141" spans="1:6" ht="15.6" x14ac:dyDescent="0.3">
      <c r="A141" s="39" t="s">
        <v>260</v>
      </c>
      <c r="B141" s="37"/>
      <c r="C141" s="37"/>
      <c r="D141" s="37"/>
      <c r="E141" s="38"/>
      <c r="F141" s="24"/>
    </row>
    <row r="142" spans="1:6" ht="15.6" x14ac:dyDescent="0.3">
      <c r="A142" s="39" t="s">
        <v>259</v>
      </c>
      <c r="B142" s="37"/>
      <c r="C142" s="37"/>
      <c r="D142" s="37"/>
      <c r="E142" s="38"/>
      <c r="F142" s="24"/>
    </row>
    <row r="143" spans="1:6" x14ac:dyDescent="0.25">
      <c r="D143" s="23"/>
    </row>
    <row r="144" spans="1:6" ht="52.5" customHeight="1" x14ac:dyDescent="0.25">
      <c r="A144" s="40" t="s">
        <v>264</v>
      </c>
      <c r="B144" s="40"/>
      <c r="C144" s="40"/>
      <c r="D144" s="40"/>
      <c r="E144" s="40"/>
      <c r="F144" s="40"/>
    </row>
    <row r="145" spans="1:6" x14ac:dyDescent="0.25">
      <c r="A145" s="35" t="s">
        <v>263</v>
      </c>
      <c r="B145" s="35"/>
      <c r="C145" s="35"/>
      <c r="D145" s="35"/>
      <c r="E145" s="35"/>
      <c r="F145" s="35"/>
    </row>
    <row r="146" spans="1:6" x14ac:dyDescent="0.25">
      <c r="D146" s="23"/>
    </row>
    <row r="147" spans="1:6" x14ac:dyDescent="0.25">
      <c r="D147" s="23"/>
    </row>
  </sheetData>
  <mergeCells count="6">
    <mergeCell ref="A145:F145"/>
    <mergeCell ref="A1:F1"/>
    <mergeCell ref="A140:E140"/>
    <mergeCell ref="A141:E141"/>
    <mergeCell ref="A142:E142"/>
    <mergeCell ref="A144:F144"/>
  </mergeCells>
  <phoneticPr fontId="6" type="noConversion"/>
  <pageMargins left="0.23622047244094491" right="3.937007874015748E-2"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B3B6-9BBB-4FE2-8AAE-79FA400C652D}">
  <dimension ref="A1:G147"/>
  <sheetViews>
    <sheetView tabSelected="1" topLeftCell="A132" workbookViewId="0">
      <selection activeCell="J145" sqref="J145"/>
    </sheetView>
  </sheetViews>
  <sheetFormatPr defaultColWidth="9.109375" defaultRowHeight="13.8" x14ac:dyDescent="0.25"/>
  <cols>
    <col min="1" max="1" width="5.6640625" style="20" customWidth="1"/>
    <col min="2" max="2" width="46" style="20" customWidth="1"/>
    <col min="3" max="3" width="7.5546875" style="20" customWidth="1"/>
    <col min="4" max="4" width="11.6640625" style="21" customWidth="1"/>
    <col min="5" max="5" width="12.44140625" style="21" customWidth="1"/>
    <col min="6" max="6" width="12.88671875" style="21" customWidth="1"/>
    <col min="7" max="7" width="16.5546875" style="20" customWidth="1"/>
    <col min="8" max="16384" width="9.109375" style="20"/>
  </cols>
  <sheetData>
    <row r="1" spans="1:7" ht="39.75" customHeight="1" x14ac:dyDescent="0.25">
      <c r="A1" s="36" t="s">
        <v>255</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400</v>
      </c>
      <c r="E6" s="19">
        <v>26.88</v>
      </c>
      <c r="F6" s="24">
        <f>ROUND(D6*E6,2)</f>
        <v>10752</v>
      </c>
    </row>
    <row r="7" spans="1:7" ht="46.8" x14ac:dyDescent="0.3">
      <c r="A7" s="11" t="s">
        <v>7</v>
      </c>
      <c r="B7" s="12" t="s">
        <v>8</v>
      </c>
      <c r="C7" s="15" t="s">
        <v>6</v>
      </c>
      <c r="D7" s="25">
        <v>400</v>
      </c>
      <c r="E7" s="19">
        <v>14.87</v>
      </c>
      <c r="F7" s="24">
        <f t="shared" ref="F7:F70" si="0">ROUND(D7*E7,2)</f>
        <v>5948</v>
      </c>
    </row>
    <row r="8" spans="1:7" ht="46.8" x14ac:dyDescent="0.3">
      <c r="A8" s="11" t="s">
        <v>9</v>
      </c>
      <c r="B8" s="12" t="s">
        <v>10</v>
      </c>
      <c r="C8" s="15" t="s">
        <v>6</v>
      </c>
      <c r="D8" s="25">
        <v>400</v>
      </c>
      <c r="E8" s="19">
        <v>8.8800000000000008</v>
      </c>
      <c r="F8" s="24">
        <f t="shared" si="0"/>
        <v>3552</v>
      </c>
    </row>
    <row r="9" spans="1:7" ht="46.8" x14ac:dyDescent="0.3">
      <c r="A9" s="11" t="s">
        <v>11</v>
      </c>
      <c r="B9" s="12" t="s">
        <v>12</v>
      </c>
      <c r="C9" s="15" t="s">
        <v>6</v>
      </c>
      <c r="D9" s="25">
        <v>400</v>
      </c>
      <c r="E9" s="19">
        <v>10.83</v>
      </c>
      <c r="F9" s="24">
        <f t="shared" si="0"/>
        <v>4332</v>
      </c>
    </row>
    <row r="10" spans="1:7" ht="46.8" x14ac:dyDescent="0.3">
      <c r="A10" s="11" t="s">
        <v>13</v>
      </c>
      <c r="B10" s="12" t="s">
        <v>14</v>
      </c>
      <c r="C10" s="15" t="s">
        <v>6</v>
      </c>
      <c r="D10" s="25">
        <v>400</v>
      </c>
      <c r="E10" s="19">
        <v>69.540000000000006</v>
      </c>
      <c r="F10" s="24">
        <f t="shared" si="0"/>
        <v>27816</v>
      </c>
    </row>
    <row r="11" spans="1:7" ht="46.8" x14ac:dyDescent="0.3">
      <c r="A11" s="11" t="s">
        <v>15</v>
      </c>
      <c r="B11" s="12" t="s">
        <v>16</v>
      </c>
      <c r="C11" s="15" t="s">
        <v>6</v>
      </c>
      <c r="D11" s="25">
        <v>400</v>
      </c>
      <c r="E11" s="19">
        <v>52.16</v>
      </c>
      <c r="F11" s="24">
        <f t="shared" si="0"/>
        <v>20864</v>
      </c>
    </row>
    <row r="12" spans="1:7" ht="46.8" x14ac:dyDescent="0.3">
      <c r="A12" s="11" t="s">
        <v>17</v>
      </c>
      <c r="B12" s="12" t="s">
        <v>18</v>
      </c>
      <c r="C12" s="15" t="s">
        <v>6</v>
      </c>
      <c r="D12" s="25">
        <v>400</v>
      </c>
      <c r="E12" s="19">
        <v>50.86</v>
      </c>
      <c r="F12" s="24">
        <f t="shared" si="0"/>
        <v>20344</v>
      </c>
    </row>
    <row r="13" spans="1:7" ht="46.8" x14ac:dyDescent="0.3">
      <c r="A13" s="11" t="s">
        <v>19</v>
      </c>
      <c r="B13" s="12" t="s">
        <v>20</v>
      </c>
      <c r="C13" s="15" t="s">
        <v>6</v>
      </c>
      <c r="D13" s="25">
        <v>400</v>
      </c>
      <c r="E13" s="19">
        <v>58.49</v>
      </c>
      <c r="F13" s="24">
        <f t="shared" si="0"/>
        <v>23396</v>
      </c>
    </row>
    <row r="14" spans="1:7" ht="46.8" x14ac:dyDescent="0.25">
      <c r="A14" s="11" t="s">
        <v>21</v>
      </c>
      <c r="B14" s="13" t="s">
        <v>22</v>
      </c>
      <c r="C14" s="15" t="s">
        <v>6</v>
      </c>
      <c r="D14" s="25">
        <v>400</v>
      </c>
      <c r="E14" s="19">
        <v>10.58</v>
      </c>
      <c r="F14" s="24">
        <f t="shared" si="0"/>
        <v>4232</v>
      </c>
    </row>
    <row r="15" spans="1:7" ht="46.8" x14ac:dyDescent="0.25">
      <c r="A15" s="11" t="s">
        <v>23</v>
      </c>
      <c r="B15" s="14" t="s">
        <v>24</v>
      </c>
      <c r="C15" s="15" t="s">
        <v>6</v>
      </c>
      <c r="D15" s="25">
        <v>400</v>
      </c>
      <c r="E15" s="19">
        <v>15.78</v>
      </c>
      <c r="F15" s="24">
        <f t="shared" si="0"/>
        <v>6312</v>
      </c>
    </row>
    <row r="16" spans="1:7" ht="46.8" x14ac:dyDescent="0.25">
      <c r="A16" s="11" t="s">
        <v>25</v>
      </c>
      <c r="B16" s="13" t="s">
        <v>26</v>
      </c>
      <c r="C16" s="15" t="s">
        <v>6</v>
      </c>
      <c r="D16" s="25">
        <v>400</v>
      </c>
      <c r="E16" s="19">
        <v>20.63</v>
      </c>
      <c r="F16" s="24">
        <f t="shared" si="0"/>
        <v>8252</v>
      </c>
    </row>
    <row r="17" spans="1:6" ht="46.8" x14ac:dyDescent="0.25">
      <c r="A17" s="11" t="s">
        <v>27</v>
      </c>
      <c r="B17" s="13" t="s">
        <v>28</v>
      </c>
      <c r="C17" s="15" t="s">
        <v>6</v>
      </c>
      <c r="D17" s="25">
        <v>400</v>
      </c>
      <c r="E17" s="19">
        <v>23.74</v>
      </c>
      <c r="F17" s="24">
        <f t="shared" si="0"/>
        <v>9496</v>
      </c>
    </row>
    <row r="18" spans="1:6" ht="31.2" x14ac:dyDescent="0.3">
      <c r="A18" s="11" t="s">
        <v>29</v>
      </c>
      <c r="B18" s="31" t="s">
        <v>282</v>
      </c>
      <c r="C18" s="15" t="s">
        <v>6</v>
      </c>
      <c r="D18" s="34">
        <v>200</v>
      </c>
      <c r="E18" s="19">
        <v>170.22</v>
      </c>
      <c r="F18" s="24">
        <f t="shared" si="0"/>
        <v>34044</v>
      </c>
    </row>
    <row r="19" spans="1:6" ht="31.2" x14ac:dyDescent="0.3">
      <c r="A19" s="11" t="s">
        <v>30</v>
      </c>
      <c r="B19" s="31" t="s">
        <v>283</v>
      </c>
      <c r="C19" s="15" t="s">
        <v>6</v>
      </c>
      <c r="D19" s="34">
        <v>200</v>
      </c>
      <c r="E19" s="19">
        <v>110.48</v>
      </c>
      <c r="F19" s="24">
        <f t="shared" si="0"/>
        <v>22096</v>
      </c>
    </row>
    <row r="20" spans="1:6" ht="31.2" x14ac:dyDescent="0.3">
      <c r="A20" s="11" t="s">
        <v>31</v>
      </c>
      <c r="B20" s="31" t="s">
        <v>284</v>
      </c>
      <c r="C20" s="15" t="s">
        <v>6</v>
      </c>
      <c r="D20" s="34">
        <v>200</v>
      </c>
      <c r="E20" s="19">
        <v>95.89</v>
      </c>
      <c r="F20" s="24">
        <f t="shared" si="0"/>
        <v>19178</v>
      </c>
    </row>
    <row r="21" spans="1:6" ht="31.2" x14ac:dyDescent="0.3">
      <c r="A21" s="11" t="s">
        <v>32</v>
      </c>
      <c r="B21" s="31" t="s">
        <v>279</v>
      </c>
      <c r="C21" s="15" t="s">
        <v>6</v>
      </c>
      <c r="D21" s="34">
        <v>200</v>
      </c>
      <c r="E21" s="19">
        <v>21.16</v>
      </c>
      <c r="F21" s="24">
        <f t="shared" si="0"/>
        <v>4232</v>
      </c>
    </row>
    <row r="22" spans="1:6" ht="46.8" x14ac:dyDescent="0.3">
      <c r="A22" s="11" t="s">
        <v>33</v>
      </c>
      <c r="B22" s="31" t="s">
        <v>280</v>
      </c>
      <c r="C22" s="15" t="s">
        <v>6</v>
      </c>
      <c r="D22" s="34">
        <v>200</v>
      </c>
      <c r="E22" s="19">
        <v>31.56</v>
      </c>
      <c r="F22" s="24">
        <f t="shared" si="0"/>
        <v>6312</v>
      </c>
    </row>
    <row r="23" spans="1:6" ht="46.8" x14ac:dyDescent="0.3">
      <c r="A23" s="11" t="s">
        <v>34</v>
      </c>
      <c r="B23" s="31" t="s">
        <v>281</v>
      </c>
      <c r="C23" s="15" t="s">
        <v>6</v>
      </c>
      <c r="D23" s="34">
        <v>200</v>
      </c>
      <c r="E23" s="19">
        <v>35.1</v>
      </c>
      <c r="F23" s="24">
        <f t="shared" si="0"/>
        <v>7020</v>
      </c>
    </row>
    <row r="24" spans="1:6" ht="31.2" x14ac:dyDescent="0.3">
      <c r="A24" s="33" t="s">
        <v>288</v>
      </c>
      <c r="B24" s="31" t="s">
        <v>294</v>
      </c>
      <c r="C24" s="30" t="s">
        <v>6</v>
      </c>
      <c r="D24" s="34">
        <v>200</v>
      </c>
      <c r="E24" s="19">
        <v>85.11</v>
      </c>
      <c r="F24" s="24">
        <f t="shared" si="0"/>
        <v>17022</v>
      </c>
    </row>
    <row r="25" spans="1:6" ht="31.2" x14ac:dyDescent="0.3">
      <c r="A25" s="33" t="s">
        <v>289</v>
      </c>
      <c r="B25" s="31" t="s">
        <v>295</v>
      </c>
      <c r="C25" s="30" t="s">
        <v>6</v>
      </c>
      <c r="D25" s="34">
        <v>200</v>
      </c>
      <c r="E25" s="19">
        <v>55.24</v>
      </c>
      <c r="F25" s="24">
        <f t="shared" si="0"/>
        <v>11048</v>
      </c>
    </row>
    <row r="26" spans="1:6" ht="31.2" x14ac:dyDescent="0.3">
      <c r="A26" s="33" t="s">
        <v>290</v>
      </c>
      <c r="B26" s="31" t="s">
        <v>296</v>
      </c>
      <c r="C26" s="30" t="s">
        <v>6</v>
      </c>
      <c r="D26" s="34">
        <v>200</v>
      </c>
      <c r="E26" s="19">
        <v>47.95</v>
      </c>
      <c r="F26" s="24">
        <f t="shared" si="0"/>
        <v>9590</v>
      </c>
    </row>
    <row r="27" spans="1:6" ht="31.2" x14ac:dyDescent="0.3">
      <c r="A27" s="33" t="s">
        <v>291</v>
      </c>
      <c r="B27" s="31" t="s">
        <v>297</v>
      </c>
      <c r="C27" s="30" t="s">
        <v>6</v>
      </c>
      <c r="D27" s="34">
        <v>200</v>
      </c>
      <c r="E27" s="19">
        <v>15.78</v>
      </c>
      <c r="F27" s="24">
        <f t="shared" si="0"/>
        <v>3156</v>
      </c>
    </row>
    <row r="28" spans="1:6" ht="46.8" x14ac:dyDescent="0.3">
      <c r="A28" s="33" t="s">
        <v>292</v>
      </c>
      <c r="B28" s="31" t="s">
        <v>286</v>
      </c>
      <c r="C28" s="30" t="s">
        <v>6</v>
      </c>
      <c r="D28" s="34">
        <v>200</v>
      </c>
      <c r="E28" s="19">
        <v>20.63</v>
      </c>
      <c r="F28" s="24">
        <f t="shared" si="0"/>
        <v>4126</v>
      </c>
    </row>
    <row r="29" spans="1:6" ht="46.8" x14ac:dyDescent="0.3">
      <c r="A29" s="33" t="s">
        <v>293</v>
      </c>
      <c r="B29" s="31" t="s">
        <v>287</v>
      </c>
      <c r="C29" s="30" t="s">
        <v>6</v>
      </c>
      <c r="D29" s="34">
        <v>200</v>
      </c>
      <c r="E29" s="19">
        <v>23.74</v>
      </c>
      <c r="F29" s="24">
        <f t="shared" si="0"/>
        <v>4748</v>
      </c>
    </row>
    <row r="30" spans="1:6" ht="15.6" x14ac:dyDescent="0.3">
      <c r="A30" s="9" t="s">
        <v>35</v>
      </c>
      <c r="B30" s="10" t="s">
        <v>36</v>
      </c>
      <c r="C30" s="11"/>
      <c r="D30" s="25"/>
      <c r="E30" s="19"/>
      <c r="F30" s="24">
        <f t="shared" si="0"/>
        <v>0</v>
      </c>
    </row>
    <row r="31" spans="1:6" ht="31.2" x14ac:dyDescent="0.3">
      <c r="A31" s="11" t="s">
        <v>37</v>
      </c>
      <c r="B31" s="12" t="s">
        <v>38</v>
      </c>
      <c r="C31" s="15" t="s">
        <v>6</v>
      </c>
      <c r="D31" s="25">
        <v>550</v>
      </c>
      <c r="E31" s="19">
        <v>22</v>
      </c>
      <c r="F31" s="24">
        <f t="shared" si="0"/>
        <v>12100</v>
      </c>
    </row>
    <row r="32" spans="1:6" ht="31.2" x14ac:dyDescent="0.3">
      <c r="A32" s="11" t="s">
        <v>39</v>
      </c>
      <c r="B32" s="12" t="s">
        <v>40</v>
      </c>
      <c r="C32" s="15" t="s">
        <v>6</v>
      </c>
      <c r="D32" s="25">
        <v>550</v>
      </c>
      <c r="E32" s="19">
        <v>32.979999999999997</v>
      </c>
      <c r="F32" s="24">
        <f t="shared" si="0"/>
        <v>18139</v>
      </c>
    </row>
    <row r="33" spans="1:6" ht="31.2" x14ac:dyDescent="0.3">
      <c r="A33" s="11" t="s">
        <v>41</v>
      </c>
      <c r="B33" s="12" t="s">
        <v>42</v>
      </c>
      <c r="C33" s="15" t="s">
        <v>6</v>
      </c>
      <c r="D33" s="25">
        <v>400</v>
      </c>
      <c r="E33" s="19">
        <v>33</v>
      </c>
      <c r="F33" s="24">
        <f t="shared" si="0"/>
        <v>13200</v>
      </c>
    </row>
    <row r="34" spans="1:6" ht="31.2" x14ac:dyDescent="0.3">
      <c r="A34" s="11" t="s">
        <v>43</v>
      </c>
      <c r="B34" s="12" t="s">
        <v>154</v>
      </c>
      <c r="C34" s="15" t="s">
        <v>6</v>
      </c>
      <c r="D34" s="25">
        <v>400</v>
      </c>
      <c r="E34" s="19">
        <v>44.5</v>
      </c>
      <c r="F34" s="24">
        <f t="shared" si="0"/>
        <v>17800</v>
      </c>
    </row>
    <row r="35" spans="1:6" ht="31.2" x14ac:dyDescent="0.25">
      <c r="A35" s="11" t="s">
        <v>44</v>
      </c>
      <c r="B35" s="14" t="s">
        <v>45</v>
      </c>
      <c r="C35" s="15" t="s">
        <v>6</v>
      </c>
      <c r="D35" s="25">
        <v>400</v>
      </c>
      <c r="E35" s="19">
        <v>70.5</v>
      </c>
      <c r="F35" s="24">
        <f t="shared" si="0"/>
        <v>28200</v>
      </c>
    </row>
    <row r="36" spans="1:6" ht="31.2" x14ac:dyDescent="0.25">
      <c r="A36" s="11" t="s">
        <v>46</v>
      </c>
      <c r="B36" s="14" t="s">
        <v>47</v>
      </c>
      <c r="C36" s="15" t="s">
        <v>6</v>
      </c>
      <c r="D36" s="25">
        <v>400</v>
      </c>
      <c r="E36" s="19">
        <v>81.599999999999994</v>
      </c>
      <c r="F36" s="24">
        <f t="shared" si="0"/>
        <v>32640</v>
      </c>
    </row>
    <row r="37" spans="1:6" ht="31.2" x14ac:dyDescent="0.25">
      <c r="A37" s="11" t="s">
        <v>48</v>
      </c>
      <c r="B37" s="14" t="s">
        <v>49</v>
      </c>
      <c r="C37" s="15" t="s">
        <v>6</v>
      </c>
      <c r="D37" s="25">
        <v>400</v>
      </c>
      <c r="E37" s="19">
        <v>85.7</v>
      </c>
      <c r="F37" s="24">
        <f t="shared" si="0"/>
        <v>34280</v>
      </c>
    </row>
    <row r="38" spans="1:6" ht="31.2" x14ac:dyDescent="0.25">
      <c r="A38" s="11" t="s">
        <v>50</v>
      </c>
      <c r="B38" s="14" t="s">
        <v>51</v>
      </c>
      <c r="C38" s="15" t="s">
        <v>6</v>
      </c>
      <c r="D38" s="25">
        <v>400</v>
      </c>
      <c r="E38" s="19">
        <v>95.3</v>
      </c>
      <c r="F38" s="24">
        <f t="shared" si="0"/>
        <v>38120</v>
      </c>
    </row>
    <row r="39" spans="1:6" ht="31.2" x14ac:dyDescent="0.3">
      <c r="A39" s="11" t="s">
        <v>52</v>
      </c>
      <c r="B39" s="12" t="s">
        <v>53</v>
      </c>
      <c r="C39" s="15" t="s">
        <v>6</v>
      </c>
      <c r="D39" s="25">
        <v>400</v>
      </c>
      <c r="E39" s="19">
        <v>101.5</v>
      </c>
      <c r="F39" s="24">
        <f t="shared" si="0"/>
        <v>40600</v>
      </c>
    </row>
    <row r="40" spans="1:6" ht="31.2" x14ac:dyDescent="0.3">
      <c r="A40" s="11" t="s">
        <v>54</v>
      </c>
      <c r="B40" s="12" t="s">
        <v>55</v>
      </c>
      <c r="C40" s="15" t="s">
        <v>6</v>
      </c>
      <c r="D40" s="25">
        <v>400</v>
      </c>
      <c r="E40" s="19">
        <v>107.3</v>
      </c>
      <c r="F40" s="24">
        <f t="shared" si="0"/>
        <v>42920</v>
      </c>
    </row>
    <row r="41" spans="1:6" ht="31.2" x14ac:dyDescent="0.3">
      <c r="A41" s="11" t="s">
        <v>56</v>
      </c>
      <c r="B41" s="12" t="s">
        <v>57</v>
      </c>
      <c r="C41" s="15" t="s">
        <v>6</v>
      </c>
      <c r="D41" s="25">
        <v>400</v>
      </c>
      <c r="E41" s="19">
        <v>25</v>
      </c>
      <c r="F41" s="24">
        <f t="shared" si="0"/>
        <v>10000</v>
      </c>
    </row>
    <row r="42" spans="1:6" ht="31.2" x14ac:dyDescent="0.3">
      <c r="A42" s="11" t="s">
        <v>58</v>
      </c>
      <c r="B42" s="12" t="s">
        <v>59</v>
      </c>
      <c r="C42" s="15" t="s">
        <v>6</v>
      </c>
      <c r="D42" s="25">
        <v>400</v>
      </c>
      <c r="E42" s="19">
        <v>33</v>
      </c>
      <c r="F42" s="24">
        <f t="shared" si="0"/>
        <v>13200</v>
      </c>
    </row>
    <row r="43" spans="1:6" ht="31.2" x14ac:dyDescent="0.3">
      <c r="A43" s="11" t="s">
        <v>60</v>
      </c>
      <c r="B43" s="12" t="s">
        <v>61</v>
      </c>
      <c r="C43" s="15" t="s">
        <v>6</v>
      </c>
      <c r="D43" s="25">
        <v>400</v>
      </c>
      <c r="E43" s="19">
        <v>47</v>
      </c>
      <c r="F43" s="24">
        <f t="shared" si="0"/>
        <v>18800</v>
      </c>
    </row>
    <row r="44" spans="1:6" ht="31.2" x14ac:dyDescent="0.3">
      <c r="A44" s="11" t="s">
        <v>62</v>
      </c>
      <c r="B44" s="12" t="s">
        <v>63</v>
      </c>
      <c r="C44" s="15" t="s">
        <v>6</v>
      </c>
      <c r="D44" s="25">
        <v>400</v>
      </c>
      <c r="E44" s="19">
        <v>52</v>
      </c>
      <c r="F44" s="24">
        <f t="shared" si="0"/>
        <v>20800</v>
      </c>
    </row>
    <row r="45" spans="1:6" ht="31.2" x14ac:dyDescent="0.3">
      <c r="A45" s="11" t="s">
        <v>64</v>
      </c>
      <c r="B45" s="12" t="s">
        <v>65</v>
      </c>
      <c r="C45" s="15" t="s">
        <v>6</v>
      </c>
      <c r="D45" s="25">
        <v>400</v>
      </c>
      <c r="E45" s="19">
        <v>61</v>
      </c>
      <c r="F45" s="24">
        <f t="shared" si="0"/>
        <v>24400</v>
      </c>
    </row>
    <row r="46" spans="1:6" ht="15.6" x14ac:dyDescent="0.3">
      <c r="A46" s="9" t="s">
        <v>66</v>
      </c>
      <c r="B46" s="10" t="s">
        <v>67</v>
      </c>
      <c r="C46" s="11"/>
      <c r="D46" s="25"/>
      <c r="E46" s="19"/>
      <c r="F46" s="24">
        <f t="shared" si="0"/>
        <v>0</v>
      </c>
    </row>
    <row r="47" spans="1:6" ht="31.2" x14ac:dyDescent="0.3">
      <c r="A47" s="11" t="s">
        <v>68</v>
      </c>
      <c r="B47" s="12" t="s">
        <v>155</v>
      </c>
      <c r="C47" s="15" t="s">
        <v>6</v>
      </c>
      <c r="D47" s="25">
        <v>5</v>
      </c>
      <c r="E47" s="19">
        <v>133.02000000000001</v>
      </c>
      <c r="F47" s="24">
        <f t="shared" si="0"/>
        <v>665.1</v>
      </c>
    </row>
    <row r="48" spans="1:6" ht="31.2" x14ac:dyDescent="0.3">
      <c r="A48" s="11" t="s">
        <v>69</v>
      </c>
      <c r="B48" s="12" t="s">
        <v>156</v>
      </c>
      <c r="C48" s="15" t="s">
        <v>6</v>
      </c>
      <c r="D48" s="25">
        <v>5</v>
      </c>
      <c r="E48" s="19">
        <v>224.72</v>
      </c>
      <c r="F48" s="24">
        <f t="shared" si="0"/>
        <v>1123.5999999999999</v>
      </c>
    </row>
    <row r="49" spans="1:6" ht="31.2" x14ac:dyDescent="0.3">
      <c r="A49" s="11" t="s">
        <v>70</v>
      </c>
      <c r="B49" s="12" t="s">
        <v>157</v>
      </c>
      <c r="C49" s="15" t="s">
        <v>6</v>
      </c>
      <c r="D49" s="25">
        <v>5</v>
      </c>
      <c r="E49" s="19">
        <v>291.66000000000003</v>
      </c>
      <c r="F49" s="24">
        <f t="shared" si="0"/>
        <v>1458.3</v>
      </c>
    </row>
    <row r="50" spans="1:6" ht="15.6" x14ac:dyDescent="0.3">
      <c r="A50" s="11" t="s">
        <v>71</v>
      </c>
      <c r="B50" s="12" t="s">
        <v>72</v>
      </c>
      <c r="C50" s="15" t="s">
        <v>6</v>
      </c>
      <c r="D50" s="25">
        <v>30</v>
      </c>
      <c r="E50" s="19">
        <v>15</v>
      </c>
      <c r="F50" s="24">
        <f t="shared" si="0"/>
        <v>450</v>
      </c>
    </row>
    <row r="51" spans="1:6" ht="15.6" x14ac:dyDescent="0.3">
      <c r="A51" s="11" t="s">
        <v>73</v>
      </c>
      <c r="B51" s="12" t="s">
        <v>74</v>
      </c>
      <c r="C51" s="15" t="s">
        <v>6</v>
      </c>
      <c r="D51" s="25">
        <v>3500</v>
      </c>
      <c r="E51" s="19">
        <v>15.61</v>
      </c>
      <c r="F51" s="24">
        <f t="shared" si="0"/>
        <v>54635</v>
      </c>
    </row>
    <row r="52" spans="1:6" ht="15.6" x14ac:dyDescent="0.3">
      <c r="A52" s="11" t="s">
        <v>75</v>
      </c>
      <c r="B52" s="12" t="s">
        <v>76</v>
      </c>
      <c r="C52" s="15" t="s">
        <v>6</v>
      </c>
      <c r="D52" s="25">
        <v>20000</v>
      </c>
      <c r="E52" s="19">
        <v>3</v>
      </c>
      <c r="F52" s="24">
        <f t="shared" si="0"/>
        <v>60000</v>
      </c>
    </row>
    <row r="53" spans="1:6" ht="31.2" x14ac:dyDescent="0.3">
      <c r="A53" s="11" t="s">
        <v>77</v>
      </c>
      <c r="B53" s="12" t="s">
        <v>158</v>
      </c>
      <c r="C53" s="15" t="s">
        <v>6</v>
      </c>
      <c r="D53" s="25">
        <v>100</v>
      </c>
      <c r="E53" s="19">
        <v>9.77</v>
      </c>
      <c r="F53" s="24">
        <f t="shared" si="0"/>
        <v>977</v>
      </c>
    </row>
    <row r="54" spans="1:6" ht="15.6" x14ac:dyDescent="0.3">
      <c r="A54" s="11" t="s">
        <v>159</v>
      </c>
      <c r="B54" s="12" t="s">
        <v>160</v>
      </c>
      <c r="C54" s="15" t="s">
        <v>6</v>
      </c>
      <c r="D54" s="25">
        <v>450</v>
      </c>
      <c r="E54" s="19">
        <v>3</v>
      </c>
      <c r="F54" s="24">
        <f t="shared" si="0"/>
        <v>1350</v>
      </c>
    </row>
    <row r="55" spans="1:6" ht="15.6" x14ac:dyDescent="0.3">
      <c r="A55" s="9" t="s">
        <v>78</v>
      </c>
      <c r="B55" s="10" t="s">
        <v>79</v>
      </c>
      <c r="C55" s="11"/>
      <c r="D55" s="25"/>
      <c r="E55" s="19"/>
      <c r="F55" s="24">
        <f t="shared" si="0"/>
        <v>0</v>
      </c>
    </row>
    <row r="56" spans="1:6" ht="31.2" x14ac:dyDescent="0.3">
      <c r="A56" s="11" t="s">
        <v>80</v>
      </c>
      <c r="B56" s="12" t="s">
        <v>81</v>
      </c>
      <c r="C56" s="15" t="s">
        <v>6</v>
      </c>
      <c r="D56" s="25">
        <v>20</v>
      </c>
      <c r="E56" s="19">
        <v>11</v>
      </c>
      <c r="F56" s="24">
        <f t="shared" si="0"/>
        <v>220</v>
      </c>
    </row>
    <row r="57" spans="1:6" ht="31.2" x14ac:dyDescent="0.3">
      <c r="A57" s="11" t="s">
        <v>82</v>
      </c>
      <c r="B57" s="12" t="s">
        <v>83</v>
      </c>
      <c r="C57" s="15" t="s">
        <v>6</v>
      </c>
      <c r="D57" s="25">
        <v>20</v>
      </c>
      <c r="E57" s="19">
        <v>22</v>
      </c>
      <c r="F57" s="24">
        <f t="shared" si="0"/>
        <v>440</v>
      </c>
    </row>
    <row r="58" spans="1:6" ht="31.2" x14ac:dyDescent="0.3">
      <c r="A58" s="11" t="s">
        <v>84</v>
      </c>
      <c r="B58" s="12" t="s">
        <v>85</v>
      </c>
      <c r="C58" s="15" t="s">
        <v>6</v>
      </c>
      <c r="D58" s="25">
        <v>20</v>
      </c>
      <c r="E58" s="19">
        <v>23.5</v>
      </c>
      <c r="F58" s="24">
        <f t="shared" si="0"/>
        <v>470</v>
      </c>
    </row>
    <row r="59" spans="1:6" ht="31.2" x14ac:dyDescent="0.3">
      <c r="A59" s="11" t="s">
        <v>86</v>
      </c>
      <c r="B59" s="12" t="s">
        <v>87</v>
      </c>
      <c r="C59" s="15" t="s">
        <v>6</v>
      </c>
      <c r="D59" s="25">
        <v>20</v>
      </c>
      <c r="E59" s="19">
        <v>33.4</v>
      </c>
      <c r="F59" s="24">
        <f t="shared" si="0"/>
        <v>668</v>
      </c>
    </row>
    <row r="60" spans="1:6" ht="15.6" x14ac:dyDescent="0.3">
      <c r="A60" s="11" t="s">
        <v>88</v>
      </c>
      <c r="B60" s="12" t="s">
        <v>89</v>
      </c>
      <c r="C60" s="15" t="s">
        <v>161</v>
      </c>
      <c r="D60" s="25">
        <v>250</v>
      </c>
      <c r="E60" s="19">
        <v>59</v>
      </c>
      <c r="F60" s="24">
        <f t="shared" si="0"/>
        <v>14750</v>
      </c>
    </row>
    <row r="61" spans="1:6" ht="15.6" x14ac:dyDescent="0.3">
      <c r="A61" s="11" t="s">
        <v>90</v>
      </c>
      <c r="B61" s="12" t="s">
        <v>91</v>
      </c>
      <c r="C61" s="15" t="s">
        <v>92</v>
      </c>
      <c r="D61" s="25">
        <v>400</v>
      </c>
      <c r="E61" s="19">
        <v>1.26</v>
      </c>
      <c r="F61" s="24">
        <f t="shared" si="0"/>
        <v>504</v>
      </c>
    </row>
    <row r="62" spans="1:6" ht="15.6" x14ac:dyDescent="0.3">
      <c r="A62" s="11" t="s">
        <v>93</v>
      </c>
      <c r="B62" s="12" t="s">
        <v>94</v>
      </c>
      <c r="C62" s="30" t="s">
        <v>92</v>
      </c>
      <c r="D62" s="25">
        <v>400</v>
      </c>
      <c r="E62" s="19">
        <v>1.26</v>
      </c>
      <c r="F62" s="24">
        <f t="shared" si="0"/>
        <v>504</v>
      </c>
    </row>
    <row r="63" spans="1:6" ht="15.6" x14ac:dyDescent="0.3">
      <c r="A63" s="11" t="s">
        <v>95</v>
      </c>
      <c r="B63" s="12" t="s">
        <v>96</v>
      </c>
      <c r="C63" s="15" t="s">
        <v>92</v>
      </c>
      <c r="D63" s="25">
        <v>400</v>
      </c>
      <c r="E63" s="19">
        <v>2.0099999999999998</v>
      </c>
      <c r="F63" s="24">
        <f t="shared" si="0"/>
        <v>804</v>
      </c>
    </row>
    <row r="64" spans="1:6" ht="15.6" x14ac:dyDescent="0.3">
      <c r="A64" s="11" t="s">
        <v>97</v>
      </c>
      <c r="B64" s="12" t="s">
        <v>98</v>
      </c>
      <c r="C64" s="15" t="s">
        <v>92</v>
      </c>
      <c r="D64" s="25">
        <v>400</v>
      </c>
      <c r="E64" s="19">
        <v>2.2799999999999998</v>
      </c>
      <c r="F64" s="24">
        <f t="shared" si="0"/>
        <v>912</v>
      </c>
    </row>
    <row r="65" spans="1:6" ht="15.6" x14ac:dyDescent="0.3">
      <c r="A65" s="11" t="s">
        <v>99</v>
      </c>
      <c r="B65" s="12" t="s">
        <v>100</v>
      </c>
      <c r="C65" s="15" t="s">
        <v>92</v>
      </c>
      <c r="D65" s="25">
        <v>400</v>
      </c>
      <c r="E65" s="19">
        <v>3.42</v>
      </c>
      <c r="F65" s="24">
        <f t="shared" si="0"/>
        <v>1368</v>
      </c>
    </row>
    <row r="66" spans="1:6" ht="18" customHeight="1" x14ac:dyDescent="0.3">
      <c r="A66" s="11" t="s">
        <v>101</v>
      </c>
      <c r="B66" s="12" t="s">
        <v>102</v>
      </c>
      <c r="C66" s="15" t="s">
        <v>6</v>
      </c>
      <c r="D66" s="25">
        <v>20</v>
      </c>
      <c r="E66" s="19">
        <v>45.39</v>
      </c>
      <c r="F66" s="24">
        <f t="shared" si="0"/>
        <v>907.8</v>
      </c>
    </row>
    <row r="67" spans="1:6" ht="31.2" x14ac:dyDescent="0.3">
      <c r="A67" s="11" t="s">
        <v>103</v>
      </c>
      <c r="B67" s="12" t="s">
        <v>104</v>
      </c>
      <c r="C67" s="15" t="s">
        <v>6</v>
      </c>
      <c r="D67" s="25">
        <v>10</v>
      </c>
      <c r="E67" s="19">
        <v>66.41</v>
      </c>
      <c r="F67" s="24">
        <f t="shared" si="0"/>
        <v>664.1</v>
      </c>
    </row>
    <row r="68" spans="1:6" ht="31.2" x14ac:dyDescent="0.3">
      <c r="A68" s="11" t="s">
        <v>105</v>
      </c>
      <c r="B68" s="12" t="s">
        <v>106</v>
      </c>
      <c r="C68" s="15" t="s">
        <v>6</v>
      </c>
      <c r="D68" s="25">
        <v>10</v>
      </c>
      <c r="E68" s="19">
        <v>112.98</v>
      </c>
      <c r="F68" s="24">
        <f t="shared" si="0"/>
        <v>1129.8</v>
      </c>
    </row>
    <row r="69" spans="1:6" ht="31.2" x14ac:dyDescent="0.3">
      <c r="A69" s="11" t="s">
        <v>107</v>
      </c>
      <c r="B69" s="12" t="s">
        <v>108</v>
      </c>
      <c r="C69" s="15" t="s">
        <v>6</v>
      </c>
      <c r="D69" s="25">
        <v>10</v>
      </c>
      <c r="E69" s="19">
        <v>127.95</v>
      </c>
      <c r="F69" s="24">
        <f t="shared" si="0"/>
        <v>1279.5</v>
      </c>
    </row>
    <row r="70" spans="1:6" ht="31.2" x14ac:dyDescent="0.3">
      <c r="A70" s="11" t="s">
        <v>109</v>
      </c>
      <c r="B70" s="12" t="s">
        <v>110</v>
      </c>
      <c r="C70" s="15" t="s">
        <v>6</v>
      </c>
      <c r="D70" s="25">
        <v>10</v>
      </c>
      <c r="E70" s="19">
        <v>153.68</v>
      </c>
      <c r="F70" s="24">
        <f t="shared" si="0"/>
        <v>1536.8</v>
      </c>
    </row>
    <row r="71" spans="1:6" ht="31.2" x14ac:dyDescent="0.3">
      <c r="A71" s="11" t="s">
        <v>111</v>
      </c>
      <c r="B71" s="12" t="s">
        <v>112</v>
      </c>
      <c r="C71" s="15" t="s">
        <v>6</v>
      </c>
      <c r="D71" s="25">
        <v>10</v>
      </c>
      <c r="E71" s="19">
        <v>169.04</v>
      </c>
      <c r="F71" s="24">
        <f t="shared" ref="F71:F134" si="1">ROUND(D71*E71,2)</f>
        <v>1690.4</v>
      </c>
    </row>
    <row r="72" spans="1:6" ht="15.6" x14ac:dyDescent="0.3">
      <c r="A72" s="11" t="s">
        <v>113</v>
      </c>
      <c r="B72" s="12" t="s">
        <v>114</v>
      </c>
      <c r="C72" s="15" t="s">
        <v>6</v>
      </c>
      <c r="D72" s="25">
        <v>10</v>
      </c>
      <c r="E72" s="19">
        <v>14.58</v>
      </c>
      <c r="F72" s="24">
        <f t="shared" si="1"/>
        <v>145.80000000000001</v>
      </c>
    </row>
    <row r="73" spans="1:6" ht="31.2" x14ac:dyDescent="0.3">
      <c r="A73" s="11" t="s">
        <v>115</v>
      </c>
      <c r="B73" s="12" t="s">
        <v>116</v>
      </c>
      <c r="C73" s="15" t="s">
        <v>6</v>
      </c>
      <c r="D73" s="25">
        <v>10</v>
      </c>
      <c r="E73" s="19">
        <v>18.05</v>
      </c>
      <c r="F73" s="24">
        <f t="shared" si="1"/>
        <v>180.5</v>
      </c>
    </row>
    <row r="74" spans="1:6" ht="31.2" x14ac:dyDescent="0.3">
      <c r="A74" s="11" t="s">
        <v>117</v>
      </c>
      <c r="B74" s="12" t="s">
        <v>118</v>
      </c>
      <c r="C74" s="15" t="s">
        <v>6</v>
      </c>
      <c r="D74" s="25">
        <v>10</v>
      </c>
      <c r="E74" s="19">
        <v>33.26</v>
      </c>
      <c r="F74" s="24">
        <f t="shared" si="1"/>
        <v>332.6</v>
      </c>
    </row>
    <row r="75" spans="1:6" ht="31.2" x14ac:dyDescent="0.3">
      <c r="A75" s="11" t="s">
        <v>119</v>
      </c>
      <c r="B75" s="12" t="s">
        <v>120</v>
      </c>
      <c r="C75" s="15" t="s">
        <v>6</v>
      </c>
      <c r="D75" s="25">
        <v>10</v>
      </c>
      <c r="E75" s="19">
        <v>44.24</v>
      </c>
      <c r="F75" s="24">
        <f t="shared" si="1"/>
        <v>442.4</v>
      </c>
    </row>
    <row r="76" spans="1:6" ht="31.2" x14ac:dyDescent="0.3">
      <c r="A76" s="11" t="s">
        <v>121</v>
      </c>
      <c r="B76" s="12" t="s">
        <v>122</v>
      </c>
      <c r="C76" s="15" t="s">
        <v>6</v>
      </c>
      <c r="D76" s="25">
        <v>10</v>
      </c>
      <c r="E76" s="19">
        <v>59.33</v>
      </c>
      <c r="F76" s="24">
        <f t="shared" si="1"/>
        <v>593.29999999999995</v>
      </c>
    </row>
    <row r="77" spans="1:6" ht="31.2" x14ac:dyDescent="0.3">
      <c r="A77" s="11" t="s">
        <v>123</v>
      </c>
      <c r="B77" s="12" t="s">
        <v>124</v>
      </c>
      <c r="C77" s="15" t="s">
        <v>6</v>
      </c>
      <c r="D77" s="25">
        <v>10</v>
      </c>
      <c r="E77" s="19">
        <v>68.33</v>
      </c>
      <c r="F77" s="24">
        <f t="shared" si="1"/>
        <v>683.3</v>
      </c>
    </row>
    <row r="78" spans="1:6" ht="15.6" x14ac:dyDescent="0.3">
      <c r="A78" s="11" t="s">
        <v>125</v>
      </c>
      <c r="B78" s="12" t="s">
        <v>126</v>
      </c>
      <c r="C78" s="15" t="s">
        <v>6</v>
      </c>
      <c r="D78" s="25">
        <v>10</v>
      </c>
      <c r="E78" s="19">
        <v>90.78</v>
      </c>
      <c r="F78" s="24">
        <f t="shared" si="1"/>
        <v>907.8</v>
      </c>
    </row>
    <row r="79" spans="1:6" ht="17.25" customHeight="1" x14ac:dyDescent="0.3">
      <c r="A79" s="11" t="s">
        <v>127</v>
      </c>
      <c r="B79" s="12" t="s">
        <v>128</v>
      </c>
      <c r="C79" s="15" t="s">
        <v>6</v>
      </c>
      <c r="D79" s="25">
        <v>10</v>
      </c>
      <c r="E79" s="19">
        <v>132.81</v>
      </c>
      <c r="F79" s="24">
        <f t="shared" si="1"/>
        <v>1328.1</v>
      </c>
    </row>
    <row r="80" spans="1:6" ht="15.6" x14ac:dyDescent="0.3">
      <c r="A80" s="11" t="s">
        <v>129</v>
      </c>
      <c r="B80" s="12" t="s">
        <v>130</v>
      </c>
      <c r="C80" s="15" t="s">
        <v>6</v>
      </c>
      <c r="D80" s="25">
        <v>10</v>
      </c>
      <c r="E80" s="19">
        <v>192.1</v>
      </c>
      <c r="F80" s="24">
        <f t="shared" si="1"/>
        <v>1921</v>
      </c>
    </row>
    <row r="81" spans="1:6" ht="15.6" x14ac:dyDescent="0.25">
      <c r="A81" s="11" t="s">
        <v>131</v>
      </c>
      <c r="B81" s="14" t="s">
        <v>132</v>
      </c>
      <c r="C81" s="15" t="s">
        <v>6</v>
      </c>
      <c r="D81" s="25">
        <v>10</v>
      </c>
      <c r="E81" s="19">
        <v>211.3</v>
      </c>
      <c r="F81" s="24">
        <f t="shared" si="1"/>
        <v>2113</v>
      </c>
    </row>
    <row r="82" spans="1:6" ht="15.6" x14ac:dyDescent="0.3">
      <c r="A82" s="11" t="s">
        <v>133</v>
      </c>
      <c r="B82" s="12" t="s">
        <v>134</v>
      </c>
      <c r="C82" s="15" t="s">
        <v>6</v>
      </c>
      <c r="D82" s="25">
        <v>10</v>
      </c>
      <c r="E82" s="19">
        <v>225.96</v>
      </c>
      <c r="F82" s="24">
        <f t="shared" si="1"/>
        <v>2259.6</v>
      </c>
    </row>
    <row r="83" spans="1:6" ht="15.6" x14ac:dyDescent="0.3">
      <c r="A83" s="11" t="s">
        <v>135</v>
      </c>
      <c r="B83" s="12" t="s">
        <v>162</v>
      </c>
      <c r="C83" s="15" t="s">
        <v>92</v>
      </c>
      <c r="D83" s="25">
        <v>200</v>
      </c>
      <c r="E83" s="19">
        <v>51</v>
      </c>
      <c r="F83" s="24">
        <f t="shared" si="1"/>
        <v>10200</v>
      </c>
    </row>
    <row r="84" spans="1:6" ht="15.6" x14ac:dyDescent="0.3">
      <c r="A84" s="11" t="s">
        <v>136</v>
      </c>
      <c r="B84" s="12" t="s">
        <v>163</v>
      </c>
      <c r="C84" s="15" t="s">
        <v>92</v>
      </c>
      <c r="D84" s="25">
        <v>200</v>
      </c>
      <c r="E84" s="19">
        <v>58</v>
      </c>
      <c r="F84" s="24">
        <f t="shared" si="1"/>
        <v>11600</v>
      </c>
    </row>
    <row r="85" spans="1:6" ht="15.6" x14ac:dyDescent="0.3">
      <c r="A85" s="11" t="s">
        <v>137</v>
      </c>
      <c r="B85" s="12" t="s">
        <v>164</v>
      </c>
      <c r="C85" s="30" t="s">
        <v>267</v>
      </c>
      <c r="D85" s="25">
        <v>200</v>
      </c>
      <c r="E85" s="19">
        <v>16</v>
      </c>
      <c r="F85" s="24">
        <f t="shared" si="1"/>
        <v>3200</v>
      </c>
    </row>
    <row r="86" spans="1:6" ht="31.2" x14ac:dyDescent="0.3">
      <c r="A86" s="11" t="s">
        <v>139</v>
      </c>
      <c r="B86" s="12" t="s">
        <v>165</v>
      </c>
      <c r="C86" s="15" t="s">
        <v>92</v>
      </c>
      <c r="D86" s="25">
        <v>200</v>
      </c>
      <c r="E86" s="19">
        <v>6</v>
      </c>
      <c r="F86" s="24">
        <f t="shared" si="1"/>
        <v>1200</v>
      </c>
    </row>
    <row r="87" spans="1:6" ht="31.2" x14ac:dyDescent="0.3">
      <c r="A87" s="11" t="s">
        <v>141</v>
      </c>
      <c r="B87" s="12" t="s">
        <v>138</v>
      </c>
      <c r="C87" s="15" t="s">
        <v>92</v>
      </c>
      <c r="D87" s="25">
        <v>100</v>
      </c>
      <c r="E87" s="19">
        <v>5</v>
      </c>
      <c r="F87" s="24">
        <f t="shared" si="1"/>
        <v>500</v>
      </c>
    </row>
    <row r="88" spans="1:6" ht="31.2" x14ac:dyDescent="0.3">
      <c r="A88" s="11" t="s">
        <v>143</v>
      </c>
      <c r="B88" s="12" t="s">
        <v>140</v>
      </c>
      <c r="C88" s="15" t="s">
        <v>92</v>
      </c>
      <c r="D88" s="25">
        <v>150</v>
      </c>
      <c r="E88" s="19">
        <v>3</v>
      </c>
      <c r="F88" s="24">
        <f t="shared" si="1"/>
        <v>450</v>
      </c>
    </row>
    <row r="89" spans="1:6" ht="31.2" x14ac:dyDescent="0.3">
      <c r="A89" s="11" t="s">
        <v>144</v>
      </c>
      <c r="B89" s="12" t="s">
        <v>142</v>
      </c>
      <c r="C89" s="15" t="s">
        <v>92</v>
      </c>
      <c r="D89" s="25">
        <v>150</v>
      </c>
      <c r="E89" s="19">
        <v>4</v>
      </c>
      <c r="F89" s="24">
        <f t="shared" si="1"/>
        <v>600</v>
      </c>
    </row>
    <row r="90" spans="1:6" ht="31.2" x14ac:dyDescent="0.3">
      <c r="A90" s="11" t="s">
        <v>146</v>
      </c>
      <c r="B90" s="12" t="s">
        <v>166</v>
      </c>
      <c r="C90" s="15" t="s">
        <v>92</v>
      </c>
      <c r="D90" s="25">
        <v>150</v>
      </c>
      <c r="E90" s="19">
        <v>5</v>
      </c>
      <c r="F90" s="24">
        <f t="shared" si="1"/>
        <v>750</v>
      </c>
    </row>
    <row r="91" spans="1:6" ht="31.2" x14ac:dyDescent="0.3">
      <c r="A91" s="11" t="s">
        <v>148</v>
      </c>
      <c r="B91" s="12" t="s">
        <v>145</v>
      </c>
      <c r="C91" s="15" t="s">
        <v>92</v>
      </c>
      <c r="D91" s="25">
        <v>200</v>
      </c>
      <c r="E91" s="19">
        <v>3</v>
      </c>
      <c r="F91" s="24">
        <f t="shared" si="1"/>
        <v>600</v>
      </c>
    </row>
    <row r="92" spans="1:6" ht="15.6" x14ac:dyDescent="0.3">
      <c r="A92" s="11" t="s">
        <v>150</v>
      </c>
      <c r="B92" s="12" t="s">
        <v>147</v>
      </c>
      <c r="C92" s="15" t="s">
        <v>92</v>
      </c>
      <c r="D92" s="25">
        <v>200</v>
      </c>
      <c r="E92" s="19">
        <v>12</v>
      </c>
      <c r="F92" s="24">
        <f t="shared" si="1"/>
        <v>2400</v>
      </c>
    </row>
    <row r="93" spans="1:6" ht="15.75" customHeight="1" x14ac:dyDescent="0.3">
      <c r="A93" s="11" t="s">
        <v>152</v>
      </c>
      <c r="B93" s="31" t="s">
        <v>149</v>
      </c>
      <c r="C93" s="15" t="s">
        <v>92</v>
      </c>
      <c r="D93" s="25">
        <v>150</v>
      </c>
      <c r="E93" s="19">
        <v>10</v>
      </c>
      <c r="F93" s="24">
        <f t="shared" si="1"/>
        <v>1500</v>
      </c>
    </row>
    <row r="94" spans="1:6" ht="31.2" x14ac:dyDescent="0.3">
      <c r="A94" s="11" t="s">
        <v>167</v>
      </c>
      <c r="B94" s="12" t="s">
        <v>151</v>
      </c>
      <c r="C94" s="15" t="s">
        <v>92</v>
      </c>
      <c r="D94" s="25">
        <v>200</v>
      </c>
      <c r="E94" s="19">
        <v>0.5</v>
      </c>
      <c r="F94" s="24">
        <f t="shared" si="1"/>
        <v>100</v>
      </c>
    </row>
    <row r="95" spans="1:6" ht="31.2" x14ac:dyDescent="0.3">
      <c r="A95" s="11" t="s">
        <v>168</v>
      </c>
      <c r="B95" s="12" t="s">
        <v>169</v>
      </c>
      <c r="C95" s="15" t="s">
        <v>6</v>
      </c>
      <c r="D95" s="25">
        <v>2</v>
      </c>
      <c r="E95" s="19">
        <v>750</v>
      </c>
      <c r="F95" s="24">
        <f t="shared" si="1"/>
        <v>1500</v>
      </c>
    </row>
    <row r="96" spans="1:6" ht="31.2" x14ac:dyDescent="0.3">
      <c r="A96" s="11" t="s">
        <v>170</v>
      </c>
      <c r="B96" s="12" t="s">
        <v>171</v>
      </c>
      <c r="C96" s="15" t="s">
        <v>6</v>
      </c>
      <c r="D96" s="25">
        <v>2</v>
      </c>
      <c r="E96" s="19">
        <v>800</v>
      </c>
      <c r="F96" s="24">
        <f t="shared" si="1"/>
        <v>1600</v>
      </c>
    </row>
    <row r="97" spans="1:6" ht="31.2" x14ac:dyDescent="0.3">
      <c r="A97" s="11" t="s">
        <v>172</v>
      </c>
      <c r="B97" s="12" t="s">
        <v>173</v>
      </c>
      <c r="C97" s="15" t="s">
        <v>6</v>
      </c>
      <c r="D97" s="25">
        <v>2</v>
      </c>
      <c r="E97" s="19">
        <v>850</v>
      </c>
      <c r="F97" s="24">
        <f t="shared" si="1"/>
        <v>1700</v>
      </c>
    </row>
    <row r="98" spans="1:6" ht="31.2" x14ac:dyDescent="0.3">
      <c r="A98" s="11" t="s">
        <v>174</v>
      </c>
      <c r="B98" s="12" t="s">
        <v>175</v>
      </c>
      <c r="C98" s="15" t="s">
        <v>6</v>
      </c>
      <c r="D98" s="25">
        <v>2</v>
      </c>
      <c r="E98" s="19">
        <v>900</v>
      </c>
      <c r="F98" s="24">
        <f t="shared" si="1"/>
        <v>1800</v>
      </c>
    </row>
    <row r="99" spans="1:6" ht="31.2" x14ac:dyDescent="0.3">
      <c r="A99" s="11" t="s">
        <v>176</v>
      </c>
      <c r="B99" s="12" t="s">
        <v>177</v>
      </c>
      <c r="C99" s="15" t="s">
        <v>6</v>
      </c>
      <c r="D99" s="25">
        <v>2</v>
      </c>
      <c r="E99" s="19">
        <v>950</v>
      </c>
      <c r="F99" s="24">
        <f t="shared" si="1"/>
        <v>1900</v>
      </c>
    </row>
    <row r="100" spans="1:6" ht="31.2" x14ac:dyDescent="0.25">
      <c r="A100" s="11" t="s">
        <v>178</v>
      </c>
      <c r="B100" s="14" t="s">
        <v>179</v>
      </c>
      <c r="C100" s="15" t="s">
        <v>6</v>
      </c>
      <c r="D100" s="25">
        <v>150</v>
      </c>
      <c r="E100" s="19">
        <v>45</v>
      </c>
      <c r="F100" s="24">
        <f t="shared" si="1"/>
        <v>6750</v>
      </c>
    </row>
    <row r="101" spans="1:6" ht="15.6" x14ac:dyDescent="0.3">
      <c r="A101" s="11" t="s">
        <v>180</v>
      </c>
      <c r="B101" s="12" t="s">
        <v>181</v>
      </c>
      <c r="C101" s="15" t="s">
        <v>182</v>
      </c>
      <c r="D101" s="25">
        <v>300</v>
      </c>
      <c r="E101" s="19">
        <v>12</v>
      </c>
      <c r="F101" s="24">
        <f t="shared" si="1"/>
        <v>3600</v>
      </c>
    </row>
    <row r="102" spans="1:6" ht="15.6" x14ac:dyDescent="0.3">
      <c r="A102" s="11" t="s">
        <v>183</v>
      </c>
      <c r="B102" s="12" t="s">
        <v>184</v>
      </c>
      <c r="C102" s="15" t="s">
        <v>182</v>
      </c>
      <c r="D102" s="25">
        <v>300</v>
      </c>
      <c r="E102" s="19">
        <v>17</v>
      </c>
      <c r="F102" s="24">
        <f t="shared" si="1"/>
        <v>5100</v>
      </c>
    </row>
    <row r="103" spans="1:6" ht="46.8" x14ac:dyDescent="0.3">
      <c r="A103" s="11" t="s">
        <v>185</v>
      </c>
      <c r="B103" s="12" t="s">
        <v>186</v>
      </c>
      <c r="C103" s="15" t="s">
        <v>6</v>
      </c>
      <c r="D103" s="25">
        <v>50</v>
      </c>
      <c r="E103" s="19">
        <v>21</v>
      </c>
      <c r="F103" s="24">
        <f t="shared" si="1"/>
        <v>1050</v>
      </c>
    </row>
    <row r="104" spans="1:6" ht="31.2" x14ac:dyDescent="0.3">
      <c r="A104" s="11" t="s">
        <v>187</v>
      </c>
      <c r="B104" s="12" t="s">
        <v>188</v>
      </c>
      <c r="C104" s="15" t="s">
        <v>6</v>
      </c>
      <c r="D104" s="25">
        <v>50</v>
      </c>
      <c r="E104" s="19">
        <v>25</v>
      </c>
      <c r="F104" s="24">
        <f t="shared" si="1"/>
        <v>1250</v>
      </c>
    </row>
    <row r="105" spans="1:6" ht="46.8" x14ac:dyDescent="0.3">
      <c r="A105" s="11" t="s">
        <v>189</v>
      </c>
      <c r="B105" s="12" t="s">
        <v>190</v>
      </c>
      <c r="C105" s="15" t="s">
        <v>6</v>
      </c>
      <c r="D105" s="25">
        <v>50</v>
      </c>
      <c r="E105" s="19">
        <v>25</v>
      </c>
      <c r="F105" s="24">
        <f t="shared" si="1"/>
        <v>1250</v>
      </c>
    </row>
    <row r="106" spans="1:6" ht="46.8" x14ac:dyDescent="0.3">
      <c r="A106" s="11" t="s">
        <v>191</v>
      </c>
      <c r="B106" s="12" t="s">
        <v>192</v>
      </c>
      <c r="C106" s="15" t="s">
        <v>6</v>
      </c>
      <c r="D106" s="25">
        <v>50</v>
      </c>
      <c r="E106" s="19">
        <v>30</v>
      </c>
      <c r="F106" s="24">
        <f t="shared" si="1"/>
        <v>1500</v>
      </c>
    </row>
    <row r="107" spans="1:6" ht="46.8" x14ac:dyDescent="0.3">
      <c r="A107" s="11" t="s">
        <v>193</v>
      </c>
      <c r="B107" s="12" t="s">
        <v>194</v>
      </c>
      <c r="C107" s="15" t="s">
        <v>6</v>
      </c>
      <c r="D107" s="25">
        <v>50</v>
      </c>
      <c r="E107" s="19">
        <v>33</v>
      </c>
      <c r="F107" s="24">
        <f t="shared" si="1"/>
        <v>1650</v>
      </c>
    </row>
    <row r="108" spans="1:6" ht="46.8" x14ac:dyDescent="0.3">
      <c r="A108" s="11" t="s">
        <v>195</v>
      </c>
      <c r="B108" s="12" t="s">
        <v>196</v>
      </c>
      <c r="C108" s="15" t="s">
        <v>6</v>
      </c>
      <c r="D108" s="25">
        <v>50</v>
      </c>
      <c r="E108" s="19">
        <v>38</v>
      </c>
      <c r="F108" s="24">
        <f t="shared" si="1"/>
        <v>1900</v>
      </c>
    </row>
    <row r="109" spans="1:6" ht="46.8" x14ac:dyDescent="0.3">
      <c r="A109" s="11" t="s">
        <v>197</v>
      </c>
      <c r="B109" s="12" t="s">
        <v>198</v>
      </c>
      <c r="C109" s="15" t="s">
        <v>6</v>
      </c>
      <c r="D109" s="25">
        <v>60</v>
      </c>
      <c r="E109" s="19">
        <v>42</v>
      </c>
      <c r="F109" s="24">
        <f t="shared" si="1"/>
        <v>2520</v>
      </c>
    </row>
    <row r="110" spans="1:6" ht="46.8" x14ac:dyDescent="0.3">
      <c r="A110" s="11" t="s">
        <v>199</v>
      </c>
      <c r="B110" s="12" t="s">
        <v>200</v>
      </c>
      <c r="C110" s="15" t="s">
        <v>6</v>
      </c>
      <c r="D110" s="25">
        <v>70</v>
      </c>
      <c r="E110" s="19">
        <v>47</v>
      </c>
      <c r="F110" s="24">
        <f t="shared" si="1"/>
        <v>3290</v>
      </c>
    </row>
    <row r="111" spans="1:6" ht="46.8" x14ac:dyDescent="0.3">
      <c r="A111" s="11" t="s">
        <v>201</v>
      </c>
      <c r="B111" s="12" t="s">
        <v>202</v>
      </c>
      <c r="C111" s="15" t="s">
        <v>6</v>
      </c>
      <c r="D111" s="25">
        <v>150</v>
      </c>
      <c r="E111" s="19">
        <v>55</v>
      </c>
      <c r="F111" s="24">
        <f t="shared" si="1"/>
        <v>8250</v>
      </c>
    </row>
    <row r="112" spans="1:6" ht="46.8" x14ac:dyDescent="0.3">
      <c r="A112" s="11" t="s">
        <v>203</v>
      </c>
      <c r="B112" s="12" t="s">
        <v>204</v>
      </c>
      <c r="C112" s="11" t="s">
        <v>6</v>
      </c>
      <c r="D112" s="25">
        <v>50</v>
      </c>
      <c r="E112" s="19">
        <v>37</v>
      </c>
      <c r="F112" s="24">
        <f t="shared" si="1"/>
        <v>1850</v>
      </c>
    </row>
    <row r="113" spans="1:6" ht="46.8" x14ac:dyDescent="0.3">
      <c r="A113" s="11" t="s">
        <v>205</v>
      </c>
      <c r="B113" s="12" t="s">
        <v>206</v>
      </c>
      <c r="C113" s="11" t="s">
        <v>6</v>
      </c>
      <c r="D113" s="25">
        <v>50</v>
      </c>
      <c r="E113" s="19">
        <v>45</v>
      </c>
      <c r="F113" s="24">
        <f t="shared" si="1"/>
        <v>2250</v>
      </c>
    </row>
    <row r="114" spans="1:6" ht="46.8" x14ac:dyDescent="0.3">
      <c r="A114" s="11" t="s">
        <v>207</v>
      </c>
      <c r="B114" s="12" t="s">
        <v>208</v>
      </c>
      <c r="C114" s="11" t="s">
        <v>6</v>
      </c>
      <c r="D114" s="25">
        <v>50</v>
      </c>
      <c r="E114" s="19">
        <v>56</v>
      </c>
      <c r="F114" s="24">
        <f t="shared" si="1"/>
        <v>2800</v>
      </c>
    </row>
    <row r="115" spans="1:6" ht="46.8" x14ac:dyDescent="0.25">
      <c r="A115" s="11" t="s">
        <v>209</v>
      </c>
      <c r="B115" s="14" t="s">
        <v>210</v>
      </c>
      <c r="C115" s="15" t="s">
        <v>6</v>
      </c>
      <c r="D115" s="26">
        <v>50</v>
      </c>
      <c r="E115" s="28">
        <v>7</v>
      </c>
      <c r="F115" s="24">
        <f t="shared" si="1"/>
        <v>350</v>
      </c>
    </row>
    <row r="116" spans="1:6" ht="46.8" x14ac:dyDescent="0.25">
      <c r="A116" s="11" t="s">
        <v>211</v>
      </c>
      <c r="B116" s="14" t="s">
        <v>212</v>
      </c>
      <c r="C116" s="15" t="s">
        <v>6</v>
      </c>
      <c r="D116" s="26">
        <v>50</v>
      </c>
      <c r="E116" s="28">
        <v>6</v>
      </c>
      <c r="F116" s="24">
        <f t="shared" si="1"/>
        <v>300</v>
      </c>
    </row>
    <row r="117" spans="1:6" ht="46.8" x14ac:dyDescent="0.25">
      <c r="A117" s="11" t="s">
        <v>213</v>
      </c>
      <c r="B117" s="14" t="s">
        <v>214</v>
      </c>
      <c r="C117" s="15" t="s">
        <v>6</v>
      </c>
      <c r="D117" s="25">
        <v>50</v>
      </c>
      <c r="E117" s="19">
        <v>5</v>
      </c>
      <c r="F117" s="24">
        <f t="shared" si="1"/>
        <v>250</v>
      </c>
    </row>
    <row r="118" spans="1:6" ht="31.2" x14ac:dyDescent="0.25">
      <c r="A118" s="11" t="s">
        <v>215</v>
      </c>
      <c r="B118" s="14" t="s">
        <v>273</v>
      </c>
      <c r="C118" s="33" t="s">
        <v>278</v>
      </c>
      <c r="D118" s="25">
        <v>30</v>
      </c>
      <c r="E118" s="19">
        <v>45</v>
      </c>
      <c r="F118" s="24">
        <f t="shared" si="1"/>
        <v>1350</v>
      </c>
    </row>
    <row r="119" spans="1:6" ht="31.2" x14ac:dyDescent="0.25">
      <c r="A119" s="11" t="s">
        <v>216</v>
      </c>
      <c r="B119" s="14" t="s">
        <v>269</v>
      </c>
      <c r="C119" s="33" t="s">
        <v>278</v>
      </c>
      <c r="D119" s="25">
        <v>30</v>
      </c>
      <c r="E119" s="19">
        <v>51</v>
      </c>
      <c r="F119" s="24">
        <f t="shared" si="1"/>
        <v>1530</v>
      </c>
    </row>
    <row r="120" spans="1:6" ht="31.2" x14ac:dyDescent="0.25">
      <c r="A120" s="11" t="s">
        <v>217</v>
      </c>
      <c r="B120" s="14" t="s">
        <v>270</v>
      </c>
      <c r="C120" s="33" t="s">
        <v>278</v>
      </c>
      <c r="D120" s="25">
        <v>30</v>
      </c>
      <c r="E120" s="19">
        <v>63</v>
      </c>
      <c r="F120" s="24">
        <f t="shared" si="1"/>
        <v>1890</v>
      </c>
    </row>
    <row r="121" spans="1:6" ht="31.2" x14ac:dyDescent="0.25">
      <c r="A121" s="11" t="s">
        <v>218</v>
      </c>
      <c r="B121" s="14" t="s">
        <v>274</v>
      </c>
      <c r="C121" s="33" t="s">
        <v>278</v>
      </c>
      <c r="D121" s="25">
        <v>30</v>
      </c>
      <c r="E121" s="19">
        <v>75</v>
      </c>
      <c r="F121" s="24">
        <f t="shared" si="1"/>
        <v>2250</v>
      </c>
    </row>
    <row r="122" spans="1:6" ht="31.2" x14ac:dyDescent="0.25">
      <c r="A122" s="11" t="s">
        <v>219</v>
      </c>
      <c r="B122" s="14" t="s">
        <v>275</v>
      </c>
      <c r="C122" s="33" t="s">
        <v>278</v>
      </c>
      <c r="D122" s="25">
        <v>30</v>
      </c>
      <c r="E122" s="19">
        <v>85</v>
      </c>
      <c r="F122" s="24">
        <f t="shared" si="1"/>
        <v>2550</v>
      </c>
    </row>
    <row r="123" spans="1:6" ht="31.2" x14ac:dyDescent="0.25">
      <c r="A123" s="11" t="s">
        <v>220</v>
      </c>
      <c r="B123" s="14" t="s">
        <v>221</v>
      </c>
      <c r="C123" s="15" t="s">
        <v>6</v>
      </c>
      <c r="D123" s="25">
        <v>30</v>
      </c>
      <c r="E123" s="19">
        <v>10.25</v>
      </c>
      <c r="F123" s="24">
        <f t="shared" si="1"/>
        <v>307.5</v>
      </c>
    </row>
    <row r="124" spans="1:6" ht="31.2" x14ac:dyDescent="0.25">
      <c r="A124" s="11" t="s">
        <v>222</v>
      </c>
      <c r="B124" s="14" t="s">
        <v>223</v>
      </c>
      <c r="C124" s="15" t="s">
        <v>6</v>
      </c>
      <c r="D124" s="25">
        <v>30</v>
      </c>
      <c r="E124" s="19">
        <v>12</v>
      </c>
      <c r="F124" s="24">
        <f t="shared" si="1"/>
        <v>360</v>
      </c>
    </row>
    <row r="125" spans="1:6" ht="31.2" x14ac:dyDescent="0.25">
      <c r="A125" s="11" t="s">
        <v>224</v>
      </c>
      <c r="B125" s="14" t="s">
        <v>225</v>
      </c>
      <c r="C125" s="15" t="s">
        <v>6</v>
      </c>
      <c r="D125" s="25">
        <v>30</v>
      </c>
      <c r="E125" s="19">
        <v>30.5</v>
      </c>
      <c r="F125" s="24">
        <f t="shared" si="1"/>
        <v>915</v>
      </c>
    </row>
    <row r="126" spans="1:6" ht="31.2" x14ac:dyDescent="0.25">
      <c r="A126" s="11" t="s">
        <v>226</v>
      </c>
      <c r="B126" s="14" t="s">
        <v>227</v>
      </c>
      <c r="C126" s="15" t="s">
        <v>6</v>
      </c>
      <c r="D126" s="25">
        <v>30</v>
      </c>
      <c r="E126" s="19">
        <v>36.5</v>
      </c>
      <c r="F126" s="24">
        <f t="shared" si="1"/>
        <v>1095</v>
      </c>
    </row>
    <row r="127" spans="1:6" ht="31.2" x14ac:dyDescent="0.25">
      <c r="A127" s="11" t="s">
        <v>228</v>
      </c>
      <c r="B127" s="14" t="s">
        <v>229</v>
      </c>
      <c r="C127" s="15" t="s">
        <v>6</v>
      </c>
      <c r="D127" s="25">
        <v>30</v>
      </c>
      <c r="E127" s="19">
        <v>43.5</v>
      </c>
      <c r="F127" s="24">
        <f t="shared" si="1"/>
        <v>1305</v>
      </c>
    </row>
    <row r="128" spans="1:6" ht="31.2" x14ac:dyDescent="0.25">
      <c r="A128" s="11" t="s">
        <v>230</v>
      </c>
      <c r="B128" s="14" t="s">
        <v>231</v>
      </c>
      <c r="C128" s="15" t="s">
        <v>6</v>
      </c>
      <c r="D128" s="25">
        <v>80</v>
      </c>
      <c r="E128" s="19">
        <v>5</v>
      </c>
      <c r="F128" s="24">
        <f t="shared" si="1"/>
        <v>400</v>
      </c>
    </row>
    <row r="129" spans="1:6" ht="22.5" customHeight="1" x14ac:dyDescent="0.25">
      <c r="A129" s="11" t="s">
        <v>232</v>
      </c>
      <c r="B129" s="14" t="s">
        <v>233</v>
      </c>
      <c r="C129" s="15" t="s">
        <v>6</v>
      </c>
      <c r="D129" s="25">
        <v>45</v>
      </c>
      <c r="E129" s="19">
        <v>2</v>
      </c>
      <c r="F129" s="24">
        <f t="shared" si="1"/>
        <v>90</v>
      </c>
    </row>
    <row r="130" spans="1:6" ht="15.6" x14ac:dyDescent="0.3">
      <c r="A130" s="11" t="s">
        <v>234</v>
      </c>
      <c r="B130" s="16" t="s">
        <v>235</v>
      </c>
      <c r="C130" s="15" t="s">
        <v>6</v>
      </c>
      <c r="D130" s="25">
        <v>20</v>
      </c>
      <c r="E130" s="19">
        <v>10</v>
      </c>
      <c r="F130" s="24">
        <f t="shared" si="1"/>
        <v>200</v>
      </c>
    </row>
    <row r="131" spans="1:6" ht="15.6" x14ac:dyDescent="0.3">
      <c r="A131" s="11" t="s">
        <v>236</v>
      </c>
      <c r="B131" s="16" t="s">
        <v>237</v>
      </c>
      <c r="C131" s="15" t="s">
        <v>182</v>
      </c>
      <c r="D131" s="25">
        <v>30</v>
      </c>
      <c r="E131" s="19">
        <v>20</v>
      </c>
      <c r="F131" s="24">
        <f t="shared" si="1"/>
        <v>600</v>
      </c>
    </row>
    <row r="132" spans="1:6" ht="15.6" x14ac:dyDescent="0.25">
      <c r="A132" s="11" t="s">
        <v>238</v>
      </c>
      <c r="B132" s="17" t="s">
        <v>239</v>
      </c>
      <c r="C132" s="15" t="s">
        <v>240</v>
      </c>
      <c r="D132" s="25">
        <v>300</v>
      </c>
      <c r="E132" s="19">
        <v>5</v>
      </c>
      <c r="F132" s="24">
        <f t="shared" si="1"/>
        <v>1500</v>
      </c>
    </row>
    <row r="133" spans="1:6" ht="15.6" x14ac:dyDescent="0.25">
      <c r="A133" s="11" t="s">
        <v>241</v>
      </c>
      <c r="B133" s="17" t="s">
        <v>242</v>
      </c>
      <c r="C133" s="15" t="s">
        <v>240</v>
      </c>
      <c r="D133" s="25">
        <v>300</v>
      </c>
      <c r="E133" s="19">
        <v>8</v>
      </c>
      <c r="F133" s="24">
        <f t="shared" si="1"/>
        <v>2400</v>
      </c>
    </row>
    <row r="134" spans="1:6" ht="15.6" x14ac:dyDescent="0.25">
      <c r="A134" s="11" t="s">
        <v>243</v>
      </c>
      <c r="B134" s="17" t="s">
        <v>244</v>
      </c>
      <c r="C134" s="15" t="s">
        <v>240</v>
      </c>
      <c r="D134" s="25">
        <v>300</v>
      </c>
      <c r="E134" s="19">
        <v>6</v>
      </c>
      <c r="F134" s="24">
        <f t="shared" si="1"/>
        <v>1800</v>
      </c>
    </row>
    <row r="135" spans="1:6" ht="31.2" x14ac:dyDescent="0.25">
      <c r="A135" s="11" t="s">
        <v>245</v>
      </c>
      <c r="B135" s="14" t="s">
        <v>246</v>
      </c>
      <c r="C135" s="15" t="s">
        <v>240</v>
      </c>
      <c r="D135" s="25">
        <v>300</v>
      </c>
      <c r="E135" s="19">
        <v>5</v>
      </c>
      <c r="F135" s="24">
        <f t="shared" ref="F135:F139" si="2">ROUND(D135*E135,2)</f>
        <v>1500</v>
      </c>
    </row>
    <row r="136" spans="1:6" ht="15.6" x14ac:dyDescent="0.3">
      <c r="A136" s="11" t="s">
        <v>247</v>
      </c>
      <c r="B136" s="12" t="s">
        <v>248</v>
      </c>
      <c r="C136" s="15" t="s">
        <v>6</v>
      </c>
      <c r="D136" s="25">
        <v>400</v>
      </c>
      <c r="E136" s="19">
        <v>5</v>
      </c>
      <c r="F136" s="24">
        <f t="shared" si="2"/>
        <v>2000</v>
      </c>
    </row>
    <row r="137" spans="1:6" ht="78" x14ac:dyDescent="0.3">
      <c r="A137" s="11" t="s">
        <v>249</v>
      </c>
      <c r="B137" s="12" t="s">
        <v>250</v>
      </c>
      <c r="C137" s="15" t="s">
        <v>6</v>
      </c>
      <c r="D137" s="25">
        <v>200</v>
      </c>
      <c r="E137" s="19">
        <v>15</v>
      </c>
      <c r="F137" s="24">
        <f t="shared" si="2"/>
        <v>3000</v>
      </c>
    </row>
    <row r="138" spans="1:6" ht="15.6" x14ac:dyDescent="0.3">
      <c r="A138" s="11" t="s">
        <v>251</v>
      </c>
      <c r="B138" s="16" t="s">
        <v>252</v>
      </c>
      <c r="C138" s="15" t="s">
        <v>6</v>
      </c>
      <c r="D138" s="25">
        <v>200</v>
      </c>
      <c r="E138" s="19">
        <v>10</v>
      </c>
      <c r="F138" s="24">
        <f t="shared" si="2"/>
        <v>2000</v>
      </c>
    </row>
    <row r="139" spans="1:6" ht="15.6" x14ac:dyDescent="0.3">
      <c r="A139" s="11" t="s">
        <v>253</v>
      </c>
      <c r="B139" s="16" t="s">
        <v>254</v>
      </c>
      <c r="C139" s="15" t="s">
        <v>182</v>
      </c>
      <c r="D139" s="25">
        <v>600</v>
      </c>
      <c r="E139" s="19">
        <v>21</v>
      </c>
      <c r="F139" s="24">
        <f t="shared" si="2"/>
        <v>12600</v>
      </c>
    </row>
    <row r="140" spans="1:6" ht="15.6" x14ac:dyDescent="0.3">
      <c r="A140" s="37" t="s">
        <v>258</v>
      </c>
      <c r="B140" s="37"/>
      <c r="C140" s="37"/>
      <c r="D140" s="37"/>
      <c r="E140" s="38"/>
      <c r="F140" s="24">
        <f>ROUND(SUM(F6:F139),2)</f>
        <v>941634.3</v>
      </c>
    </row>
    <row r="141" spans="1:6" ht="15.6" x14ac:dyDescent="0.3">
      <c r="A141" s="39" t="s">
        <v>260</v>
      </c>
      <c r="B141" s="37"/>
      <c r="C141" s="37"/>
      <c r="D141" s="37"/>
      <c r="E141" s="38"/>
      <c r="F141" s="24">
        <f>ROUND(F140*0.21,2)</f>
        <v>197743.2</v>
      </c>
    </row>
    <row r="142" spans="1:6" ht="15.6" x14ac:dyDescent="0.3">
      <c r="A142" s="39" t="s">
        <v>259</v>
      </c>
      <c r="B142" s="37"/>
      <c r="C142" s="37"/>
      <c r="D142" s="37"/>
      <c r="E142" s="38"/>
      <c r="F142" s="24">
        <f>ROUND(F141+F140,2)</f>
        <v>1139377.5</v>
      </c>
    </row>
    <row r="143" spans="1:6" x14ac:dyDescent="0.25">
      <c r="D143" s="23"/>
    </row>
    <row r="144" spans="1:6" x14ac:dyDescent="0.25">
      <c r="A144" s="40" t="s">
        <v>266</v>
      </c>
      <c r="B144" s="40"/>
      <c r="C144" s="40"/>
      <c r="D144" s="40"/>
      <c r="E144" s="40"/>
      <c r="F144" s="40"/>
    </row>
    <row r="145" spans="1:6" x14ac:dyDescent="0.25">
      <c r="A145" s="40"/>
      <c r="B145" s="40"/>
      <c r="C145" s="40"/>
      <c r="D145" s="40"/>
      <c r="E145" s="40"/>
      <c r="F145" s="40"/>
    </row>
    <row r="146" spans="1:6" ht="21" customHeight="1" x14ac:dyDescent="0.25">
      <c r="A146" s="40"/>
      <c r="B146" s="40"/>
      <c r="C146" s="40"/>
      <c r="D146" s="40"/>
      <c r="E146" s="40"/>
      <c r="F146" s="40"/>
    </row>
    <row r="147" spans="1:6" x14ac:dyDescent="0.25">
      <c r="A147" s="35" t="s">
        <v>263</v>
      </c>
      <c r="B147" s="35"/>
      <c r="C147" s="35"/>
      <c r="D147" s="35"/>
      <c r="E147" s="35"/>
      <c r="F147" s="35"/>
    </row>
  </sheetData>
  <mergeCells count="6">
    <mergeCell ref="A144:F146"/>
    <mergeCell ref="A147:F147"/>
    <mergeCell ref="A1:F1"/>
    <mergeCell ref="A141:E141"/>
    <mergeCell ref="A142:E142"/>
    <mergeCell ref="A140:E140"/>
  </mergeCells>
  <pageMargins left="0.23622047244094491" right="3.937007874015748E-2" top="0.74803149606299213" bottom="0.74803149606299213"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DAB-ED7E-4F70-A38E-8C3BFDAF07CE}">
  <dimension ref="A1:G147"/>
  <sheetViews>
    <sheetView topLeftCell="A128" workbookViewId="0">
      <selection activeCell="H143" sqref="H143"/>
    </sheetView>
  </sheetViews>
  <sheetFormatPr defaultColWidth="9.109375" defaultRowHeight="13.8" x14ac:dyDescent="0.25"/>
  <cols>
    <col min="1" max="1" width="5.6640625" style="20" customWidth="1"/>
    <col min="2" max="2" width="46" style="20" customWidth="1"/>
    <col min="3" max="3" width="7.5546875" style="20" customWidth="1"/>
    <col min="4" max="4" width="11.88671875" style="21" customWidth="1"/>
    <col min="5" max="5" width="12.33203125" style="21" customWidth="1"/>
    <col min="6" max="6" width="13" style="21" customWidth="1"/>
    <col min="7" max="7" width="16.5546875" style="20" customWidth="1"/>
    <col min="8" max="16384" width="9.109375" style="20"/>
  </cols>
  <sheetData>
    <row r="1" spans="1:7" ht="39.75" customHeight="1" x14ac:dyDescent="0.25">
      <c r="A1" s="36" t="s">
        <v>257</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350</v>
      </c>
      <c r="E6" s="19"/>
      <c r="F6" s="24"/>
    </row>
    <row r="7" spans="1:7" ht="46.8" x14ac:dyDescent="0.3">
      <c r="A7" s="11" t="s">
        <v>7</v>
      </c>
      <c r="B7" s="12" t="s">
        <v>8</v>
      </c>
      <c r="C7" s="15" t="s">
        <v>6</v>
      </c>
      <c r="D7" s="25">
        <v>400</v>
      </c>
      <c r="E7" s="19"/>
      <c r="F7" s="24"/>
    </row>
    <row r="8" spans="1:7" ht="46.8" x14ac:dyDescent="0.3">
      <c r="A8" s="11" t="s">
        <v>9</v>
      </c>
      <c r="B8" s="12" t="s">
        <v>10</v>
      </c>
      <c r="C8" s="15" t="s">
        <v>6</v>
      </c>
      <c r="D8" s="25">
        <v>500</v>
      </c>
      <c r="E8" s="19"/>
      <c r="F8" s="24"/>
    </row>
    <row r="9" spans="1:7" ht="46.8" x14ac:dyDescent="0.3">
      <c r="A9" s="11" t="s">
        <v>11</v>
      </c>
      <c r="B9" s="12" t="s">
        <v>12</v>
      </c>
      <c r="C9" s="15" t="s">
        <v>6</v>
      </c>
      <c r="D9" s="25">
        <v>500</v>
      </c>
      <c r="E9" s="19"/>
      <c r="F9" s="24"/>
    </row>
    <row r="10" spans="1:7" ht="46.8" x14ac:dyDescent="0.3">
      <c r="A10" s="11" t="s">
        <v>13</v>
      </c>
      <c r="B10" s="12" t="s">
        <v>14</v>
      </c>
      <c r="C10" s="15" t="s">
        <v>6</v>
      </c>
      <c r="D10" s="25">
        <v>500</v>
      </c>
      <c r="E10" s="19"/>
      <c r="F10" s="24"/>
    </row>
    <row r="11" spans="1:7" ht="46.8" x14ac:dyDescent="0.3">
      <c r="A11" s="11" t="s">
        <v>15</v>
      </c>
      <c r="B11" s="12" t="s">
        <v>16</v>
      </c>
      <c r="C11" s="15" t="s">
        <v>6</v>
      </c>
      <c r="D11" s="25">
        <v>500</v>
      </c>
      <c r="E11" s="19"/>
      <c r="F11" s="24"/>
    </row>
    <row r="12" spans="1:7" ht="46.8" x14ac:dyDescent="0.3">
      <c r="A12" s="11" t="s">
        <v>17</v>
      </c>
      <c r="B12" s="12" t="s">
        <v>18</v>
      </c>
      <c r="C12" s="15" t="s">
        <v>6</v>
      </c>
      <c r="D12" s="25">
        <v>400</v>
      </c>
      <c r="E12" s="19"/>
      <c r="F12" s="24"/>
    </row>
    <row r="13" spans="1:7" ht="46.8" x14ac:dyDescent="0.3">
      <c r="A13" s="11" t="s">
        <v>19</v>
      </c>
      <c r="B13" s="12" t="s">
        <v>20</v>
      </c>
      <c r="C13" s="15" t="s">
        <v>6</v>
      </c>
      <c r="D13" s="25">
        <v>400</v>
      </c>
      <c r="E13" s="19"/>
      <c r="F13" s="24"/>
    </row>
    <row r="14" spans="1:7" ht="46.8" x14ac:dyDescent="0.25">
      <c r="A14" s="11" t="s">
        <v>21</v>
      </c>
      <c r="B14" s="13" t="s">
        <v>22</v>
      </c>
      <c r="C14" s="15" t="s">
        <v>6</v>
      </c>
      <c r="D14" s="25">
        <v>500</v>
      </c>
      <c r="E14" s="19"/>
      <c r="F14" s="24"/>
    </row>
    <row r="15" spans="1:7" ht="46.8" x14ac:dyDescent="0.25">
      <c r="A15" s="11" t="s">
        <v>23</v>
      </c>
      <c r="B15" s="14" t="s">
        <v>24</v>
      </c>
      <c r="C15" s="15" t="s">
        <v>6</v>
      </c>
      <c r="D15" s="25">
        <v>500</v>
      </c>
      <c r="E15" s="19"/>
      <c r="F15" s="24"/>
    </row>
    <row r="16" spans="1:7" ht="46.8" x14ac:dyDescent="0.25">
      <c r="A16" s="11" t="s">
        <v>25</v>
      </c>
      <c r="B16" s="13" t="s">
        <v>26</v>
      </c>
      <c r="C16" s="15" t="s">
        <v>6</v>
      </c>
      <c r="D16" s="25">
        <v>400</v>
      </c>
      <c r="E16" s="19"/>
      <c r="F16" s="24"/>
    </row>
    <row r="17" spans="1:6" ht="46.8" x14ac:dyDescent="0.25">
      <c r="A17" s="11" t="s">
        <v>27</v>
      </c>
      <c r="B17" s="13" t="s">
        <v>28</v>
      </c>
      <c r="C17" s="15" t="s">
        <v>6</v>
      </c>
      <c r="D17" s="25">
        <v>400</v>
      </c>
      <c r="E17" s="19"/>
      <c r="F17" s="24"/>
    </row>
    <row r="18" spans="1:6" ht="31.2" x14ac:dyDescent="0.3">
      <c r="A18" s="11" t="s">
        <v>29</v>
      </c>
      <c r="B18" s="31" t="s">
        <v>282</v>
      </c>
      <c r="C18" s="15" t="s">
        <v>6</v>
      </c>
      <c r="D18" s="34">
        <v>250</v>
      </c>
      <c r="E18" s="19"/>
      <c r="F18" s="24"/>
    </row>
    <row r="19" spans="1:6" ht="31.2" x14ac:dyDescent="0.3">
      <c r="A19" s="11" t="s">
        <v>30</v>
      </c>
      <c r="B19" s="31" t="s">
        <v>283</v>
      </c>
      <c r="C19" s="15" t="s">
        <v>6</v>
      </c>
      <c r="D19" s="34">
        <v>250</v>
      </c>
      <c r="E19" s="19"/>
      <c r="F19" s="24"/>
    </row>
    <row r="20" spans="1:6" ht="31.2" x14ac:dyDescent="0.3">
      <c r="A20" s="11" t="s">
        <v>31</v>
      </c>
      <c r="B20" s="31" t="s">
        <v>298</v>
      </c>
      <c r="C20" s="15" t="s">
        <v>6</v>
      </c>
      <c r="D20" s="34">
        <v>250</v>
      </c>
      <c r="E20" s="19"/>
      <c r="F20" s="24"/>
    </row>
    <row r="21" spans="1:6" ht="31.2" x14ac:dyDescent="0.3">
      <c r="A21" s="11" t="s">
        <v>32</v>
      </c>
      <c r="B21" s="31" t="s">
        <v>279</v>
      </c>
      <c r="C21" s="15" t="s">
        <v>6</v>
      </c>
      <c r="D21" s="34">
        <v>200</v>
      </c>
      <c r="E21" s="19"/>
      <c r="F21" s="24"/>
    </row>
    <row r="22" spans="1:6" ht="46.8" x14ac:dyDescent="0.3">
      <c r="A22" s="11" t="s">
        <v>33</v>
      </c>
      <c r="B22" s="31" t="s">
        <v>280</v>
      </c>
      <c r="C22" s="15" t="s">
        <v>6</v>
      </c>
      <c r="D22" s="34">
        <v>200</v>
      </c>
      <c r="E22" s="19"/>
      <c r="F22" s="24"/>
    </row>
    <row r="23" spans="1:6" ht="46.8" x14ac:dyDescent="0.3">
      <c r="A23" s="11" t="s">
        <v>34</v>
      </c>
      <c r="B23" s="31" t="s">
        <v>281</v>
      </c>
      <c r="C23" s="15" t="s">
        <v>6</v>
      </c>
      <c r="D23" s="34">
        <v>200</v>
      </c>
      <c r="E23" s="19"/>
      <c r="F23" s="24"/>
    </row>
    <row r="24" spans="1:6" ht="31.2" x14ac:dyDescent="0.3">
      <c r="A24" s="33" t="s">
        <v>288</v>
      </c>
      <c r="B24" s="31" t="s">
        <v>294</v>
      </c>
      <c r="C24" s="30" t="s">
        <v>6</v>
      </c>
      <c r="D24" s="34">
        <v>250</v>
      </c>
      <c r="E24" s="19"/>
      <c r="F24" s="24"/>
    </row>
    <row r="25" spans="1:6" ht="31.2" x14ac:dyDescent="0.3">
      <c r="A25" s="33" t="s">
        <v>289</v>
      </c>
      <c r="B25" s="31" t="s">
        <v>295</v>
      </c>
      <c r="C25" s="30" t="s">
        <v>6</v>
      </c>
      <c r="D25" s="34">
        <v>250</v>
      </c>
      <c r="E25" s="19"/>
      <c r="F25" s="24"/>
    </row>
    <row r="26" spans="1:6" ht="31.2" x14ac:dyDescent="0.3">
      <c r="A26" s="33" t="s">
        <v>290</v>
      </c>
      <c r="B26" s="31" t="s">
        <v>296</v>
      </c>
      <c r="C26" s="30" t="s">
        <v>6</v>
      </c>
      <c r="D26" s="34">
        <v>250</v>
      </c>
      <c r="E26" s="19"/>
      <c r="F26" s="24"/>
    </row>
    <row r="27" spans="1:6" ht="31.2" x14ac:dyDescent="0.3">
      <c r="A27" s="33" t="s">
        <v>291</v>
      </c>
      <c r="B27" s="31" t="s">
        <v>297</v>
      </c>
      <c r="C27" s="30" t="s">
        <v>6</v>
      </c>
      <c r="D27" s="34">
        <v>200</v>
      </c>
      <c r="E27" s="19"/>
      <c r="F27" s="24"/>
    </row>
    <row r="28" spans="1:6" ht="46.8" x14ac:dyDescent="0.3">
      <c r="A28" s="33" t="s">
        <v>292</v>
      </c>
      <c r="B28" s="31" t="s">
        <v>286</v>
      </c>
      <c r="C28" s="30" t="s">
        <v>6</v>
      </c>
      <c r="D28" s="34">
        <v>200</v>
      </c>
      <c r="E28" s="19"/>
      <c r="F28" s="24"/>
    </row>
    <row r="29" spans="1:6" ht="46.8" x14ac:dyDescent="0.3">
      <c r="A29" s="33" t="s">
        <v>293</v>
      </c>
      <c r="B29" s="31" t="s">
        <v>287</v>
      </c>
      <c r="C29" s="30" t="s">
        <v>6</v>
      </c>
      <c r="D29" s="34">
        <v>200</v>
      </c>
      <c r="E29" s="19"/>
      <c r="F29" s="24"/>
    </row>
    <row r="30" spans="1:6" ht="15.6" x14ac:dyDescent="0.3">
      <c r="A30" s="9" t="s">
        <v>35</v>
      </c>
      <c r="B30" s="10" t="s">
        <v>36</v>
      </c>
      <c r="C30" s="11"/>
      <c r="D30" s="25"/>
      <c r="E30" s="19"/>
      <c r="F30" s="24"/>
    </row>
    <row r="31" spans="1:6" ht="31.2" x14ac:dyDescent="0.3">
      <c r="A31" s="11" t="s">
        <v>37</v>
      </c>
      <c r="B31" s="12" t="s">
        <v>38</v>
      </c>
      <c r="C31" s="15" t="s">
        <v>6</v>
      </c>
      <c r="D31" s="25">
        <v>450</v>
      </c>
      <c r="E31" s="19"/>
      <c r="F31" s="24"/>
    </row>
    <row r="32" spans="1:6" ht="31.2" x14ac:dyDescent="0.3">
      <c r="A32" s="11" t="s">
        <v>39</v>
      </c>
      <c r="B32" s="12" t="s">
        <v>40</v>
      </c>
      <c r="C32" s="15" t="s">
        <v>6</v>
      </c>
      <c r="D32" s="25">
        <v>450</v>
      </c>
      <c r="E32" s="19"/>
      <c r="F32" s="24"/>
    </row>
    <row r="33" spans="1:6" ht="31.2" x14ac:dyDescent="0.3">
      <c r="A33" s="11" t="s">
        <v>41</v>
      </c>
      <c r="B33" s="12" t="s">
        <v>42</v>
      </c>
      <c r="C33" s="15" t="s">
        <v>6</v>
      </c>
      <c r="D33" s="25">
        <v>300</v>
      </c>
      <c r="E33" s="19"/>
      <c r="F33" s="24"/>
    </row>
    <row r="34" spans="1:6" ht="31.2" x14ac:dyDescent="0.3">
      <c r="A34" s="11" t="s">
        <v>43</v>
      </c>
      <c r="B34" s="12" t="s">
        <v>154</v>
      </c>
      <c r="C34" s="15" t="s">
        <v>6</v>
      </c>
      <c r="D34" s="25">
        <v>300</v>
      </c>
      <c r="E34" s="19"/>
      <c r="F34" s="24"/>
    </row>
    <row r="35" spans="1:6" ht="31.2" x14ac:dyDescent="0.25">
      <c r="A35" s="11" t="s">
        <v>44</v>
      </c>
      <c r="B35" s="14" t="s">
        <v>45</v>
      </c>
      <c r="C35" s="15" t="s">
        <v>6</v>
      </c>
      <c r="D35" s="25">
        <v>300</v>
      </c>
      <c r="E35" s="19"/>
      <c r="F35" s="24"/>
    </row>
    <row r="36" spans="1:6" ht="31.2" x14ac:dyDescent="0.25">
      <c r="A36" s="11" t="s">
        <v>46</v>
      </c>
      <c r="B36" s="14" t="s">
        <v>47</v>
      </c>
      <c r="C36" s="15" t="s">
        <v>6</v>
      </c>
      <c r="D36" s="25">
        <v>300</v>
      </c>
      <c r="E36" s="19"/>
      <c r="F36" s="24"/>
    </row>
    <row r="37" spans="1:6" ht="31.2" x14ac:dyDescent="0.25">
      <c r="A37" s="11" t="s">
        <v>48</v>
      </c>
      <c r="B37" s="14" t="s">
        <v>49</v>
      </c>
      <c r="C37" s="15" t="s">
        <v>6</v>
      </c>
      <c r="D37" s="25">
        <v>300</v>
      </c>
      <c r="E37" s="19"/>
      <c r="F37" s="24"/>
    </row>
    <row r="38" spans="1:6" ht="31.2" x14ac:dyDescent="0.25">
      <c r="A38" s="11" t="s">
        <v>50</v>
      </c>
      <c r="B38" s="14" t="s">
        <v>51</v>
      </c>
      <c r="C38" s="15" t="s">
        <v>6</v>
      </c>
      <c r="D38" s="25">
        <v>300</v>
      </c>
      <c r="E38" s="19"/>
      <c r="F38" s="24"/>
    </row>
    <row r="39" spans="1:6" ht="31.2" x14ac:dyDescent="0.3">
      <c r="A39" s="11" t="s">
        <v>52</v>
      </c>
      <c r="B39" s="12" t="s">
        <v>53</v>
      </c>
      <c r="C39" s="15" t="s">
        <v>6</v>
      </c>
      <c r="D39" s="25">
        <v>300</v>
      </c>
      <c r="E39" s="19"/>
      <c r="F39" s="24"/>
    </row>
    <row r="40" spans="1:6" ht="31.2" x14ac:dyDescent="0.3">
      <c r="A40" s="11" t="s">
        <v>54</v>
      </c>
      <c r="B40" s="12" t="s">
        <v>55</v>
      </c>
      <c r="C40" s="15" t="s">
        <v>6</v>
      </c>
      <c r="D40" s="25">
        <v>300</v>
      </c>
      <c r="E40" s="19"/>
      <c r="F40" s="24"/>
    </row>
    <row r="41" spans="1:6" ht="31.2" x14ac:dyDescent="0.3">
      <c r="A41" s="11" t="s">
        <v>56</v>
      </c>
      <c r="B41" s="12" t="s">
        <v>57</v>
      </c>
      <c r="C41" s="15" t="s">
        <v>6</v>
      </c>
      <c r="D41" s="25">
        <v>300</v>
      </c>
      <c r="E41" s="19"/>
      <c r="F41" s="24"/>
    </row>
    <row r="42" spans="1:6" ht="31.2" x14ac:dyDescent="0.3">
      <c r="A42" s="11" t="s">
        <v>58</v>
      </c>
      <c r="B42" s="12" t="s">
        <v>59</v>
      </c>
      <c r="C42" s="15" t="s">
        <v>6</v>
      </c>
      <c r="D42" s="25">
        <v>250</v>
      </c>
      <c r="E42" s="19"/>
      <c r="F42" s="24"/>
    </row>
    <row r="43" spans="1:6" ht="31.2" x14ac:dyDescent="0.3">
      <c r="A43" s="11" t="s">
        <v>60</v>
      </c>
      <c r="B43" s="12" t="s">
        <v>61</v>
      </c>
      <c r="C43" s="15" t="s">
        <v>6</v>
      </c>
      <c r="D43" s="25">
        <v>250</v>
      </c>
      <c r="E43" s="19"/>
      <c r="F43" s="24"/>
    </row>
    <row r="44" spans="1:6" ht="31.2" x14ac:dyDescent="0.3">
      <c r="A44" s="11" t="s">
        <v>62</v>
      </c>
      <c r="B44" s="12" t="s">
        <v>63</v>
      </c>
      <c r="C44" s="15" t="s">
        <v>6</v>
      </c>
      <c r="D44" s="25">
        <v>250</v>
      </c>
      <c r="E44" s="19"/>
      <c r="F44" s="24"/>
    </row>
    <row r="45" spans="1:6" ht="31.2" x14ac:dyDescent="0.3">
      <c r="A45" s="11" t="s">
        <v>64</v>
      </c>
      <c r="B45" s="12" t="s">
        <v>65</v>
      </c>
      <c r="C45" s="15" t="s">
        <v>6</v>
      </c>
      <c r="D45" s="25">
        <v>250</v>
      </c>
      <c r="E45" s="19"/>
      <c r="F45" s="24"/>
    </row>
    <row r="46" spans="1:6" ht="15.6" x14ac:dyDescent="0.3">
      <c r="A46" s="9" t="s">
        <v>66</v>
      </c>
      <c r="B46" s="10" t="s">
        <v>67</v>
      </c>
      <c r="C46" s="11"/>
      <c r="D46" s="25"/>
      <c r="E46" s="19"/>
      <c r="F46" s="24"/>
    </row>
    <row r="47" spans="1:6" ht="31.2" x14ac:dyDescent="0.3">
      <c r="A47" s="11" t="s">
        <v>68</v>
      </c>
      <c r="B47" s="12" t="s">
        <v>155</v>
      </c>
      <c r="C47" s="15" t="s">
        <v>6</v>
      </c>
      <c r="D47" s="25">
        <v>5</v>
      </c>
      <c r="E47" s="19"/>
      <c r="F47" s="24"/>
    </row>
    <row r="48" spans="1:6" ht="31.2" x14ac:dyDescent="0.3">
      <c r="A48" s="11" t="s">
        <v>69</v>
      </c>
      <c r="B48" s="12" t="s">
        <v>156</v>
      </c>
      <c r="C48" s="15" t="s">
        <v>6</v>
      </c>
      <c r="D48" s="25">
        <v>5</v>
      </c>
      <c r="E48" s="19"/>
      <c r="F48" s="24"/>
    </row>
    <row r="49" spans="1:6" ht="31.2" x14ac:dyDescent="0.3">
      <c r="A49" s="11" t="s">
        <v>70</v>
      </c>
      <c r="B49" s="12" t="s">
        <v>157</v>
      </c>
      <c r="C49" s="15" t="s">
        <v>6</v>
      </c>
      <c r="D49" s="25">
        <v>5</v>
      </c>
      <c r="E49" s="19"/>
      <c r="F49" s="24"/>
    </row>
    <row r="50" spans="1:6" ht="15.6" x14ac:dyDescent="0.3">
      <c r="A50" s="11" t="s">
        <v>71</v>
      </c>
      <c r="B50" s="12" t="s">
        <v>72</v>
      </c>
      <c r="C50" s="15" t="s">
        <v>6</v>
      </c>
      <c r="D50" s="25">
        <v>30</v>
      </c>
      <c r="E50" s="19"/>
      <c r="F50" s="24"/>
    </row>
    <row r="51" spans="1:6" ht="15.6" x14ac:dyDescent="0.3">
      <c r="A51" s="11" t="s">
        <v>73</v>
      </c>
      <c r="B51" s="12" t="s">
        <v>74</v>
      </c>
      <c r="C51" s="15" t="s">
        <v>6</v>
      </c>
      <c r="D51" s="25">
        <v>3000</v>
      </c>
      <c r="E51" s="19"/>
      <c r="F51" s="24"/>
    </row>
    <row r="52" spans="1:6" ht="15.6" x14ac:dyDescent="0.3">
      <c r="A52" s="11" t="s">
        <v>75</v>
      </c>
      <c r="B52" s="12" t="s">
        <v>76</v>
      </c>
      <c r="C52" s="15" t="s">
        <v>6</v>
      </c>
      <c r="D52" s="25">
        <v>12000</v>
      </c>
      <c r="E52" s="19"/>
      <c r="F52" s="24"/>
    </row>
    <row r="53" spans="1:6" ht="31.2" x14ac:dyDescent="0.3">
      <c r="A53" s="11" t="s">
        <v>77</v>
      </c>
      <c r="B53" s="12" t="s">
        <v>158</v>
      </c>
      <c r="C53" s="15" t="s">
        <v>6</v>
      </c>
      <c r="D53" s="25">
        <v>150</v>
      </c>
      <c r="E53" s="19"/>
      <c r="F53" s="24"/>
    </row>
    <row r="54" spans="1:6" ht="15.6" x14ac:dyDescent="0.3">
      <c r="A54" s="11" t="s">
        <v>159</v>
      </c>
      <c r="B54" s="12" t="s">
        <v>160</v>
      </c>
      <c r="C54" s="15" t="s">
        <v>6</v>
      </c>
      <c r="D54" s="25">
        <v>500</v>
      </c>
      <c r="E54" s="19"/>
      <c r="F54" s="24"/>
    </row>
    <row r="55" spans="1:6" ht="15.6" x14ac:dyDescent="0.3">
      <c r="A55" s="9" t="s">
        <v>78</v>
      </c>
      <c r="B55" s="10" t="s">
        <v>79</v>
      </c>
      <c r="C55" s="11"/>
      <c r="D55" s="25"/>
      <c r="E55" s="19"/>
      <c r="F55" s="24"/>
    </row>
    <row r="56" spans="1:6" ht="31.2" x14ac:dyDescent="0.3">
      <c r="A56" s="11" t="s">
        <v>80</v>
      </c>
      <c r="B56" s="12" t="s">
        <v>81</v>
      </c>
      <c r="C56" s="15" t="s">
        <v>6</v>
      </c>
      <c r="D56" s="25">
        <v>30</v>
      </c>
      <c r="E56" s="19"/>
      <c r="F56" s="24"/>
    </row>
    <row r="57" spans="1:6" ht="31.2" x14ac:dyDescent="0.3">
      <c r="A57" s="11" t="s">
        <v>82</v>
      </c>
      <c r="B57" s="12" t="s">
        <v>83</v>
      </c>
      <c r="C57" s="15" t="s">
        <v>6</v>
      </c>
      <c r="D57" s="25">
        <v>30</v>
      </c>
      <c r="E57" s="19"/>
      <c r="F57" s="24"/>
    </row>
    <row r="58" spans="1:6" ht="31.2" x14ac:dyDescent="0.3">
      <c r="A58" s="11" t="s">
        <v>84</v>
      </c>
      <c r="B58" s="12" t="s">
        <v>85</v>
      </c>
      <c r="C58" s="15" t="s">
        <v>6</v>
      </c>
      <c r="D58" s="25">
        <v>30</v>
      </c>
      <c r="E58" s="19"/>
      <c r="F58" s="24"/>
    </row>
    <row r="59" spans="1:6" ht="31.2" x14ac:dyDescent="0.3">
      <c r="A59" s="11" t="s">
        <v>86</v>
      </c>
      <c r="B59" s="12" t="s">
        <v>87</v>
      </c>
      <c r="C59" s="15" t="s">
        <v>6</v>
      </c>
      <c r="D59" s="25">
        <v>30</v>
      </c>
      <c r="E59" s="19"/>
      <c r="F59" s="24"/>
    </row>
    <row r="60" spans="1:6" ht="15.6" x14ac:dyDescent="0.3">
      <c r="A60" s="11" t="s">
        <v>88</v>
      </c>
      <c r="B60" s="12" t="s">
        <v>89</v>
      </c>
      <c r="C60" s="15" t="s">
        <v>161</v>
      </c>
      <c r="D60" s="25">
        <v>400</v>
      </c>
      <c r="E60" s="19"/>
      <c r="F60" s="24"/>
    </row>
    <row r="61" spans="1:6" ht="15.6" x14ac:dyDescent="0.3">
      <c r="A61" s="11" t="s">
        <v>90</v>
      </c>
      <c r="B61" s="12" t="s">
        <v>91</v>
      </c>
      <c r="C61" s="15" t="s">
        <v>92</v>
      </c>
      <c r="D61" s="25">
        <v>400</v>
      </c>
      <c r="E61" s="19"/>
      <c r="F61" s="24"/>
    </row>
    <row r="62" spans="1:6" ht="15.6" x14ac:dyDescent="0.3">
      <c r="A62" s="11" t="s">
        <v>93</v>
      </c>
      <c r="B62" s="12" t="s">
        <v>94</v>
      </c>
      <c r="C62" s="30" t="s">
        <v>92</v>
      </c>
      <c r="D62" s="25">
        <v>400</v>
      </c>
      <c r="E62" s="19"/>
      <c r="F62" s="24"/>
    </row>
    <row r="63" spans="1:6" ht="15.6" x14ac:dyDescent="0.3">
      <c r="A63" s="11" t="s">
        <v>95</v>
      </c>
      <c r="B63" s="12" t="s">
        <v>96</v>
      </c>
      <c r="C63" s="15" t="s">
        <v>92</v>
      </c>
      <c r="D63" s="25">
        <v>400</v>
      </c>
      <c r="E63" s="19"/>
      <c r="F63" s="24"/>
    </row>
    <row r="64" spans="1:6" ht="15.6" x14ac:dyDescent="0.3">
      <c r="A64" s="11" t="s">
        <v>97</v>
      </c>
      <c r="B64" s="12" t="s">
        <v>98</v>
      </c>
      <c r="C64" s="15" t="s">
        <v>92</v>
      </c>
      <c r="D64" s="25">
        <v>400</v>
      </c>
      <c r="E64" s="19"/>
      <c r="F64" s="24"/>
    </row>
    <row r="65" spans="1:6" ht="15.6" x14ac:dyDescent="0.3">
      <c r="A65" s="11" t="s">
        <v>99</v>
      </c>
      <c r="B65" s="12" t="s">
        <v>100</v>
      </c>
      <c r="C65" s="15" t="s">
        <v>92</v>
      </c>
      <c r="D65" s="25">
        <v>400</v>
      </c>
      <c r="E65" s="19"/>
      <c r="F65" s="24"/>
    </row>
    <row r="66" spans="1:6" ht="18" customHeight="1" x14ac:dyDescent="0.3">
      <c r="A66" s="11" t="s">
        <v>101</v>
      </c>
      <c r="B66" s="12" t="s">
        <v>102</v>
      </c>
      <c r="C66" s="15" t="s">
        <v>6</v>
      </c>
      <c r="D66" s="25">
        <v>20</v>
      </c>
      <c r="E66" s="19"/>
      <c r="F66" s="24"/>
    </row>
    <row r="67" spans="1:6" ht="31.2" x14ac:dyDescent="0.3">
      <c r="A67" s="11" t="s">
        <v>103</v>
      </c>
      <c r="B67" s="12" t="s">
        <v>104</v>
      </c>
      <c r="C67" s="15" t="s">
        <v>6</v>
      </c>
      <c r="D67" s="25">
        <v>10</v>
      </c>
      <c r="E67" s="19"/>
      <c r="F67" s="24"/>
    </row>
    <row r="68" spans="1:6" ht="31.2" x14ac:dyDescent="0.3">
      <c r="A68" s="11" t="s">
        <v>105</v>
      </c>
      <c r="B68" s="12" t="s">
        <v>106</v>
      </c>
      <c r="C68" s="15" t="s">
        <v>6</v>
      </c>
      <c r="D68" s="25">
        <v>10</v>
      </c>
      <c r="E68" s="19"/>
      <c r="F68" s="24"/>
    </row>
    <row r="69" spans="1:6" ht="31.2" x14ac:dyDescent="0.3">
      <c r="A69" s="11" t="s">
        <v>107</v>
      </c>
      <c r="B69" s="12" t="s">
        <v>108</v>
      </c>
      <c r="C69" s="15" t="s">
        <v>6</v>
      </c>
      <c r="D69" s="25">
        <v>10</v>
      </c>
      <c r="E69" s="19"/>
      <c r="F69" s="24"/>
    </row>
    <row r="70" spans="1:6" ht="31.2" x14ac:dyDescent="0.3">
      <c r="A70" s="11" t="s">
        <v>109</v>
      </c>
      <c r="B70" s="12" t="s">
        <v>110</v>
      </c>
      <c r="C70" s="15" t="s">
        <v>6</v>
      </c>
      <c r="D70" s="25">
        <v>10</v>
      </c>
      <c r="E70" s="19"/>
      <c r="F70" s="24"/>
    </row>
    <row r="71" spans="1:6" ht="31.2" x14ac:dyDescent="0.3">
      <c r="A71" s="11" t="s">
        <v>111</v>
      </c>
      <c r="B71" s="12" t="s">
        <v>112</v>
      </c>
      <c r="C71" s="15" t="s">
        <v>6</v>
      </c>
      <c r="D71" s="25">
        <v>10</v>
      </c>
      <c r="E71" s="19"/>
      <c r="F71" s="24"/>
    </row>
    <row r="72" spans="1:6" ht="15.6" x14ac:dyDescent="0.3">
      <c r="A72" s="11" t="s">
        <v>113</v>
      </c>
      <c r="B72" s="12" t="s">
        <v>114</v>
      </c>
      <c r="C72" s="15" t="s">
        <v>6</v>
      </c>
      <c r="D72" s="25">
        <v>10</v>
      </c>
      <c r="E72" s="19"/>
      <c r="F72" s="24"/>
    </row>
    <row r="73" spans="1:6" ht="31.2" x14ac:dyDescent="0.3">
      <c r="A73" s="11" t="s">
        <v>115</v>
      </c>
      <c r="B73" s="12" t="s">
        <v>116</v>
      </c>
      <c r="C73" s="15" t="s">
        <v>6</v>
      </c>
      <c r="D73" s="25">
        <v>10</v>
      </c>
      <c r="E73" s="19"/>
      <c r="F73" s="24"/>
    </row>
    <row r="74" spans="1:6" ht="31.2" x14ac:dyDescent="0.3">
      <c r="A74" s="11" t="s">
        <v>117</v>
      </c>
      <c r="B74" s="12" t="s">
        <v>118</v>
      </c>
      <c r="C74" s="15" t="s">
        <v>6</v>
      </c>
      <c r="D74" s="25">
        <v>10</v>
      </c>
      <c r="E74" s="19"/>
      <c r="F74" s="24"/>
    </row>
    <row r="75" spans="1:6" ht="31.2" x14ac:dyDescent="0.3">
      <c r="A75" s="11" t="s">
        <v>119</v>
      </c>
      <c r="B75" s="12" t="s">
        <v>120</v>
      </c>
      <c r="C75" s="15" t="s">
        <v>6</v>
      </c>
      <c r="D75" s="25">
        <v>10</v>
      </c>
      <c r="E75" s="19"/>
      <c r="F75" s="24"/>
    </row>
    <row r="76" spans="1:6" ht="31.2" x14ac:dyDescent="0.3">
      <c r="A76" s="11" t="s">
        <v>121</v>
      </c>
      <c r="B76" s="12" t="s">
        <v>122</v>
      </c>
      <c r="C76" s="15" t="s">
        <v>6</v>
      </c>
      <c r="D76" s="25">
        <v>10</v>
      </c>
      <c r="E76" s="19"/>
      <c r="F76" s="24"/>
    </row>
    <row r="77" spans="1:6" ht="31.2" x14ac:dyDescent="0.3">
      <c r="A77" s="11" t="s">
        <v>123</v>
      </c>
      <c r="B77" s="12" t="s">
        <v>124</v>
      </c>
      <c r="C77" s="15" t="s">
        <v>6</v>
      </c>
      <c r="D77" s="25">
        <v>10</v>
      </c>
      <c r="E77" s="19"/>
      <c r="F77" s="24"/>
    </row>
    <row r="78" spans="1:6" ht="15.6" x14ac:dyDescent="0.3">
      <c r="A78" s="11" t="s">
        <v>125</v>
      </c>
      <c r="B78" s="12" t="s">
        <v>126</v>
      </c>
      <c r="C78" s="15" t="s">
        <v>6</v>
      </c>
      <c r="D78" s="25">
        <v>10</v>
      </c>
      <c r="E78" s="19"/>
      <c r="F78" s="24"/>
    </row>
    <row r="79" spans="1:6" ht="17.25" customHeight="1" x14ac:dyDescent="0.3">
      <c r="A79" s="11" t="s">
        <v>127</v>
      </c>
      <c r="B79" s="12" t="s">
        <v>128</v>
      </c>
      <c r="C79" s="15" t="s">
        <v>6</v>
      </c>
      <c r="D79" s="25">
        <v>10</v>
      </c>
      <c r="E79" s="19"/>
      <c r="F79" s="24"/>
    </row>
    <row r="80" spans="1:6" ht="15.6" x14ac:dyDescent="0.3">
      <c r="A80" s="11" t="s">
        <v>129</v>
      </c>
      <c r="B80" s="12" t="s">
        <v>130</v>
      </c>
      <c r="C80" s="15" t="s">
        <v>6</v>
      </c>
      <c r="D80" s="25">
        <v>10</v>
      </c>
      <c r="E80" s="19"/>
      <c r="F80" s="24"/>
    </row>
    <row r="81" spans="1:6" ht="15.6" x14ac:dyDescent="0.25">
      <c r="A81" s="11" t="s">
        <v>131</v>
      </c>
      <c r="B81" s="14" t="s">
        <v>132</v>
      </c>
      <c r="C81" s="15" t="s">
        <v>6</v>
      </c>
      <c r="D81" s="25">
        <v>10</v>
      </c>
      <c r="E81" s="19"/>
      <c r="F81" s="24"/>
    </row>
    <row r="82" spans="1:6" ht="15.6" x14ac:dyDescent="0.3">
      <c r="A82" s="11" t="s">
        <v>133</v>
      </c>
      <c r="B82" s="12" t="s">
        <v>134</v>
      </c>
      <c r="C82" s="15" t="s">
        <v>6</v>
      </c>
      <c r="D82" s="25">
        <v>10</v>
      </c>
      <c r="E82" s="19"/>
      <c r="F82" s="24"/>
    </row>
    <row r="83" spans="1:6" ht="15.6" x14ac:dyDescent="0.3">
      <c r="A83" s="11" t="s">
        <v>135</v>
      </c>
      <c r="B83" s="12" t="s">
        <v>162</v>
      </c>
      <c r="C83" s="15" t="s">
        <v>92</v>
      </c>
      <c r="D83" s="25">
        <v>200</v>
      </c>
      <c r="E83" s="19"/>
      <c r="F83" s="24"/>
    </row>
    <row r="84" spans="1:6" ht="15.6" x14ac:dyDescent="0.3">
      <c r="A84" s="11" t="s">
        <v>136</v>
      </c>
      <c r="B84" s="12" t="s">
        <v>163</v>
      </c>
      <c r="C84" s="15" t="s">
        <v>92</v>
      </c>
      <c r="D84" s="25">
        <v>200</v>
      </c>
      <c r="E84" s="19"/>
      <c r="F84" s="24"/>
    </row>
    <row r="85" spans="1:6" ht="15.6" x14ac:dyDescent="0.3">
      <c r="A85" s="11" t="s">
        <v>137</v>
      </c>
      <c r="B85" s="12" t="s">
        <v>164</v>
      </c>
      <c r="C85" s="30" t="s">
        <v>267</v>
      </c>
      <c r="D85" s="25">
        <v>200</v>
      </c>
      <c r="E85" s="19"/>
      <c r="F85" s="24"/>
    </row>
    <row r="86" spans="1:6" ht="31.2" x14ac:dyDescent="0.3">
      <c r="A86" s="11" t="s">
        <v>139</v>
      </c>
      <c r="B86" s="12" t="s">
        <v>165</v>
      </c>
      <c r="C86" s="15" t="s">
        <v>92</v>
      </c>
      <c r="D86" s="25">
        <v>200</v>
      </c>
      <c r="E86" s="19"/>
      <c r="F86" s="24"/>
    </row>
    <row r="87" spans="1:6" ht="31.2" x14ac:dyDescent="0.3">
      <c r="A87" s="11" t="s">
        <v>141</v>
      </c>
      <c r="B87" s="12" t="s">
        <v>138</v>
      </c>
      <c r="C87" s="15" t="s">
        <v>92</v>
      </c>
      <c r="D87" s="25">
        <v>150</v>
      </c>
      <c r="E87" s="19"/>
      <c r="F87" s="24"/>
    </row>
    <row r="88" spans="1:6" ht="31.2" x14ac:dyDescent="0.3">
      <c r="A88" s="11" t="s">
        <v>143</v>
      </c>
      <c r="B88" s="12" t="s">
        <v>140</v>
      </c>
      <c r="C88" s="15" t="s">
        <v>92</v>
      </c>
      <c r="D88" s="25">
        <v>150</v>
      </c>
      <c r="E88" s="19"/>
      <c r="F88" s="24"/>
    </row>
    <row r="89" spans="1:6" ht="31.2" x14ac:dyDescent="0.3">
      <c r="A89" s="11" t="s">
        <v>144</v>
      </c>
      <c r="B89" s="12" t="s">
        <v>142</v>
      </c>
      <c r="C89" s="15" t="s">
        <v>92</v>
      </c>
      <c r="D89" s="25">
        <v>150</v>
      </c>
      <c r="E89" s="19"/>
      <c r="F89" s="24"/>
    </row>
    <row r="90" spans="1:6" ht="31.2" x14ac:dyDescent="0.3">
      <c r="A90" s="11" t="s">
        <v>146</v>
      </c>
      <c r="B90" s="12" t="s">
        <v>166</v>
      </c>
      <c r="C90" s="15" t="s">
        <v>92</v>
      </c>
      <c r="D90" s="25">
        <v>150</v>
      </c>
      <c r="E90" s="19"/>
      <c r="F90" s="24"/>
    </row>
    <row r="91" spans="1:6" ht="31.2" x14ac:dyDescent="0.3">
      <c r="A91" s="11" t="s">
        <v>148</v>
      </c>
      <c r="B91" s="12" t="s">
        <v>145</v>
      </c>
      <c r="C91" s="15" t="s">
        <v>92</v>
      </c>
      <c r="D91" s="25">
        <v>200</v>
      </c>
      <c r="E91" s="19"/>
      <c r="F91" s="24"/>
    </row>
    <row r="92" spans="1:6" ht="15.75" customHeight="1" x14ac:dyDescent="0.3">
      <c r="A92" s="11" t="s">
        <v>150</v>
      </c>
      <c r="B92" s="12" t="s">
        <v>147</v>
      </c>
      <c r="C92" s="15" t="s">
        <v>92</v>
      </c>
      <c r="D92" s="25">
        <v>200</v>
      </c>
      <c r="E92" s="19"/>
      <c r="F92" s="24"/>
    </row>
    <row r="93" spans="1:6" ht="15.75" customHeight="1" x14ac:dyDescent="0.3">
      <c r="A93" s="11" t="s">
        <v>152</v>
      </c>
      <c r="B93" s="31" t="s">
        <v>149</v>
      </c>
      <c r="C93" s="15" t="s">
        <v>92</v>
      </c>
      <c r="D93" s="25">
        <v>150</v>
      </c>
      <c r="E93" s="19"/>
      <c r="F93" s="24"/>
    </row>
    <row r="94" spans="1:6" ht="31.2" x14ac:dyDescent="0.3">
      <c r="A94" s="11" t="s">
        <v>167</v>
      </c>
      <c r="B94" s="12" t="s">
        <v>151</v>
      </c>
      <c r="C94" s="15" t="s">
        <v>92</v>
      </c>
      <c r="D94" s="25">
        <v>200</v>
      </c>
      <c r="E94" s="19"/>
      <c r="F94" s="24"/>
    </row>
    <row r="95" spans="1:6" ht="31.2" x14ac:dyDescent="0.3">
      <c r="A95" s="11" t="s">
        <v>168</v>
      </c>
      <c r="B95" s="12" t="s">
        <v>169</v>
      </c>
      <c r="C95" s="15" t="s">
        <v>6</v>
      </c>
      <c r="D95" s="25">
        <v>2</v>
      </c>
      <c r="E95" s="19"/>
      <c r="F95" s="24"/>
    </row>
    <row r="96" spans="1:6" ht="31.2" x14ac:dyDescent="0.3">
      <c r="A96" s="11" t="s">
        <v>170</v>
      </c>
      <c r="B96" s="12" t="s">
        <v>171</v>
      </c>
      <c r="C96" s="15" t="s">
        <v>6</v>
      </c>
      <c r="D96" s="25">
        <v>2</v>
      </c>
      <c r="E96" s="19"/>
      <c r="F96" s="24"/>
    </row>
    <row r="97" spans="1:6" ht="31.2" x14ac:dyDescent="0.3">
      <c r="A97" s="11" t="s">
        <v>172</v>
      </c>
      <c r="B97" s="12" t="s">
        <v>173</v>
      </c>
      <c r="C97" s="15" t="s">
        <v>6</v>
      </c>
      <c r="D97" s="25">
        <v>2</v>
      </c>
      <c r="E97" s="19"/>
      <c r="F97" s="24"/>
    </row>
    <row r="98" spans="1:6" ht="31.2" x14ac:dyDescent="0.3">
      <c r="A98" s="11" t="s">
        <v>174</v>
      </c>
      <c r="B98" s="12" t="s">
        <v>175</v>
      </c>
      <c r="C98" s="15" t="s">
        <v>6</v>
      </c>
      <c r="D98" s="25">
        <v>2</v>
      </c>
      <c r="E98" s="19"/>
      <c r="F98" s="24"/>
    </row>
    <row r="99" spans="1:6" ht="31.2" x14ac:dyDescent="0.3">
      <c r="A99" s="11" t="s">
        <v>176</v>
      </c>
      <c r="B99" s="12" t="s">
        <v>177</v>
      </c>
      <c r="C99" s="15" t="s">
        <v>6</v>
      </c>
      <c r="D99" s="25">
        <v>2</v>
      </c>
      <c r="E99" s="19"/>
      <c r="F99" s="24"/>
    </row>
    <row r="100" spans="1:6" ht="31.2" x14ac:dyDescent="0.25">
      <c r="A100" s="11" t="s">
        <v>178</v>
      </c>
      <c r="B100" s="14" t="s">
        <v>179</v>
      </c>
      <c r="C100" s="15" t="s">
        <v>6</v>
      </c>
      <c r="D100" s="25">
        <v>150</v>
      </c>
      <c r="E100" s="19"/>
      <c r="F100" s="24"/>
    </row>
    <row r="101" spans="1:6" ht="15.6" x14ac:dyDescent="0.3">
      <c r="A101" s="11" t="s">
        <v>180</v>
      </c>
      <c r="B101" s="12" t="s">
        <v>181</v>
      </c>
      <c r="C101" s="15" t="s">
        <v>182</v>
      </c>
      <c r="D101" s="25">
        <v>300</v>
      </c>
      <c r="E101" s="19"/>
      <c r="F101" s="24"/>
    </row>
    <row r="102" spans="1:6" ht="15.6" x14ac:dyDescent="0.3">
      <c r="A102" s="11" t="s">
        <v>183</v>
      </c>
      <c r="B102" s="12" t="s">
        <v>184</v>
      </c>
      <c r="C102" s="15" t="s">
        <v>182</v>
      </c>
      <c r="D102" s="25">
        <v>300</v>
      </c>
      <c r="E102" s="19"/>
      <c r="F102" s="24"/>
    </row>
    <row r="103" spans="1:6" ht="46.8" x14ac:dyDescent="0.3">
      <c r="A103" s="11" t="s">
        <v>185</v>
      </c>
      <c r="B103" s="12" t="s">
        <v>186</v>
      </c>
      <c r="C103" s="15" t="s">
        <v>6</v>
      </c>
      <c r="D103" s="25">
        <v>50</v>
      </c>
      <c r="E103" s="19"/>
      <c r="F103" s="24"/>
    </row>
    <row r="104" spans="1:6" ht="31.2" x14ac:dyDescent="0.3">
      <c r="A104" s="11" t="s">
        <v>187</v>
      </c>
      <c r="B104" s="12" t="s">
        <v>188</v>
      </c>
      <c r="C104" s="15" t="s">
        <v>6</v>
      </c>
      <c r="D104" s="25">
        <v>50</v>
      </c>
      <c r="E104" s="19"/>
      <c r="F104" s="24"/>
    </row>
    <row r="105" spans="1:6" ht="46.8" x14ac:dyDescent="0.3">
      <c r="A105" s="11" t="s">
        <v>189</v>
      </c>
      <c r="B105" s="12" t="s">
        <v>190</v>
      </c>
      <c r="C105" s="15" t="s">
        <v>6</v>
      </c>
      <c r="D105" s="25">
        <v>50</v>
      </c>
      <c r="E105" s="19"/>
      <c r="F105" s="24"/>
    </row>
    <row r="106" spans="1:6" ht="46.8" x14ac:dyDescent="0.3">
      <c r="A106" s="11" t="s">
        <v>191</v>
      </c>
      <c r="B106" s="12" t="s">
        <v>192</v>
      </c>
      <c r="C106" s="15" t="s">
        <v>6</v>
      </c>
      <c r="D106" s="25">
        <v>50</v>
      </c>
      <c r="E106" s="19"/>
      <c r="F106" s="24"/>
    </row>
    <row r="107" spans="1:6" ht="46.8" x14ac:dyDescent="0.3">
      <c r="A107" s="11" t="s">
        <v>193</v>
      </c>
      <c r="B107" s="12" t="s">
        <v>194</v>
      </c>
      <c r="C107" s="15" t="s">
        <v>6</v>
      </c>
      <c r="D107" s="25">
        <v>50</v>
      </c>
      <c r="E107" s="19"/>
      <c r="F107" s="24"/>
    </row>
    <row r="108" spans="1:6" ht="46.8" x14ac:dyDescent="0.3">
      <c r="A108" s="11" t="s">
        <v>195</v>
      </c>
      <c r="B108" s="12" t="s">
        <v>196</v>
      </c>
      <c r="C108" s="15" t="s">
        <v>6</v>
      </c>
      <c r="D108" s="25">
        <v>50</v>
      </c>
      <c r="E108" s="19"/>
      <c r="F108" s="24"/>
    </row>
    <row r="109" spans="1:6" ht="46.8" x14ac:dyDescent="0.3">
      <c r="A109" s="11" t="s">
        <v>197</v>
      </c>
      <c r="B109" s="12" t="s">
        <v>198</v>
      </c>
      <c r="C109" s="15" t="s">
        <v>6</v>
      </c>
      <c r="D109" s="25">
        <v>60</v>
      </c>
      <c r="E109" s="19"/>
      <c r="F109" s="24"/>
    </row>
    <row r="110" spans="1:6" ht="46.8" x14ac:dyDescent="0.3">
      <c r="A110" s="11" t="s">
        <v>199</v>
      </c>
      <c r="B110" s="12" t="s">
        <v>200</v>
      </c>
      <c r="C110" s="15" t="s">
        <v>6</v>
      </c>
      <c r="D110" s="25">
        <v>70</v>
      </c>
      <c r="E110" s="19"/>
      <c r="F110" s="24"/>
    </row>
    <row r="111" spans="1:6" ht="46.8" x14ac:dyDescent="0.3">
      <c r="A111" s="11" t="s">
        <v>201</v>
      </c>
      <c r="B111" s="12" t="s">
        <v>202</v>
      </c>
      <c r="C111" s="15" t="s">
        <v>6</v>
      </c>
      <c r="D111" s="25">
        <v>150</v>
      </c>
      <c r="E111" s="19"/>
      <c r="F111" s="24"/>
    </row>
    <row r="112" spans="1:6" ht="46.8" x14ac:dyDescent="0.3">
      <c r="A112" s="11" t="s">
        <v>203</v>
      </c>
      <c r="B112" s="12" t="s">
        <v>204</v>
      </c>
      <c r="C112" s="11" t="s">
        <v>6</v>
      </c>
      <c r="D112" s="25">
        <v>50</v>
      </c>
      <c r="E112" s="19"/>
      <c r="F112" s="24"/>
    </row>
    <row r="113" spans="1:6" ht="46.8" x14ac:dyDescent="0.3">
      <c r="A113" s="11" t="s">
        <v>205</v>
      </c>
      <c r="B113" s="12" t="s">
        <v>206</v>
      </c>
      <c r="C113" s="11" t="s">
        <v>6</v>
      </c>
      <c r="D113" s="25">
        <v>50</v>
      </c>
      <c r="E113" s="19"/>
      <c r="F113" s="24"/>
    </row>
    <row r="114" spans="1:6" ht="46.8" x14ac:dyDescent="0.3">
      <c r="A114" s="11" t="s">
        <v>207</v>
      </c>
      <c r="B114" s="12" t="s">
        <v>208</v>
      </c>
      <c r="C114" s="11" t="s">
        <v>6</v>
      </c>
      <c r="D114" s="25">
        <v>50</v>
      </c>
      <c r="E114" s="19"/>
      <c r="F114" s="24"/>
    </row>
    <row r="115" spans="1:6" ht="46.8" x14ac:dyDescent="0.25">
      <c r="A115" s="11" t="s">
        <v>209</v>
      </c>
      <c r="B115" s="14" t="s">
        <v>210</v>
      </c>
      <c r="C115" s="15" t="s">
        <v>6</v>
      </c>
      <c r="D115" s="26">
        <v>50</v>
      </c>
      <c r="E115" s="28"/>
      <c r="F115" s="24"/>
    </row>
    <row r="116" spans="1:6" ht="46.8" x14ac:dyDescent="0.25">
      <c r="A116" s="11" t="s">
        <v>211</v>
      </c>
      <c r="B116" s="14" t="s">
        <v>212</v>
      </c>
      <c r="C116" s="15" t="s">
        <v>6</v>
      </c>
      <c r="D116" s="26">
        <v>50</v>
      </c>
      <c r="E116" s="28"/>
      <c r="F116" s="24"/>
    </row>
    <row r="117" spans="1:6" ht="46.8" x14ac:dyDescent="0.25">
      <c r="A117" s="11" t="s">
        <v>213</v>
      </c>
      <c r="B117" s="14" t="s">
        <v>214</v>
      </c>
      <c r="C117" s="15" t="s">
        <v>6</v>
      </c>
      <c r="D117" s="25">
        <v>50</v>
      </c>
      <c r="E117" s="19"/>
      <c r="F117" s="24"/>
    </row>
    <row r="118" spans="1:6" ht="31.2" x14ac:dyDescent="0.25">
      <c r="A118" s="11" t="s">
        <v>215</v>
      </c>
      <c r="B118" s="14" t="s">
        <v>268</v>
      </c>
      <c r="C118" s="33" t="s">
        <v>278</v>
      </c>
      <c r="D118" s="25">
        <v>30</v>
      </c>
      <c r="E118" s="19"/>
      <c r="F118" s="24"/>
    </row>
    <row r="119" spans="1:6" ht="31.2" x14ac:dyDescent="0.25">
      <c r="A119" s="11" t="s">
        <v>216</v>
      </c>
      <c r="B119" s="14" t="s">
        <v>276</v>
      </c>
      <c r="C119" s="33" t="s">
        <v>278</v>
      </c>
      <c r="D119" s="25">
        <v>30</v>
      </c>
      <c r="E119" s="19"/>
      <c r="F119" s="24"/>
    </row>
    <row r="120" spans="1:6" ht="31.2" x14ac:dyDescent="0.25">
      <c r="A120" s="11" t="s">
        <v>217</v>
      </c>
      <c r="B120" s="14" t="s">
        <v>270</v>
      </c>
      <c r="C120" s="33" t="s">
        <v>278</v>
      </c>
      <c r="D120" s="25">
        <v>30</v>
      </c>
      <c r="E120" s="19"/>
      <c r="F120" s="24"/>
    </row>
    <row r="121" spans="1:6" ht="31.2" x14ac:dyDescent="0.25">
      <c r="A121" s="11" t="s">
        <v>218</v>
      </c>
      <c r="B121" s="14" t="s">
        <v>271</v>
      </c>
      <c r="C121" s="33" t="s">
        <v>278</v>
      </c>
      <c r="D121" s="25">
        <v>30</v>
      </c>
      <c r="E121" s="19"/>
      <c r="F121" s="24"/>
    </row>
    <row r="122" spans="1:6" ht="31.2" x14ac:dyDescent="0.25">
      <c r="A122" s="11" t="s">
        <v>219</v>
      </c>
      <c r="B122" s="14" t="s">
        <v>272</v>
      </c>
      <c r="C122" s="33" t="s">
        <v>278</v>
      </c>
      <c r="D122" s="25">
        <v>30</v>
      </c>
      <c r="E122" s="19"/>
      <c r="F122" s="24"/>
    </row>
    <row r="123" spans="1:6" ht="31.2" x14ac:dyDescent="0.25">
      <c r="A123" s="11" t="s">
        <v>220</v>
      </c>
      <c r="B123" s="14" t="s">
        <v>221</v>
      </c>
      <c r="C123" s="15" t="s">
        <v>6</v>
      </c>
      <c r="D123" s="25">
        <v>30</v>
      </c>
      <c r="E123" s="19"/>
      <c r="F123" s="24"/>
    </row>
    <row r="124" spans="1:6" ht="31.2" x14ac:dyDescent="0.25">
      <c r="A124" s="11" t="s">
        <v>222</v>
      </c>
      <c r="B124" s="14" t="s">
        <v>223</v>
      </c>
      <c r="C124" s="15" t="s">
        <v>6</v>
      </c>
      <c r="D124" s="25">
        <v>30</v>
      </c>
      <c r="E124" s="19"/>
      <c r="F124" s="24"/>
    </row>
    <row r="125" spans="1:6" ht="31.2" x14ac:dyDescent="0.25">
      <c r="A125" s="11" t="s">
        <v>224</v>
      </c>
      <c r="B125" s="14" t="s">
        <v>225</v>
      </c>
      <c r="C125" s="15" t="s">
        <v>6</v>
      </c>
      <c r="D125" s="25">
        <v>30</v>
      </c>
      <c r="E125" s="19"/>
      <c r="F125" s="24"/>
    </row>
    <row r="126" spans="1:6" ht="31.2" x14ac:dyDescent="0.25">
      <c r="A126" s="11" t="s">
        <v>226</v>
      </c>
      <c r="B126" s="14" t="s">
        <v>227</v>
      </c>
      <c r="C126" s="15" t="s">
        <v>6</v>
      </c>
      <c r="D126" s="25">
        <v>30</v>
      </c>
      <c r="E126" s="19"/>
      <c r="F126" s="24"/>
    </row>
    <row r="127" spans="1:6" ht="31.2" x14ac:dyDescent="0.25">
      <c r="A127" s="11" t="s">
        <v>228</v>
      </c>
      <c r="B127" s="14" t="s">
        <v>229</v>
      </c>
      <c r="C127" s="15" t="s">
        <v>6</v>
      </c>
      <c r="D127" s="25">
        <v>30</v>
      </c>
      <c r="E127" s="19"/>
      <c r="F127" s="24"/>
    </row>
    <row r="128" spans="1:6" ht="31.2" x14ac:dyDescent="0.25">
      <c r="A128" s="11" t="s">
        <v>230</v>
      </c>
      <c r="B128" s="14" t="s">
        <v>231</v>
      </c>
      <c r="C128" s="15" t="s">
        <v>6</v>
      </c>
      <c r="D128" s="25">
        <v>300</v>
      </c>
      <c r="E128" s="19"/>
      <c r="F128" s="24"/>
    </row>
    <row r="129" spans="1:7" ht="22.5" customHeight="1" x14ac:dyDescent="0.25">
      <c r="A129" s="11" t="s">
        <v>232</v>
      </c>
      <c r="B129" s="14" t="s">
        <v>233</v>
      </c>
      <c r="C129" s="15" t="s">
        <v>6</v>
      </c>
      <c r="D129" s="25">
        <v>45</v>
      </c>
      <c r="E129" s="19"/>
      <c r="F129" s="24"/>
    </row>
    <row r="130" spans="1:7" ht="15.6" x14ac:dyDescent="0.3">
      <c r="A130" s="11" t="s">
        <v>234</v>
      </c>
      <c r="B130" s="16" t="s">
        <v>235</v>
      </c>
      <c r="C130" s="15" t="s">
        <v>6</v>
      </c>
      <c r="D130" s="25">
        <v>20</v>
      </c>
      <c r="E130" s="19"/>
      <c r="F130" s="24"/>
    </row>
    <row r="131" spans="1:7" ht="15.6" x14ac:dyDescent="0.3">
      <c r="A131" s="11" t="s">
        <v>236</v>
      </c>
      <c r="B131" s="16" t="s">
        <v>237</v>
      </c>
      <c r="C131" s="15" t="s">
        <v>182</v>
      </c>
      <c r="D131" s="25">
        <v>30</v>
      </c>
      <c r="E131" s="19"/>
      <c r="F131" s="24"/>
    </row>
    <row r="132" spans="1:7" ht="15.6" x14ac:dyDescent="0.25">
      <c r="A132" s="11" t="s">
        <v>238</v>
      </c>
      <c r="B132" s="17" t="s">
        <v>239</v>
      </c>
      <c r="C132" s="15" t="s">
        <v>240</v>
      </c>
      <c r="D132" s="25">
        <v>300</v>
      </c>
      <c r="E132" s="19"/>
      <c r="F132" s="24"/>
    </row>
    <row r="133" spans="1:7" ht="15.6" x14ac:dyDescent="0.25">
      <c r="A133" s="11" t="s">
        <v>241</v>
      </c>
      <c r="B133" s="17" t="s">
        <v>242</v>
      </c>
      <c r="C133" s="15" t="s">
        <v>240</v>
      </c>
      <c r="D133" s="25">
        <v>300</v>
      </c>
      <c r="E133" s="19"/>
      <c r="F133" s="24"/>
    </row>
    <row r="134" spans="1:7" ht="15.6" x14ac:dyDescent="0.25">
      <c r="A134" s="11" t="s">
        <v>243</v>
      </c>
      <c r="B134" s="17" t="s">
        <v>244</v>
      </c>
      <c r="C134" s="15" t="s">
        <v>240</v>
      </c>
      <c r="D134" s="25">
        <v>300</v>
      </c>
      <c r="E134" s="19"/>
      <c r="F134" s="24"/>
    </row>
    <row r="135" spans="1:7" ht="31.2" x14ac:dyDescent="0.25">
      <c r="A135" s="11" t="s">
        <v>245</v>
      </c>
      <c r="B135" s="14" t="s">
        <v>246</v>
      </c>
      <c r="C135" s="15" t="s">
        <v>240</v>
      </c>
      <c r="D135" s="25">
        <v>300</v>
      </c>
      <c r="E135" s="19"/>
      <c r="F135" s="24"/>
    </row>
    <row r="136" spans="1:7" ht="15.6" x14ac:dyDescent="0.3">
      <c r="A136" s="11" t="s">
        <v>247</v>
      </c>
      <c r="B136" s="12" t="s">
        <v>248</v>
      </c>
      <c r="C136" s="15" t="s">
        <v>6</v>
      </c>
      <c r="D136" s="25">
        <v>500</v>
      </c>
      <c r="E136" s="19"/>
      <c r="F136" s="24"/>
    </row>
    <row r="137" spans="1:7" ht="78" x14ac:dyDescent="0.3">
      <c r="A137" s="11" t="s">
        <v>249</v>
      </c>
      <c r="B137" s="12" t="s">
        <v>250</v>
      </c>
      <c r="C137" s="15" t="s">
        <v>6</v>
      </c>
      <c r="D137" s="25">
        <v>200</v>
      </c>
      <c r="E137" s="19"/>
      <c r="F137" s="24"/>
    </row>
    <row r="138" spans="1:7" ht="15.6" x14ac:dyDescent="0.3">
      <c r="A138" s="11" t="s">
        <v>251</v>
      </c>
      <c r="B138" s="16" t="s">
        <v>252</v>
      </c>
      <c r="C138" s="15" t="s">
        <v>6</v>
      </c>
      <c r="D138" s="25">
        <v>200</v>
      </c>
      <c r="E138" s="19"/>
      <c r="F138" s="24"/>
    </row>
    <row r="139" spans="1:7" ht="15.6" x14ac:dyDescent="0.3">
      <c r="A139" s="11" t="s">
        <v>253</v>
      </c>
      <c r="B139" s="16" t="s">
        <v>254</v>
      </c>
      <c r="C139" s="15" t="s">
        <v>182</v>
      </c>
      <c r="D139" s="25">
        <v>800</v>
      </c>
      <c r="E139" s="19"/>
      <c r="F139" s="24"/>
    </row>
    <row r="140" spans="1:7" ht="15.6" x14ac:dyDescent="0.3">
      <c r="A140" s="39" t="s">
        <v>258</v>
      </c>
      <c r="B140" s="37"/>
      <c r="C140" s="37"/>
      <c r="D140" s="37"/>
      <c r="E140" s="38"/>
      <c r="F140" s="24"/>
      <c r="G140" s="29"/>
    </row>
    <row r="141" spans="1:7" ht="15.6" x14ac:dyDescent="0.3">
      <c r="A141" s="39" t="s">
        <v>260</v>
      </c>
      <c r="B141" s="37"/>
      <c r="C141" s="37"/>
      <c r="D141" s="37"/>
      <c r="E141" s="38"/>
      <c r="F141" s="24"/>
    </row>
    <row r="142" spans="1:7" ht="15.6" x14ac:dyDescent="0.3">
      <c r="A142" s="39" t="s">
        <v>259</v>
      </c>
      <c r="B142" s="37"/>
      <c r="C142" s="37"/>
      <c r="D142" s="37"/>
      <c r="E142" s="38"/>
      <c r="F142" s="24"/>
    </row>
    <row r="143" spans="1:7" x14ac:dyDescent="0.25">
      <c r="D143" s="23"/>
    </row>
    <row r="144" spans="1:7" x14ac:dyDescent="0.25">
      <c r="A144" s="40" t="s">
        <v>266</v>
      </c>
      <c r="B144" s="40"/>
      <c r="C144" s="40"/>
      <c r="D144" s="40"/>
      <c r="E144" s="40"/>
      <c r="F144" s="40"/>
    </row>
    <row r="145" spans="1:6" x14ac:dyDescent="0.25">
      <c r="A145" s="40"/>
      <c r="B145" s="40"/>
      <c r="C145" s="40"/>
      <c r="D145" s="40"/>
      <c r="E145" s="40"/>
      <c r="F145" s="40"/>
    </row>
    <row r="146" spans="1:6" ht="21.75" customHeight="1" x14ac:dyDescent="0.25">
      <c r="A146" s="40"/>
      <c r="B146" s="40"/>
      <c r="C146" s="40"/>
      <c r="D146" s="40"/>
      <c r="E146" s="40"/>
      <c r="F146" s="40"/>
    </row>
    <row r="147" spans="1:6" x14ac:dyDescent="0.25">
      <c r="A147" s="35" t="s">
        <v>263</v>
      </c>
      <c r="B147" s="35"/>
      <c r="C147" s="35"/>
      <c r="D147" s="35"/>
      <c r="E147" s="35"/>
      <c r="F147" s="35"/>
    </row>
  </sheetData>
  <mergeCells count="6">
    <mergeCell ref="A147:F147"/>
    <mergeCell ref="A1:F1"/>
    <mergeCell ref="A140:E140"/>
    <mergeCell ref="A141:E141"/>
    <mergeCell ref="A142:E142"/>
    <mergeCell ref="A144:F146"/>
  </mergeCells>
  <pageMargins left="0.23622047244094491" right="3.937007874015748E-2" top="0.74803149606299213" bottom="0.74803149606299213" header="0.31496062992125984" footer="0.3149606299212598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99AE-D475-4109-8233-F19F9024FAC7}">
  <dimension ref="A1:G147"/>
  <sheetViews>
    <sheetView topLeftCell="A125" workbookViewId="0">
      <selection activeCell="J143" sqref="J143"/>
    </sheetView>
  </sheetViews>
  <sheetFormatPr defaultColWidth="9.109375" defaultRowHeight="13.8" x14ac:dyDescent="0.25"/>
  <cols>
    <col min="1" max="1" width="5.6640625" style="20" customWidth="1"/>
    <col min="2" max="2" width="46" style="20" customWidth="1"/>
    <col min="3" max="3" width="7.5546875" style="20" customWidth="1"/>
    <col min="4" max="4" width="11.5546875" style="21" customWidth="1"/>
    <col min="5" max="5" width="12.109375" style="21" customWidth="1"/>
    <col min="6" max="6" width="12.44140625" style="21" customWidth="1"/>
    <col min="7" max="7" width="16.5546875" style="20" customWidth="1"/>
    <col min="8" max="16384" width="9.109375" style="20"/>
  </cols>
  <sheetData>
    <row r="1" spans="1:7" ht="39.75" customHeight="1" x14ac:dyDescent="0.25">
      <c r="A1" s="36" t="s">
        <v>256</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350</v>
      </c>
      <c r="E6" s="19"/>
      <c r="F6" s="24"/>
    </row>
    <row r="7" spans="1:7" ht="46.8" x14ac:dyDescent="0.3">
      <c r="A7" s="11" t="s">
        <v>7</v>
      </c>
      <c r="B7" s="12" t="s">
        <v>8</v>
      </c>
      <c r="C7" s="15" t="s">
        <v>6</v>
      </c>
      <c r="D7" s="25">
        <v>400</v>
      </c>
      <c r="E7" s="19"/>
      <c r="F7" s="24"/>
    </row>
    <row r="8" spans="1:7" ht="46.8" x14ac:dyDescent="0.3">
      <c r="A8" s="11" t="s">
        <v>9</v>
      </c>
      <c r="B8" s="12" t="s">
        <v>10</v>
      </c>
      <c r="C8" s="15" t="s">
        <v>6</v>
      </c>
      <c r="D8" s="25">
        <v>500</v>
      </c>
      <c r="E8" s="19"/>
      <c r="F8" s="24"/>
    </row>
    <row r="9" spans="1:7" ht="46.8" x14ac:dyDescent="0.3">
      <c r="A9" s="11" t="s">
        <v>11</v>
      </c>
      <c r="B9" s="12" t="s">
        <v>12</v>
      </c>
      <c r="C9" s="15" t="s">
        <v>6</v>
      </c>
      <c r="D9" s="25">
        <v>500</v>
      </c>
      <c r="E9" s="19"/>
      <c r="F9" s="24"/>
    </row>
    <row r="10" spans="1:7" ht="46.8" x14ac:dyDescent="0.3">
      <c r="A10" s="11" t="s">
        <v>13</v>
      </c>
      <c r="B10" s="12" t="s">
        <v>14</v>
      </c>
      <c r="C10" s="15" t="s">
        <v>6</v>
      </c>
      <c r="D10" s="25">
        <v>500</v>
      </c>
      <c r="E10" s="19"/>
      <c r="F10" s="24"/>
    </row>
    <row r="11" spans="1:7" ht="46.8" x14ac:dyDescent="0.3">
      <c r="A11" s="11" t="s">
        <v>15</v>
      </c>
      <c r="B11" s="12" t="s">
        <v>16</v>
      </c>
      <c r="C11" s="15" t="s">
        <v>6</v>
      </c>
      <c r="D11" s="25">
        <v>500</v>
      </c>
      <c r="E11" s="19"/>
      <c r="F11" s="24"/>
    </row>
    <row r="12" spans="1:7" ht="46.8" x14ac:dyDescent="0.3">
      <c r="A12" s="11" t="s">
        <v>17</v>
      </c>
      <c r="B12" s="12" t="s">
        <v>18</v>
      </c>
      <c r="C12" s="15" t="s">
        <v>6</v>
      </c>
      <c r="D12" s="25">
        <v>400</v>
      </c>
      <c r="E12" s="19"/>
      <c r="F12" s="24"/>
    </row>
    <row r="13" spans="1:7" ht="46.8" x14ac:dyDescent="0.3">
      <c r="A13" s="11" t="s">
        <v>19</v>
      </c>
      <c r="B13" s="12" t="s">
        <v>20</v>
      </c>
      <c r="C13" s="15" t="s">
        <v>6</v>
      </c>
      <c r="D13" s="25">
        <v>400</v>
      </c>
      <c r="E13" s="19"/>
      <c r="F13" s="24"/>
    </row>
    <row r="14" spans="1:7" ht="46.8" x14ac:dyDescent="0.25">
      <c r="A14" s="11" t="s">
        <v>21</v>
      </c>
      <c r="B14" s="13" t="s">
        <v>22</v>
      </c>
      <c r="C14" s="15" t="s">
        <v>6</v>
      </c>
      <c r="D14" s="25">
        <v>500</v>
      </c>
      <c r="E14" s="19"/>
      <c r="F14" s="24"/>
    </row>
    <row r="15" spans="1:7" ht="46.8" x14ac:dyDescent="0.25">
      <c r="A15" s="11" t="s">
        <v>23</v>
      </c>
      <c r="B15" s="14" t="s">
        <v>24</v>
      </c>
      <c r="C15" s="15" t="s">
        <v>6</v>
      </c>
      <c r="D15" s="25">
        <v>500</v>
      </c>
      <c r="E15" s="19"/>
      <c r="F15" s="24"/>
    </row>
    <row r="16" spans="1:7" ht="46.8" x14ac:dyDescent="0.25">
      <c r="A16" s="11" t="s">
        <v>25</v>
      </c>
      <c r="B16" s="13" t="s">
        <v>26</v>
      </c>
      <c r="C16" s="15" t="s">
        <v>6</v>
      </c>
      <c r="D16" s="25">
        <v>400</v>
      </c>
      <c r="E16" s="19"/>
      <c r="F16" s="24"/>
    </row>
    <row r="17" spans="1:6" ht="46.8" x14ac:dyDescent="0.25">
      <c r="A17" s="11" t="s">
        <v>27</v>
      </c>
      <c r="B17" s="13" t="s">
        <v>28</v>
      </c>
      <c r="C17" s="15" t="s">
        <v>6</v>
      </c>
      <c r="D17" s="25">
        <v>400</v>
      </c>
      <c r="E17" s="19"/>
      <c r="F17" s="24"/>
    </row>
    <row r="18" spans="1:6" ht="31.2" x14ac:dyDescent="0.3">
      <c r="A18" s="11" t="s">
        <v>29</v>
      </c>
      <c r="B18" s="31" t="s">
        <v>282</v>
      </c>
      <c r="C18" s="15" t="s">
        <v>6</v>
      </c>
      <c r="D18" s="34">
        <v>250</v>
      </c>
      <c r="E18" s="19"/>
      <c r="F18" s="24"/>
    </row>
    <row r="19" spans="1:6" ht="31.2" x14ac:dyDescent="0.3">
      <c r="A19" s="11" t="s">
        <v>30</v>
      </c>
      <c r="B19" s="31" t="s">
        <v>283</v>
      </c>
      <c r="C19" s="15" t="s">
        <v>6</v>
      </c>
      <c r="D19" s="34">
        <v>250</v>
      </c>
      <c r="E19" s="19"/>
      <c r="F19" s="24"/>
    </row>
    <row r="20" spans="1:6" ht="31.2" x14ac:dyDescent="0.3">
      <c r="A20" s="11" t="s">
        <v>31</v>
      </c>
      <c r="B20" s="31" t="s">
        <v>298</v>
      </c>
      <c r="C20" s="15" t="s">
        <v>6</v>
      </c>
      <c r="D20" s="34">
        <v>250</v>
      </c>
      <c r="E20" s="19"/>
      <c r="F20" s="24"/>
    </row>
    <row r="21" spans="1:6" ht="31.2" x14ac:dyDescent="0.3">
      <c r="A21" s="11" t="s">
        <v>32</v>
      </c>
      <c r="B21" s="31" t="s">
        <v>279</v>
      </c>
      <c r="C21" s="15" t="s">
        <v>6</v>
      </c>
      <c r="D21" s="34">
        <v>200</v>
      </c>
      <c r="E21" s="19"/>
      <c r="F21" s="24"/>
    </row>
    <row r="22" spans="1:6" ht="46.8" x14ac:dyDescent="0.3">
      <c r="A22" s="11" t="s">
        <v>33</v>
      </c>
      <c r="B22" s="31" t="s">
        <v>280</v>
      </c>
      <c r="C22" s="15" t="s">
        <v>6</v>
      </c>
      <c r="D22" s="34">
        <v>200</v>
      </c>
      <c r="E22" s="19"/>
      <c r="F22" s="24"/>
    </row>
    <row r="23" spans="1:6" ht="46.8" x14ac:dyDescent="0.3">
      <c r="A23" s="11" t="s">
        <v>34</v>
      </c>
      <c r="B23" s="31" t="s">
        <v>281</v>
      </c>
      <c r="C23" s="15" t="s">
        <v>6</v>
      </c>
      <c r="D23" s="34">
        <v>200</v>
      </c>
      <c r="E23" s="19"/>
      <c r="F23" s="24"/>
    </row>
    <row r="24" spans="1:6" ht="31.2" x14ac:dyDescent="0.3">
      <c r="A24" s="33" t="s">
        <v>288</v>
      </c>
      <c r="B24" s="31" t="s">
        <v>294</v>
      </c>
      <c r="C24" s="30" t="s">
        <v>6</v>
      </c>
      <c r="D24" s="34">
        <v>250</v>
      </c>
      <c r="E24" s="19"/>
      <c r="F24" s="24"/>
    </row>
    <row r="25" spans="1:6" ht="31.2" x14ac:dyDescent="0.3">
      <c r="A25" s="33" t="s">
        <v>289</v>
      </c>
      <c r="B25" s="31" t="s">
        <v>295</v>
      </c>
      <c r="C25" s="30" t="s">
        <v>6</v>
      </c>
      <c r="D25" s="34">
        <v>250</v>
      </c>
      <c r="E25" s="19"/>
      <c r="F25" s="24"/>
    </row>
    <row r="26" spans="1:6" ht="31.2" x14ac:dyDescent="0.3">
      <c r="A26" s="33" t="s">
        <v>290</v>
      </c>
      <c r="B26" s="31" t="s">
        <v>296</v>
      </c>
      <c r="C26" s="30" t="s">
        <v>6</v>
      </c>
      <c r="D26" s="34">
        <v>250</v>
      </c>
      <c r="E26" s="19"/>
      <c r="F26" s="24"/>
    </row>
    <row r="27" spans="1:6" ht="31.2" x14ac:dyDescent="0.3">
      <c r="A27" s="33" t="s">
        <v>291</v>
      </c>
      <c r="B27" s="31" t="s">
        <v>285</v>
      </c>
      <c r="C27" s="30" t="s">
        <v>6</v>
      </c>
      <c r="D27" s="34">
        <v>200</v>
      </c>
      <c r="E27" s="19"/>
      <c r="F27" s="24"/>
    </row>
    <row r="28" spans="1:6" ht="46.8" x14ac:dyDescent="0.3">
      <c r="A28" s="33" t="s">
        <v>292</v>
      </c>
      <c r="B28" s="31" t="s">
        <v>286</v>
      </c>
      <c r="C28" s="30" t="s">
        <v>6</v>
      </c>
      <c r="D28" s="34">
        <v>200</v>
      </c>
      <c r="E28" s="19"/>
      <c r="F28" s="24"/>
    </row>
    <row r="29" spans="1:6" ht="46.8" x14ac:dyDescent="0.3">
      <c r="A29" s="33" t="s">
        <v>293</v>
      </c>
      <c r="B29" s="31" t="s">
        <v>287</v>
      </c>
      <c r="C29" s="30" t="s">
        <v>6</v>
      </c>
      <c r="D29" s="34">
        <v>200</v>
      </c>
      <c r="E29" s="19"/>
      <c r="F29" s="24"/>
    </row>
    <row r="30" spans="1:6" ht="15.6" x14ac:dyDescent="0.3">
      <c r="A30" s="9" t="s">
        <v>35</v>
      </c>
      <c r="B30" s="10" t="s">
        <v>36</v>
      </c>
      <c r="C30" s="11"/>
      <c r="D30" s="25"/>
      <c r="E30" s="19"/>
      <c r="F30" s="24"/>
    </row>
    <row r="31" spans="1:6" ht="31.2" x14ac:dyDescent="0.3">
      <c r="A31" s="11" t="s">
        <v>37</v>
      </c>
      <c r="B31" s="12" t="s">
        <v>38</v>
      </c>
      <c r="C31" s="15" t="s">
        <v>6</v>
      </c>
      <c r="D31" s="25">
        <v>450</v>
      </c>
      <c r="E31" s="19"/>
      <c r="F31" s="24"/>
    </row>
    <row r="32" spans="1:6" ht="31.2" x14ac:dyDescent="0.3">
      <c r="A32" s="11" t="s">
        <v>39</v>
      </c>
      <c r="B32" s="12" t="s">
        <v>40</v>
      </c>
      <c r="C32" s="15" t="s">
        <v>6</v>
      </c>
      <c r="D32" s="25">
        <v>450</v>
      </c>
      <c r="E32" s="19"/>
      <c r="F32" s="24"/>
    </row>
    <row r="33" spans="1:6" ht="31.2" x14ac:dyDescent="0.3">
      <c r="A33" s="11" t="s">
        <v>41</v>
      </c>
      <c r="B33" s="12" t="s">
        <v>42</v>
      </c>
      <c r="C33" s="15" t="s">
        <v>6</v>
      </c>
      <c r="D33" s="25">
        <v>300</v>
      </c>
      <c r="E33" s="19"/>
      <c r="F33" s="24"/>
    </row>
    <row r="34" spans="1:6" ht="31.2" x14ac:dyDescent="0.3">
      <c r="A34" s="11" t="s">
        <v>43</v>
      </c>
      <c r="B34" s="12" t="s">
        <v>154</v>
      </c>
      <c r="C34" s="15" t="s">
        <v>6</v>
      </c>
      <c r="D34" s="25">
        <v>300</v>
      </c>
      <c r="E34" s="19"/>
      <c r="F34" s="24"/>
    </row>
    <row r="35" spans="1:6" ht="31.2" x14ac:dyDescent="0.25">
      <c r="A35" s="11" t="s">
        <v>44</v>
      </c>
      <c r="B35" s="14" t="s">
        <v>45</v>
      </c>
      <c r="C35" s="15" t="s">
        <v>6</v>
      </c>
      <c r="D35" s="25">
        <v>300</v>
      </c>
      <c r="E35" s="19"/>
      <c r="F35" s="24"/>
    </row>
    <row r="36" spans="1:6" ht="31.2" x14ac:dyDescent="0.25">
      <c r="A36" s="11" t="s">
        <v>46</v>
      </c>
      <c r="B36" s="14" t="s">
        <v>47</v>
      </c>
      <c r="C36" s="15" t="s">
        <v>6</v>
      </c>
      <c r="D36" s="25">
        <v>300</v>
      </c>
      <c r="E36" s="19"/>
      <c r="F36" s="24"/>
    </row>
    <row r="37" spans="1:6" ht="31.2" x14ac:dyDescent="0.25">
      <c r="A37" s="11" t="s">
        <v>48</v>
      </c>
      <c r="B37" s="14" t="s">
        <v>49</v>
      </c>
      <c r="C37" s="15" t="s">
        <v>6</v>
      </c>
      <c r="D37" s="25">
        <v>300</v>
      </c>
      <c r="E37" s="19"/>
      <c r="F37" s="24"/>
    </row>
    <row r="38" spans="1:6" ht="31.2" x14ac:dyDescent="0.25">
      <c r="A38" s="11" t="s">
        <v>50</v>
      </c>
      <c r="B38" s="14" t="s">
        <v>51</v>
      </c>
      <c r="C38" s="15" t="s">
        <v>6</v>
      </c>
      <c r="D38" s="25">
        <v>300</v>
      </c>
      <c r="E38" s="19"/>
      <c r="F38" s="24"/>
    </row>
    <row r="39" spans="1:6" ht="31.2" x14ac:dyDescent="0.3">
      <c r="A39" s="11" t="s">
        <v>52</v>
      </c>
      <c r="B39" s="12" t="s">
        <v>53</v>
      </c>
      <c r="C39" s="15" t="s">
        <v>6</v>
      </c>
      <c r="D39" s="25">
        <v>300</v>
      </c>
      <c r="E39" s="19"/>
      <c r="F39" s="24"/>
    </row>
    <row r="40" spans="1:6" ht="31.2" x14ac:dyDescent="0.3">
      <c r="A40" s="11" t="s">
        <v>54</v>
      </c>
      <c r="B40" s="12" t="s">
        <v>55</v>
      </c>
      <c r="C40" s="15" t="s">
        <v>6</v>
      </c>
      <c r="D40" s="25">
        <v>300</v>
      </c>
      <c r="E40" s="19"/>
      <c r="F40" s="24"/>
    </row>
    <row r="41" spans="1:6" ht="31.2" x14ac:dyDescent="0.3">
      <c r="A41" s="11" t="s">
        <v>56</v>
      </c>
      <c r="B41" s="12" t="s">
        <v>57</v>
      </c>
      <c r="C41" s="15" t="s">
        <v>6</v>
      </c>
      <c r="D41" s="25">
        <v>300</v>
      </c>
      <c r="E41" s="19"/>
      <c r="F41" s="24"/>
    </row>
    <row r="42" spans="1:6" ht="31.2" x14ac:dyDescent="0.3">
      <c r="A42" s="11" t="s">
        <v>58</v>
      </c>
      <c r="B42" s="12" t="s">
        <v>59</v>
      </c>
      <c r="C42" s="15" t="s">
        <v>6</v>
      </c>
      <c r="D42" s="25">
        <v>250</v>
      </c>
      <c r="E42" s="19"/>
      <c r="F42" s="24"/>
    </row>
    <row r="43" spans="1:6" ht="31.2" x14ac:dyDescent="0.3">
      <c r="A43" s="11" t="s">
        <v>60</v>
      </c>
      <c r="B43" s="12" t="s">
        <v>61</v>
      </c>
      <c r="C43" s="15" t="s">
        <v>6</v>
      </c>
      <c r="D43" s="25">
        <v>250</v>
      </c>
      <c r="E43" s="19"/>
      <c r="F43" s="24"/>
    </row>
    <row r="44" spans="1:6" ht="31.2" x14ac:dyDescent="0.3">
      <c r="A44" s="11" t="s">
        <v>62</v>
      </c>
      <c r="B44" s="12" t="s">
        <v>63</v>
      </c>
      <c r="C44" s="15" t="s">
        <v>6</v>
      </c>
      <c r="D44" s="25">
        <v>250</v>
      </c>
      <c r="E44" s="19"/>
      <c r="F44" s="24"/>
    </row>
    <row r="45" spans="1:6" ht="31.2" x14ac:dyDescent="0.3">
      <c r="A45" s="11" t="s">
        <v>64</v>
      </c>
      <c r="B45" s="12" t="s">
        <v>65</v>
      </c>
      <c r="C45" s="15" t="s">
        <v>6</v>
      </c>
      <c r="D45" s="25">
        <v>250</v>
      </c>
      <c r="E45" s="19"/>
      <c r="F45" s="24"/>
    </row>
    <row r="46" spans="1:6" ht="15.6" x14ac:dyDescent="0.3">
      <c r="A46" s="9" t="s">
        <v>66</v>
      </c>
      <c r="B46" s="10" t="s">
        <v>67</v>
      </c>
      <c r="C46" s="11"/>
      <c r="D46" s="25"/>
      <c r="E46" s="19"/>
      <c r="F46" s="24"/>
    </row>
    <row r="47" spans="1:6" ht="31.2" x14ac:dyDescent="0.3">
      <c r="A47" s="11" t="s">
        <v>68</v>
      </c>
      <c r="B47" s="12" t="s">
        <v>155</v>
      </c>
      <c r="C47" s="15" t="s">
        <v>6</v>
      </c>
      <c r="D47" s="25">
        <v>5</v>
      </c>
      <c r="E47" s="19"/>
      <c r="F47" s="24"/>
    </row>
    <row r="48" spans="1:6" ht="31.2" x14ac:dyDescent="0.3">
      <c r="A48" s="11" t="s">
        <v>69</v>
      </c>
      <c r="B48" s="12" t="s">
        <v>156</v>
      </c>
      <c r="C48" s="15" t="s">
        <v>6</v>
      </c>
      <c r="D48" s="25">
        <v>5</v>
      </c>
      <c r="E48" s="19"/>
      <c r="F48" s="24"/>
    </row>
    <row r="49" spans="1:6" ht="31.2" x14ac:dyDescent="0.3">
      <c r="A49" s="11" t="s">
        <v>70</v>
      </c>
      <c r="B49" s="12" t="s">
        <v>157</v>
      </c>
      <c r="C49" s="15" t="s">
        <v>6</v>
      </c>
      <c r="D49" s="25">
        <v>5</v>
      </c>
      <c r="E49" s="19"/>
      <c r="F49" s="24"/>
    </row>
    <row r="50" spans="1:6" ht="15.6" x14ac:dyDescent="0.3">
      <c r="A50" s="11" t="s">
        <v>71</v>
      </c>
      <c r="B50" s="12" t="s">
        <v>72</v>
      </c>
      <c r="C50" s="15" t="s">
        <v>6</v>
      </c>
      <c r="D50" s="25">
        <v>30</v>
      </c>
      <c r="E50" s="19"/>
      <c r="F50" s="24"/>
    </row>
    <row r="51" spans="1:6" ht="15.6" x14ac:dyDescent="0.3">
      <c r="A51" s="11" t="s">
        <v>73</v>
      </c>
      <c r="B51" s="12" t="s">
        <v>74</v>
      </c>
      <c r="C51" s="15" t="s">
        <v>6</v>
      </c>
      <c r="D51" s="25">
        <v>3000</v>
      </c>
      <c r="E51" s="19"/>
      <c r="F51" s="24"/>
    </row>
    <row r="52" spans="1:6" ht="15.6" x14ac:dyDescent="0.3">
      <c r="A52" s="11" t="s">
        <v>75</v>
      </c>
      <c r="B52" s="12" t="s">
        <v>76</v>
      </c>
      <c r="C52" s="15" t="s">
        <v>6</v>
      </c>
      <c r="D52" s="25">
        <v>12000</v>
      </c>
      <c r="E52" s="19"/>
      <c r="F52" s="24"/>
    </row>
    <row r="53" spans="1:6" ht="31.2" x14ac:dyDescent="0.3">
      <c r="A53" s="11" t="s">
        <v>77</v>
      </c>
      <c r="B53" s="12" t="s">
        <v>158</v>
      </c>
      <c r="C53" s="15" t="s">
        <v>6</v>
      </c>
      <c r="D53" s="25">
        <v>150</v>
      </c>
      <c r="E53" s="19"/>
      <c r="F53" s="24"/>
    </row>
    <row r="54" spans="1:6" ht="15.6" x14ac:dyDescent="0.3">
      <c r="A54" s="11" t="s">
        <v>159</v>
      </c>
      <c r="B54" s="12" t="s">
        <v>160</v>
      </c>
      <c r="C54" s="15" t="s">
        <v>6</v>
      </c>
      <c r="D54" s="25">
        <v>500</v>
      </c>
      <c r="E54" s="19"/>
      <c r="F54" s="24"/>
    </row>
    <row r="55" spans="1:6" ht="15.6" x14ac:dyDescent="0.3">
      <c r="A55" s="9" t="s">
        <v>78</v>
      </c>
      <c r="B55" s="10" t="s">
        <v>79</v>
      </c>
      <c r="C55" s="11"/>
      <c r="D55" s="25"/>
      <c r="E55" s="19"/>
      <c r="F55" s="24"/>
    </row>
    <row r="56" spans="1:6" ht="31.2" x14ac:dyDescent="0.3">
      <c r="A56" s="11" t="s">
        <v>80</v>
      </c>
      <c r="B56" s="12" t="s">
        <v>81</v>
      </c>
      <c r="C56" s="15" t="s">
        <v>6</v>
      </c>
      <c r="D56" s="25">
        <v>20</v>
      </c>
      <c r="E56" s="19"/>
      <c r="F56" s="24"/>
    </row>
    <row r="57" spans="1:6" ht="31.2" x14ac:dyDescent="0.3">
      <c r="A57" s="11" t="s">
        <v>82</v>
      </c>
      <c r="B57" s="12" t="s">
        <v>83</v>
      </c>
      <c r="C57" s="15" t="s">
        <v>6</v>
      </c>
      <c r="D57" s="25">
        <v>20</v>
      </c>
      <c r="E57" s="19"/>
      <c r="F57" s="24"/>
    </row>
    <row r="58" spans="1:6" ht="31.2" x14ac:dyDescent="0.3">
      <c r="A58" s="11" t="s">
        <v>84</v>
      </c>
      <c r="B58" s="12" t="s">
        <v>85</v>
      </c>
      <c r="C58" s="15" t="s">
        <v>6</v>
      </c>
      <c r="D58" s="25">
        <v>20</v>
      </c>
      <c r="E58" s="19"/>
      <c r="F58" s="24"/>
    </row>
    <row r="59" spans="1:6" ht="31.2" x14ac:dyDescent="0.3">
      <c r="A59" s="11" t="s">
        <v>86</v>
      </c>
      <c r="B59" s="12" t="s">
        <v>87</v>
      </c>
      <c r="C59" s="15" t="s">
        <v>6</v>
      </c>
      <c r="D59" s="25">
        <v>20</v>
      </c>
      <c r="E59" s="19"/>
      <c r="F59" s="24"/>
    </row>
    <row r="60" spans="1:6" ht="15.6" x14ac:dyDescent="0.3">
      <c r="A60" s="11" t="s">
        <v>88</v>
      </c>
      <c r="B60" s="12" t="s">
        <v>89</v>
      </c>
      <c r="C60" s="15" t="s">
        <v>161</v>
      </c>
      <c r="D60" s="25">
        <v>250</v>
      </c>
      <c r="E60" s="19"/>
      <c r="F60" s="24"/>
    </row>
    <row r="61" spans="1:6" ht="15.6" x14ac:dyDescent="0.3">
      <c r="A61" s="11" t="s">
        <v>90</v>
      </c>
      <c r="B61" s="12" t="s">
        <v>91</v>
      </c>
      <c r="C61" s="15" t="s">
        <v>92</v>
      </c>
      <c r="D61" s="25">
        <v>400</v>
      </c>
      <c r="E61" s="19"/>
      <c r="F61" s="24"/>
    </row>
    <row r="62" spans="1:6" ht="15.6" x14ac:dyDescent="0.3">
      <c r="A62" s="11" t="s">
        <v>93</v>
      </c>
      <c r="B62" s="12" t="s">
        <v>94</v>
      </c>
      <c r="C62" s="30" t="s">
        <v>92</v>
      </c>
      <c r="D62" s="25">
        <v>400</v>
      </c>
      <c r="E62" s="19"/>
      <c r="F62" s="24"/>
    </row>
    <row r="63" spans="1:6" ht="15.6" x14ac:dyDescent="0.3">
      <c r="A63" s="11" t="s">
        <v>95</v>
      </c>
      <c r="B63" s="12" t="s">
        <v>96</v>
      </c>
      <c r="C63" s="15" t="s">
        <v>92</v>
      </c>
      <c r="D63" s="25">
        <v>400</v>
      </c>
      <c r="E63" s="19"/>
      <c r="F63" s="24"/>
    </row>
    <row r="64" spans="1:6" ht="15.6" x14ac:dyDescent="0.3">
      <c r="A64" s="11" t="s">
        <v>97</v>
      </c>
      <c r="B64" s="12" t="s">
        <v>98</v>
      </c>
      <c r="C64" s="15" t="s">
        <v>92</v>
      </c>
      <c r="D64" s="25">
        <v>400</v>
      </c>
      <c r="E64" s="19"/>
      <c r="F64" s="24"/>
    </row>
    <row r="65" spans="1:6" ht="15.6" x14ac:dyDescent="0.3">
      <c r="A65" s="11" t="s">
        <v>99</v>
      </c>
      <c r="B65" s="12" t="s">
        <v>100</v>
      </c>
      <c r="C65" s="15" t="s">
        <v>92</v>
      </c>
      <c r="D65" s="25">
        <v>400</v>
      </c>
      <c r="E65" s="19"/>
      <c r="F65" s="24"/>
    </row>
    <row r="66" spans="1:6" ht="18" customHeight="1" x14ac:dyDescent="0.3">
      <c r="A66" s="11" t="s">
        <v>101</v>
      </c>
      <c r="B66" s="12" t="s">
        <v>102</v>
      </c>
      <c r="C66" s="15" t="s">
        <v>6</v>
      </c>
      <c r="D66" s="25">
        <v>20</v>
      </c>
      <c r="E66" s="19"/>
      <c r="F66" s="24"/>
    </row>
    <row r="67" spans="1:6" ht="31.2" x14ac:dyDescent="0.3">
      <c r="A67" s="11" t="s">
        <v>103</v>
      </c>
      <c r="B67" s="12" t="s">
        <v>104</v>
      </c>
      <c r="C67" s="15" t="s">
        <v>6</v>
      </c>
      <c r="D67" s="25">
        <v>10</v>
      </c>
      <c r="E67" s="19"/>
      <c r="F67" s="24"/>
    </row>
    <row r="68" spans="1:6" ht="31.2" x14ac:dyDescent="0.3">
      <c r="A68" s="11" t="s">
        <v>105</v>
      </c>
      <c r="B68" s="12" t="s">
        <v>106</v>
      </c>
      <c r="C68" s="15" t="s">
        <v>6</v>
      </c>
      <c r="D68" s="25">
        <v>10</v>
      </c>
      <c r="E68" s="19"/>
      <c r="F68" s="24"/>
    </row>
    <row r="69" spans="1:6" ht="31.2" x14ac:dyDescent="0.3">
      <c r="A69" s="11" t="s">
        <v>107</v>
      </c>
      <c r="B69" s="12" t="s">
        <v>108</v>
      </c>
      <c r="C69" s="15" t="s">
        <v>6</v>
      </c>
      <c r="D69" s="25">
        <v>10</v>
      </c>
      <c r="E69" s="19"/>
      <c r="F69" s="24"/>
    </row>
    <row r="70" spans="1:6" ht="31.2" x14ac:dyDescent="0.3">
      <c r="A70" s="11" t="s">
        <v>109</v>
      </c>
      <c r="B70" s="12" t="s">
        <v>110</v>
      </c>
      <c r="C70" s="15" t="s">
        <v>6</v>
      </c>
      <c r="D70" s="25">
        <v>10</v>
      </c>
      <c r="E70" s="19"/>
      <c r="F70" s="24"/>
    </row>
    <row r="71" spans="1:6" ht="31.2" x14ac:dyDescent="0.3">
      <c r="A71" s="11" t="s">
        <v>111</v>
      </c>
      <c r="B71" s="12" t="s">
        <v>112</v>
      </c>
      <c r="C71" s="15" t="s">
        <v>6</v>
      </c>
      <c r="D71" s="25">
        <v>10</v>
      </c>
      <c r="E71" s="19"/>
      <c r="F71" s="24"/>
    </row>
    <row r="72" spans="1:6" ht="15.6" x14ac:dyDescent="0.3">
      <c r="A72" s="11" t="s">
        <v>113</v>
      </c>
      <c r="B72" s="12" t="s">
        <v>114</v>
      </c>
      <c r="C72" s="15" t="s">
        <v>6</v>
      </c>
      <c r="D72" s="25">
        <v>10</v>
      </c>
      <c r="E72" s="19"/>
      <c r="F72" s="24"/>
    </row>
    <row r="73" spans="1:6" ht="31.2" x14ac:dyDescent="0.3">
      <c r="A73" s="11" t="s">
        <v>115</v>
      </c>
      <c r="B73" s="12" t="s">
        <v>116</v>
      </c>
      <c r="C73" s="15" t="s">
        <v>6</v>
      </c>
      <c r="D73" s="25">
        <v>10</v>
      </c>
      <c r="E73" s="19"/>
      <c r="F73" s="24"/>
    </row>
    <row r="74" spans="1:6" ht="31.2" x14ac:dyDescent="0.3">
      <c r="A74" s="11" t="s">
        <v>117</v>
      </c>
      <c r="B74" s="12" t="s">
        <v>118</v>
      </c>
      <c r="C74" s="15" t="s">
        <v>6</v>
      </c>
      <c r="D74" s="25">
        <v>10</v>
      </c>
      <c r="E74" s="19"/>
      <c r="F74" s="24"/>
    </row>
    <row r="75" spans="1:6" ht="31.2" x14ac:dyDescent="0.3">
      <c r="A75" s="11" t="s">
        <v>119</v>
      </c>
      <c r="B75" s="12" t="s">
        <v>120</v>
      </c>
      <c r="C75" s="15" t="s">
        <v>6</v>
      </c>
      <c r="D75" s="25">
        <v>10</v>
      </c>
      <c r="E75" s="19"/>
      <c r="F75" s="24"/>
    </row>
    <row r="76" spans="1:6" ht="31.2" x14ac:dyDescent="0.3">
      <c r="A76" s="11" t="s">
        <v>121</v>
      </c>
      <c r="B76" s="12" t="s">
        <v>122</v>
      </c>
      <c r="C76" s="15" t="s">
        <v>6</v>
      </c>
      <c r="D76" s="25">
        <v>10</v>
      </c>
      <c r="E76" s="19"/>
      <c r="F76" s="24"/>
    </row>
    <row r="77" spans="1:6" ht="31.2" x14ac:dyDescent="0.3">
      <c r="A77" s="11" t="s">
        <v>123</v>
      </c>
      <c r="B77" s="12" t="s">
        <v>124</v>
      </c>
      <c r="C77" s="15" t="s">
        <v>6</v>
      </c>
      <c r="D77" s="25">
        <v>10</v>
      </c>
      <c r="E77" s="19"/>
      <c r="F77" s="24"/>
    </row>
    <row r="78" spans="1:6" ht="15.6" x14ac:dyDescent="0.3">
      <c r="A78" s="11" t="s">
        <v>125</v>
      </c>
      <c r="B78" s="12" t="s">
        <v>126</v>
      </c>
      <c r="C78" s="15" t="s">
        <v>6</v>
      </c>
      <c r="D78" s="25">
        <v>10</v>
      </c>
      <c r="E78" s="19"/>
      <c r="F78" s="24"/>
    </row>
    <row r="79" spans="1:6" ht="17.25" customHeight="1" x14ac:dyDescent="0.3">
      <c r="A79" s="11" t="s">
        <v>127</v>
      </c>
      <c r="B79" s="12" t="s">
        <v>128</v>
      </c>
      <c r="C79" s="15" t="s">
        <v>6</v>
      </c>
      <c r="D79" s="25">
        <v>10</v>
      </c>
      <c r="E79" s="19"/>
      <c r="F79" s="24"/>
    </row>
    <row r="80" spans="1:6" ht="15.6" x14ac:dyDescent="0.3">
      <c r="A80" s="11" t="s">
        <v>129</v>
      </c>
      <c r="B80" s="12" t="s">
        <v>130</v>
      </c>
      <c r="C80" s="15" t="s">
        <v>6</v>
      </c>
      <c r="D80" s="25">
        <v>10</v>
      </c>
      <c r="E80" s="19"/>
      <c r="F80" s="24"/>
    </row>
    <row r="81" spans="1:6" ht="15.6" x14ac:dyDescent="0.25">
      <c r="A81" s="11" t="s">
        <v>131</v>
      </c>
      <c r="B81" s="14" t="s">
        <v>132</v>
      </c>
      <c r="C81" s="15" t="s">
        <v>6</v>
      </c>
      <c r="D81" s="25">
        <v>10</v>
      </c>
      <c r="E81" s="19"/>
      <c r="F81" s="24"/>
    </row>
    <row r="82" spans="1:6" ht="15.6" x14ac:dyDescent="0.3">
      <c r="A82" s="11" t="s">
        <v>133</v>
      </c>
      <c r="B82" s="12" t="s">
        <v>134</v>
      </c>
      <c r="C82" s="15" t="s">
        <v>6</v>
      </c>
      <c r="D82" s="25">
        <v>10</v>
      </c>
      <c r="E82" s="19"/>
      <c r="F82" s="24"/>
    </row>
    <row r="83" spans="1:6" ht="15.6" x14ac:dyDescent="0.3">
      <c r="A83" s="11" t="s">
        <v>135</v>
      </c>
      <c r="B83" s="12" t="s">
        <v>162</v>
      </c>
      <c r="C83" s="15" t="s">
        <v>92</v>
      </c>
      <c r="D83" s="25">
        <v>200</v>
      </c>
      <c r="E83" s="19"/>
      <c r="F83" s="24"/>
    </row>
    <row r="84" spans="1:6" ht="15.6" x14ac:dyDescent="0.3">
      <c r="A84" s="11" t="s">
        <v>136</v>
      </c>
      <c r="B84" s="12" t="s">
        <v>163</v>
      </c>
      <c r="C84" s="15" t="s">
        <v>92</v>
      </c>
      <c r="D84" s="25">
        <v>200</v>
      </c>
      <c r="E84" s="19"/>
      <c r="F84" s="24"/>
    </row>
    <row r="85" spans="1:6" ht="15.6" x14ac:dyDescent="0.3">
      <c r="A85" s="11" t="s">
        <v>137</v>
      </c>
      <c r="B85" s="12" t="s">
        <v>164</v>
      </c>
      <c r="C85" s="30" t="s">
        <v>267</v>
      </c>
      <c r="D85" s="25">
        <v>200</v>
      </c>
      <c r="E85" s="19"/>
      <c r="F85" s="24"/>
    </row>
    <row r="86" spans="1:6" ht="31.2" x14ac:dyDescent="0.3">
      <c r="A86" s="11" t="s">
        <v>139</v>
      </c>
      <c r="B86" s="12" t="s">
        <v>165</v>
      </c>
      <c r="C86" s="15" t="s">
        <v>92</v>
      </c>
      <c r="D86" s="25">
        <v>200</v>
      </c>
      <c r="E86" s="19"/>
      <c r="F86" s="24"/>
    </row>
    <row r="87" spans="1:6" ht="31.2" x14ac:dyDescent="0.3">
      <c r="A87" s="11" t="s">
        <v>141</v>
      </c>
      <c r="B87" s="12" t="s">
        <v>138</v>
      </c>
      <c r="C87" s="15" t="s">
        <v>92</v>
      </c>
      <c r="D87" s="25">
        <v>150</v>
      </c>
      <c r="E87" s="19"/>
      <c r="F87" s="24"/>
    </row>
    <row r="88" spans="1:6" ht="31.2" x14ac:dyDescent="0.3">
      <c r="A88" s="11" t="s">
        <v>143</v>
      </c>
      <c r="B88" s="12" t="s">
        <v>140</v>
      </c>
      <c r="C88" s="15" t="s">
        <v>92</v>
      </c>
      <c r="D88" s="25">
        <v>150</v>
      </c>
      <c r="E88" s="19"/>
      <c r="F88" s="24"/>
    </row>
    <row r="89" spans="1:6" ht="31.2" x14ac:dyDescent="0.3">
      <c r="A89" s="11" t="s">
        <v>144</v>
      </c>
      <c r="B89" s="12" t="s">
        <v>142</v>
      </c>
      <c r="C89" s="15" t="s">
        <v>92</v>
      </c>
      <c r="D89" s="25">
        <v>150</v>
      </c>
      <c r="E89" s="19"/>
      <c r="F89" s="24"/>
    </row>
    <row r="90" spans="1:6" ht="31.2" x14ac:dyDescent="0.3">
      <c r="A90" s="11" t="s">
        <v>146</v>
      </c>
      <c r="B90" s="12" t="s">
        <v>166</v>
      </c>
      <c r="C90" s="15" t="s">
        <v>92</v>
      </c>
      <c r="D90" s="25">
        <v>150</v>
      </c>
      <c r="E90" s="19"/>
      <c r="F90" s="24"/>
    </row>
    <row r="91" spans="1:6" ht="31.2" x14ac:dyDescent="0.3">
      <c r="A91" s="11" t="s">
        <v>148</v>
      </c>
      <c r="B91" s="12" t="s">
        <v>145</v>
      </c>
      <c r="C91" s="15" t="s">
        <v>92</v>
      </c>
      <c r="D91" s="25">
        <v>200</v>
      </c>
      <c r="E91" s="19"/>
      <c r="F91" s="24"/>
    </row>
    <row r="92" spans="1:6" ht="15.6" x14ac:dyDescent="0.3">
      <c r="A92" s="11" t="s">
        <v>150</v>
      </c>
      <c r="B92" s="12" t="s">
        <v>147</v>
      </c>
      <c r="C92" s="15" t="s">
        <v>92</v>
      </c>
      <c r="D92" s="25">
        <v>200</v>
      </c>
      <c r="E92" s="19"/>
      <c r="F92" s="24"/>
    </row>
    <row r="93" spans="1:6" ht="15.75" customHeight="1" x14ac:dyDescent="0.3">
      <c r="A93" s="11" t="s">
        <v>152</v>
      </c>
      <c r="B93" s="31" t="s">
        <v>149</v>
      </c>
      <c r="C93" s="15" t="s">
        <v>92</v>
      </c>
      <c r="D93" s="25">
        <v>150</v>
      </c>
      <c r="E93" s="19"/>
      <c r="F93" s="24"/>
    </row>
    <row r="94" spans="1:6" ht="31.2" x14ac:dyDescent="0.3">
      <c r="A94" s="11" t="s">
        <v>167</v>
      </c>
      <c r="B94" s="12" t="s">
        <v>151</v>
      </c>
      <c r="C94" s="15" t="s">
        <v>92</v>
      </c>
      <c r="D94" s="25">
        <v>200</v>
      </c>
      <c r="E94" s="19"/>
      <c r="F94" s="24"/>
    </row>
    <row r="95" spans="1:6" ht="31.2" x14ac:dyDescent="0.3">
      <c r="A95" s="11" t="s">
        <v>168</v>
      </c>
      <c r="B95" s="12" t="s">
        <v>169</v>
      </c>
      <c r="C95" s="15" t="s">
        <v>6</v>
      </c>
      <c r="D95" s="25">
        <v>2</v>
      </c>
      <c r="E95" s="19"/>
      <c r="F95" s="24"/>
    </row>
    <row r="96" spans="1:6" ht="31.2" x14ac:dyDescent="0.3">
      <c r="A96" s="11" t="s">
        <v>170</v>
      </c>
      <c r="B96" s="12" t="s">
        <v>171</v>
      </c>
      <c r="C96" s="15" t="s">
        <v>6</v>
      </c>
      <c r="D96" s="25">
        <v>2</v>
      </c>
      <c r="E96" s="19"/>
      <c r="F96" s="24"/>
    </row>
    <row r="97" spans="1:6" ht="31.2" x14ac:dyDescent="0.3">
      <c r="A97" s="11" t="s">
        <v>172</v>
      </c>
      <c r="B97" s="12" t="s">
        <v>173</v>
      </c>
      <c r="C97" s="15" t="s">
        <v>6</v>
      </c>
      <c r="D97" s="25">
        <v>2</v>
      </c>
      <c r="E97" s="19"/>
      <c r="F97" s="24"/>
    </row>
    <row r="98" spans="1:6" ht="31.2" x14ac:dyDescent="0.3">
      <c r="A98" s="11" t="s">
        <v>174</v>
      </c>
      <c r="B98" s="12" t="s">
        <v>175</v>
      </c>
      <c r="C98" s="15" t="s">
        <v>6</v>
      </c>
      <c r="D98" s="25">
        <v>2</v>
      </c>
      <c r="E98" s="19"/>
      <c r="F98" s="24"/>
    </row>
    <row r="99" spans="1:6" ht="31.2" x14ac:dyDescent="0.3">
      <c r="A99" s="11" t="s">
        <v>176</v>
      </c>
      <c r="B99" s="12" t="s">
        <v>177</v>
      </c>
      <c r="C99" s="15" t="s">
        <v>6</v>
      </c>
      <c r="D99" s="25">
        <v>2</v>
      </c>
      <c r="E99" s="19"/>
      <c r="F99" s="24"/>
    </row>
    <row r="100" spans="1:6" ht="31.2" x14ac:dyDescent="0.25">
      <c r="A100" s="11" t="s">
        <v>178</v>
      </c>
      <c r="B100" s="14" t="s">
        <v>179</v>
      </c>
      <c r="C100" s="15" t="s">
        <v>6</v>
      </c>
      <c r="D100" s="25">
        <v>150</v>
      </c>
      <c r="E100" s="19"/>
      <c r="F100" s="24"/>
    </row>
    <row r="101" spans="1:6" ht="15.6" x14ac:dyDescent="0.3">
      <c r="A101" s="11" t="s">
        <v>180</v>
      </c>
      <c r="B101" s="12" t="s">
        <v>181</v>
      </c>
      <c r="C101" s="15" t="s">
        <v>182</v>
      </c>
      <c r="D101" s="25">
        <v>300</v>
      </c>
      <c r="E101" s="19"/>
      <c r="F101" s="24"/>
    </row>
    <row r="102" spans="1:6" ht="15.6" x14ac:dyDescent="0.3">
      <c r="A102" s="11" t="s">
        <v>183</v>
      </c>
      <c r="B102" s="12" t="s">
        <v>184</v>
      </c>
      <c r="C102" s="15" t="s">
        <v>182</v>
      </c>
      <c r="D102" s="25">
        <v>300</v>
      </c>
      <c r="E102" s="19"/>
      <c r="F102" s="24"/>
    </row>
    <row r="103" spans="1:6" ht="46.8" x14ac:dyDescent="0.3">
      <c r="A103" s="11" t="s">
        <v>185</v>
      </c>
      <c r="B103" s="12" t="s">
        <v>186</v>
      </c>
      <c r="C103" s="15" t="s">
        <v>6</v>
      </c>
      <c r="D103" s="25">
        <v>50</v>
      </c>
      <c r="E103" s="19"/>
      <c r="F103" s="24"/>
    </row>
    <row r="104" spans="1:6" ht="31.2" x14ac:dyDescent="0.3">
      <c r="A104" s="11" t="s">
        <v>187</v>
      </c>
      <c r="B104" s="12" t="s">
        <v>188</v>
      </c>
      <c r="C104" s="15" t="s">
        <v>6</v>
      </c>
      <c r="D104" s="25">
        <v>50</v>
      </c>
      <c r="E104" s="19"/>
      <c r="F104" s="24"/>
    </row>
    <row r="105" spans="1:6" ht="46.8" x14ac:dyDescent="0.3">
      <c r="A105" s="11" t="s">
        <v>189</v>
      </c>
      <c r="B105" s="12" t="s">
        <v>190</v>
      </c>
      <c r="C105" s="15" t="s">
        <v>6</v>
      </c>
      <c r="D105" s="25">
        <v>50</v>
      </c>
      <c r="E105" s="19"/>
      <c r="F105" s="24"/>
    </row>
    <row r="106" spans="1:6" ht="46.8" x14ac:dyDescent="0.3">
      <c r="A106" s="11" t="s">
        <v>191</v>
      </c>
      <c r="B106" s="12" t="s">
        <v>192</v>
      </c>
      <c r="C106" s="15" t="s">
        <v>6</v>
      </c>
      <c r="D106" s="25">
        <v>50</v>
      </c>
      <c r="E106" s="19"/>
      <c r="F106" s="24"/>
    </row>
    <row r="107" spans="1:6" ht="46.8" x14ac:dyDescent="0.3">
      <c r="A107" s="11" t="s">
        <v>193</v>
      </c>
      <c r="B107" s="12" t="s">
        <v>194</v>
      </c>
      <c r="C107" s="15" t="s">
        <v>6</v>
      </c>
      <c r="D107" s="25">
        <v>50</v>
      </c>
      <c r="E107" s="19"/>
      <c r="F107" s="24"/>
    </row>
    <row r="108" spans="1:6" ht="46.8" x14ac:dyDescent="0.3">
      <c r="A108" s="11" t="s">
        <v>195</v>
      </c>
      <c r="B108" s="12" t="s">
        <v>196</v>
      </c>
      <c r="C108" s="15" t="s">
        <v>6</v>
      </c>
      <c r="D108" s="25">
        <v>50</v>
      </c>
      <c r="E108" s="19"/>
      <c r="F108" s="24"/>
    </row>
    <row r="109" spans="1:6" ht="46.8" x14ac:dyDescent="0.3">
      <c r="A109" s="11" t="s">
        <v>197</v>
      </c>
      <c r="B109" s="12" t="s">
        <v>198</v>
      </c>
      <c r="C109" s="15" t="s">
        <v>6</v>
      </c>
      <c r="D109" s="25">
        <v>60</v>
      </c>
      <c r="E109" s="19"/>
      <c r="F109" s="24"/>
    </row>
    <row r="110" spans="1:6" ht="46.8" x14ac:dyDescent="0.3">
      <c r="A110" s="11" t="s">
        <v>199</v>
      </c>
      <c r="B110" s="12" t="s">
        <v>200</v>
      </c>
      <c r="C110" s="15" t="s">
        <v>6</v>
      </c>
      <c r="D110" s="25">
        <v>70</v>
      </c>
      <c r="E110" s="19"/>
      <c r="F110" s="24"/>
    </row>
    <row r="111" spans="1:6" ht="46.8" x14ac:dyDescent="0.3">
      <c r="A111" s="11" t="s">
        <v>201</v>
      </c>
      <c r="B111" s="12" t="s">
        <v>202</v>
      </c>
      <c r="C111" s="15" t="s">
        <v>6</v>
      </c>
      <c r="D111" s="25">
        <v>150</v>
      </c>
      <c r="E111" s="19"/>
      <c r="F111" s="24"/>
    </row>
    <row r="112" spans="1:6" ht="46.8" x14ac:dyDescent="0.3">
      <c r="A112" s="11" t="s">
        <v>203</v>
      </c>
      <c r="B112" s="12" t="s">
        <v>204</v>
      </c>
      <c r="C112" s="11" t="s">
        <v>6</v>
      </c>
      <c r="D112" s="25">
        <v>50</v>
      </c>
      <c r="E112" s="19"/>
      <c r="F112" s="24"/>
    </row>
    <row r="113" spans="1:6" ht="46.8" x14ac:dyDescent="0.3">
      <c r="A113" s="11" t="s">
        <v>205</v>
      </c>
      <c r="B113" s="12" t="s">
        <v>206</v>
      </c>
      <c r="C113" s="11" t="s">
        <v>6</v>
      </c>
      <c r="D113" s="25">
        <v>50</v>
      </c>
      <c r="E113" s="19"/>
      <c r="F113" s="24"/>
    </row>
    <row r="114" spans="1:6" ht="46.8" x14ac:dyDescent="0.3">
      <c r="A114" s="11" t="s">
        <v>207</v>
      </c>
      <c r="B114" s="12" t="s">
        <v>208</v>
      </c>
      <c r="C114" s="11" t="s">
        <v>6</v>
      </c>
      <c r="D114" s="25">
        <v>50</v>
      </c>
      <c r="E114" s="19"/>
      <c r="F114" s="24"/>
    </row>
    <row r="115" spans="1:6" ht="46.8" x14ac:dyDescent="0.25">
      <c r="A115" s="11" t="s">
        <v>209</v>
      </c>
      <c r="B115" s="14" t="s">
        <v>210</v>
      </c>
      <c r="C115" s="15" t="s">
        <v>6</v>
      </c>
      <c r="D115" s="26">
        <v>50</v>
      </c>
      <c r="E115" s="28"/>
      <c r="F115" s="24"/>
    </row>
    <row r="116" spans="1:6" ht="46.8" x14ac:dyDescent="0.25">
      <c r="A116" s="11" t="s">
        <v>211</v>
      </c>
      <c r="B116" s="14" t="s">
        <v>212</v>
      </c>
      <c r="C116" s="15" t="s">
        <v>6</v>
      </c>
      <c r="D116" s="26">
        <v>50</v>
      </c>
      <c r="E116" s="28"/>
      <c r="F116" s="24"/>
    </row>
    <row r="117" spans="1:6" ht="46.8" x14ac:dyDescent="0.25">
      <c r="A117" s="11" t="s">
        <v>213</v>
      </c>
      <c r="B117" s="14" t="s">
        <v>214</v>
      </c>
      <c r="C117" s="15" t="s">
        <v>6</v>
      </c>
      <c r="D117" s="25">
        <v>50</v>
      </c>
      <c r="E117" s="19"/>
      <c r="F117" s="24"/>
    </row>
    <row r="118" spans="1:6" ht="31.2" x14ac:dyDescent="0.25">
      <c r="A118" s="11" t="s">
        <v>215</v>
      </c>
      <c r="B118" s="14" t="s">
        <v>268</v>
      </c>
      <c r="C118" s="33" t="s">
        <v>278</v>
      </c>
      <c r="D118" s="25">
        <v>30</v>
      </c>
      <c r="E118" s="19"/>
      <c r="F118" s="24"/>
    </row>
    <row r="119" spans="1:6" ht="31.2" x14ac:dyDescent="0.25">
      <c r="A119" s="11" t="s">
        <v>216</v>
      </c>
      <c r="B119" s="14" t="s">
        <v>269</v>
      </c>
      <c r="C119" s="33" t="s">
        <v>278</v>
      </c>
      <c r="D119" s="25">
        <v>30</v>
      </c>
      <c r="E119" s="19"/>
      <c r="F119" s="24"/>
    </row>
    <row r="120" spans="1:6" ht="31.2" x14ac:dyDescent="0.25">
      <c r="A120" s="11" t="s">
        <v>217</v>
      </c>
      <c r="B120" s="14" t="s">
        <v>277</v>
      </c>
      <c r="C120" s="33" t="s">
        <v>278</v>
      </c>
      <c r="D120" s="25">
        <v>30</v>
      </c>
      <c r="E120" s="19"/>
      <c r="F120" s="24"/>
    </row>
    <row r="121" spans="1:6" ht="31.2" x14ac:dyDescent="0.25">
      <c r="A121" s="11" t="s">
        <v>218</v>
      </c>
      <c r="B121" s="14" t="s">
        <v>274</v>
      </c>
      <c r="C121" s="33" t="s">
        <v>278</v>
      </c>
      <c r="D121" s="25">
        <v>30</v>
      </c>
      <c r="E121" s="19"/>
      <c r="F121" s="24"/>
    </row>
    <row r="122" spans="1:6" ht="31.2" x14ac:dyDescent="0.25">
      <c r="A122" s="11" t="s">
        <v>219</v>
      </c>
      <c r="B122" s="14" t="s">
        <v>272</v>
      </c>
      <c r="C122" s="33" t="s">
        <v>278</v>
      </c>
      <c r="D122" s="25">
        <v>30</v>
      </c>
      <c r="E122" s="19"/>
      <c r="F122" s="24"/>
    </row>
    <row r="123" spans="1:6" ht="31.2" x14ac:dyDescent="0.25">
      <c r="A123" s="11" t="s">
        <v>220</v>
      </c>
      <c r="B123" s="14" t="s">
        <v>221</v>
      </c>
      <c r="C123" s="15" t="s">
        <v>6</v>
      </c>
      <c r="D123" s="25">
        <v>30</v>
      </c>
      <c r="E123" s="19"/>
      <c r="F123" s="24"/>
    </row>
    <row r="124" spans="1:6" ht="31.2" x14ac:dyDescent="0.25">
      <c r="A124" s="11" t="s">
        <v>222</v>
      </c>
      <c r="B124" s="14" t="s">
        <v>223</v>
      </c>
      <c r="C124" s="15" t="s">
        <v>6</v>
      </c>
      <c r="D124" s="25">
        <v>30</v>
      </c>
      <c r="E124" s="19"/>
      <c r="F124" s="24"/>
    </row>
    <row r="125" spans="1:6" ht="31.2" x14ac:dyDescent="0.25">
      <c r="A125" s="11" t="s">
        <v>224</v>
      </c>
      <c r="B125" s="14" t="s">
        <v>225</v>
      </c>
      <c r="C125" s="15" t="s">
        <v>6</v>
      </c>
      <c r="D125" s="25">
        <v>30</v>
      </c>
      <c r="E125" s="19"/>
      <c r="F125" s="24"/>
    </row>
    <row r="126" spans="1:6" ht="31.2" x14ac:dyDescent="0.25">
      <c r="A126" s="11" t="s">
        <v>226</v>
      </c>
      <c r="B126" s="14" t="s">
        <v>227</v>
      </c>
      <c r="C126" s="15" t="s">
        <v>6</v>
      </c>
      <c r="D126" s="25">
        <v>30</v>
      </c>
      <c r="E126" s="19"/>
      <c r="F126" s="24"/>
    </row>
    <row r="127" spans="1:6" ht="31.2" x14ac:dyDescent="0.25">
      <c r="A127" s="11" t="s">
        <v>228</v>
      </c>
      <c r="B127" s="14" t="s">
        <v>229</v>
      </c>
      <c r="C127" s="15" t="s">
        <v>6</v>
      </c>
      <c r="D127" s="25">
        <v>30</v>
      </c>
      <c r="E127" s="19"/>
      <c r="F127" s="24"/>
    </row>
    <row r="128" spans="1:6" ht="31.2" x14ac:dyDescent="0.25">
      <c r="A128" s="11" t="s">
        <v>230</v>
      </c>
      <c r="B128" s="14" t="s">
        <v>231</v>
      </c>
      <c r="C128" s="15" t="s">
        <v>6</v>
      </c>
      <c r="D128" s="25">
        <v>300</v>
      </c>
      <c r="E128" s="19"/>
      <c r="F128" s="24"/>
    </row>
    <row r="129" spans="1:7" ht="22.5" customHeight="1" x14ac:dyDescent="0.25">
      <c r="A129" s="11" t="s">
        <v>232</v>
      </c>
      <c r="B129" s="14" t="s">
        <v>233</v>
      </c>
      <c r="C129" s="15" t="s">
        <v>6</v>
      </c>
      <c r="D129" s="25">
        <v>45</v>
      </c>
      <c r="E129" s="19"/>
      <c r="F129" s="24"/>
    </row>
    <row r="130" spans="1:7" ht="15.6" x14ac:dyDescent="0.3">
      <c r="A130" s="11" t="s">
        <v>234</v>
      </c>
      <c r="B130" s="16" t="s">
        <v>235</v>
      </c>
      <c r="C130" s="15" t="s">
        <v>6</v>
      </c>
      <c r="D130" s="25">
        <v>20</v>
      </c>
      <c r="E130" s="19"/>
      <c r="F130" s="24"/>
    </row>
    <row r="131" spans="1:7" ht="15.6" x14ac:dyDescent="0.3">
      <c r="A131" s="11" t="s">
        <v>236</v>
      </c>
      <c r="B131" s="16" t="s">
        <v>237</v>
      </c>
      <c r="C131" s="15" t="s">
        <v>182</v>
      </c>
      <c r="D131" s="25">
        <v>30</v>
      </c>
      <c r="E131" s="19"/>
      <c r="F131" s="24"/>
    </row>
    <row r="132" spans="1:7" ht="15.6" x14ac:dyDescent="0.25">
      <c r="A132" s="11" t="s">
        <v>238</v>
      </c>
      <c r="B132" s="17" t="s">
        <v>239</v>
      </c>
      <c r="C132" s="15" t="s">
        <v>240</v>
      </c>
      <c r="D132" s="25">
        <v>300</v>
      </c>
      <c r="E132" s="19"/>
      <c r="F132" s="24"/>
    </row>
    <row r="133" spans="1:7" ht="15.6" x14ac:dyDescent="0.25">
      <c r="A133" s="11" t="s">
        <v>241</v>
      </c>
      <c r="B133" s="17" t="s">
        <v>242</v>
      </c>
      <c r="C133" s="15" t="s">
        <v>240</v>
      </c>
      <c r="D133" s="25">
        <v>300</v>
      </c>
      <c r="E133" s="19"/>
      <c r="F133" s="24"/>
    </row>
    <row r="134" spans="1:7" ht="15.6" x14ac:dyDescent="0.25">
      <c r="A134" s="11" t="s">
        <v>243</v>
      </c>
      <c r="B134" s="17" t="s">
        <v>244</v>
      </c>
      <c r="C134" s="15" t="s">
        <v>240</v>
      </c>
      <c r="D134" s="25">
        <v>300</v>
      </c>
      <c r="E134" s="19"/>
      <c r="F134" s="24"/>
    </row>
    <row r="135" spans="1:7" ht="31.2" x14ac:dyDescent="0.25">
      <c r="A135" s="11" t="s">
        <v>245</v>
      </c>
      <c r="B135" s="14" t="s">
        <v>246</v>
      </c>
      <c r="C135" s="15" t="s">
        <v>240</v>
      </c>
      <c r="D135" s="25">
        <v>300</v>
      </c>
      <c r="E135" s="19"/>
      <c r="F135" s="24"/>
    </row>
    <row r="136" spans="1:7" ht="15.6" x14ac:dyDescent="0.3">
      <c r="A136" s="11" t="s">
        <v>247</v>
      </c>
      <c r="B136" s="12" t="s">
        <v>248</v>
      </c>
      <c r="C136" s="15" t="s">
        <v>6</v>
      </c>
      <c r="D136" s="25">
        <v>500</v>
      </c>
      <c r="E136" s="19"/>
      <c r="F136" s="24"/>
    </row>
    <row r="137" spans="1:7" ht="78" x14ac:dyDescent="0.3">
      <c r="A137" s="11" t="s">
        <v>249</v>
      </c>
      <c r="B137" s="12" t="s">
        <v>250</v>
      </c>
      <c r="C137" s="15" t="s">
        <v>6</v>
      </c>
      <c r="D137" s="25">
        <v>200</v>
      </c>
      <c r="E137" s="19"/>
      <c r="F137" s="24"/>
    </row>
    <row r="138" spans="1:7" ht="15.6" x14ac:dyDescent="0.3">
      <c r="A138" s="11" t="s">
        <v>251</v>
      </c>
      <c r="B138" s="16" t="s">
        <v>252</v>
      </c>
      <c r="C138" s="15" t="s">
        <v>6</v>
      </c>
      <c r="D138" s="25">
        <v>200</v>
      </c>
      <c r="E138" s="19"/>
      <c r="F138" s="24"/>
    </row>
    <row r="139" spans="1:7" ht="15.6" x14ac:dyDescent="0.3">
      <c r="A139" s="11" t="s">
        <v>253</v>
      </c>
      <c r="B139" s="16" t="s">
        <v>254</v>
      </c>
      <c r="C139" s="15" t="s">
        <v>182</v>
      </c>
      <c r="D139" s="25">
        <v>800</v>
      </c>
      <c r="E139" s="19"/>
      <c r="F139" s="24"/>
    </row>
    <row r="140" spans="1:7" ht="15.6" x14ac:dyDescent="0.3">
      <c r="A140" s="39" t="s">
        <v>258</v>
      </c>
      <c r="B140" s="37"/>
      <c r="C140" s="37"/>
      <c r="D140" s="37"/>
      <c r="E140" s="38"/>
      <c r="F140" s="24"/>
      <c r="G140" s="29"/>
    </row>
    <row r="141" spans="1:7" ht="15.6" x14ac:dyDescent="0.3">
      <c r="A141" s="39" t="s">
        <v>260</v>
      </c>
      <c r="B141" s="37"/>
      <c r="C141" s="37"/>
      <c r="D141" s="37"/>
      <c r="E141" s="38"/>
      <c r="F141" s="24"/>
    </row>
    <row r="142" spans="1:7" ht="15.6" x14ac:dyDescent="0.3">
      <c r="A142" s="39" t="s">
        <v>259</v>
      </c>
      <c r="B142" s="37"/>
      <c r="C142" s="37"/>
      <c r="D142" s="37"/>
      <c r="E142" s="38"/>
      <c r="F142" s="24"/>
    </row>
    <row r="143" spans="1:7" x14ac:dyDescent="0.25">
      <c r="D143" s="23"/>
    </row>
    <row r="144" spans="1:7" x14ac:dyDescent="0.25">
      <c r="A144" s="40" t="s">
        <v>266</v>
      </c>
      <c r="B144" s="40"/>
      <c r="C144" s="40"/>
      <c r="D144" s="40"/>
      <c r="E144" s="40"/>
      <c r="F144" s="40"/>
    </row>
    <row r="145" spans="1:6" x14ac:dyDescent="0.25">
      <c r="A145" s="40"/>
      <c r="B145" s="40"/>
      <c r="C145" s="40"/>
      <c r="D145" s="40"/>
      <c r="E145" s="40"/>
      <c r="F145" s="40"/>
    </row>
    <row r="146" spans="1:6" ht="22.5" customHeight="1" x14ac:dyDescent="0.25">
      <c r="A146" s="40"/>
      <c r="B146" s="40"/>
      <c r="C146" s="40"/>
      <c r="D146" s="40"/>
      <c r="E146" s="40"/>
      <c r="F146" s="40"/>
    </row>
    <row r="147" spans="1:6" x14ac:dyDescent="0.25">
      <c r="A147" s="35" t="s">
        <v>263</v>
      </c>
      <c r="B147" s="35"/>
      <c r="C147" s="35"/>
      <c r="D147" s="35"/>
      <c r="E147" s="35"/>
      <c r="F147" s="35"/>
    </row>
  </sheetData>
  <mergeCells count="6">
    <mergeCell ref="A147:F147"/>
    <mergeCell ref="A1:F1"/>
    <mergeCell ref="A140:E140"/>
    <mergeCell ref="A141:E141"/>
    <mergeCell ref="A142:E142"/>
    <mergeCell ref="A144:F146"/>
  </mergeCells>
  <pageMargins left="0.23622047244094491" right="3.937007874015748E-2" top="0.74803149606299213" bottom="0.7480314960629921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Šiaurinė d. (I)</vt:lpstr>
      <vt:lpstr>Centrinė d. (II)</vt:lpstr>
      <vt:lpstr>Pietinė d. (III)</vt:lpstr>
      <vt:lpstr>Rytinė d. (IV)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Čaiko</dc:creator>
  <cp:keywords/>
  <dc:description/>
  <cp:lastModifiedBy>L. A.</cp:lastModifiedBy>
  <cp:revision/>
  <cp:lastPrinted>2019-01-25T11:04:49Z</cp:lastPrinted>
  <dcterms:created xsi:type="dcterms:W3CDTF">2018-11-07T07:49:40Z</dcterms:created>
  <dcterms:modified xsi:type="dcterms:W3CDTF">2022-05-02T13:55:06Z</dcterms:modified>
  <cp:category/>
  <cp:contentStatus/>
</cp:coreProperties>
</file>