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2101\"/>
    </mc:Choice>
  </mc:AlternateContent>
  <bookViews>
    <workbookView xWindow="-105" yWindow="-105" windowWidth="23250" windowHeight="12450"/>
  </bookViews>
  <sheets>
    <sheet name="Sheet3" sheetId="3" r:id="rId1"/>
  </sheets>
  <definedNames>
    <definedName name="_xlnm._FilterDatabase" localSheetId="0" hidden="1">Sheet3!$A$2:$H$2</definedName>
    <definedName name="_GoBack" localSheetId="0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3" l="1"/>
  <c r="H6" i="3"/>
  <c r="H3" i="3"/>
  <c r="H4" i="3"/>
  <c r="G3" i="3"/>
</calcChain>
</file>

<file path=xl/sharedStrings.xml><?xml version="1.0" encoding="utf-8"?>
<sst xmlns="http://schemas.openxmlformats.org/spreadsheetml/2006/main" count="15" uniqueCount="15">
  <si>
    <t>Pavadinimas</t>
  </si>
  <si>
    <t>Mato vnt.</t>
  </si>
  <si>
    <t>Vieneto kaina Eur
(be PVM)</t>
  </si>
  <si>
    <t>Kaina viso    Eur 
(be PVM)</t>
  </si>
  <si>
    <t>Kaina viso    Eur 
(su PVM)</t>
  </si>
  <si>
    <t>Eil.Nr.</t>
  </si>
  <si>
    <t>Bendra pasiūlymo kaina EUR (be PVM):</t>
  </si>
  <si>
    <t>PVM suma:</t>
  </si>
  <si>
    <t>Bendra pasiūlymo kaina EUR (su PVM):</t>
  </si>
  <si>
    <t>Kiekis</t>
  </si>
  <si>
    <t>Modelis/katalogo numeris, gamintojo pavadinimas</t>
  </si>
  <si>
    <t>vnt.</t>
  </si>
  <si>
    <t>Halogeninė lemputė</t>
  </si>
  <si>
    <t>Tiekėjo pavadinimas (nurodyti): UAB Sentios</t>
  </si>
  <si>
    <t>OSRAM 64292 XIR (4008321330598)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</si>
</sst>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8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indexed="1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20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</cellXfs>
  <cellStyles count="8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4 2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120" zoomScaleNormal="178" workbookViewId="0">
      <pane ySplit="1" topLeftCell="A2" activePane="bottomLeft" state="frozen"/>
      <selection pane="bottomLeft" activeCell="A4" sqref="A4:G4"/>
    </sheetView>
  </sheetViews>
  <sheetFormatPr defaultColWidth="9.140625" defaultRowHeight="15" customHeight="1" x14ac:dyDescent="0.2"/>
  <cols>
    <col min="1" max="1" width="4.42578125" style="1" customWidth="1"/>
    <col min="2" max="2" width="29.140625" style="13" customWidth="1"/>
    <col min="3" max="3" width="18.7109375" style="2" customWidth="1"/>
    <col min="4" max="4" width="7.28515625" style="2" customWidth="1"/>
    <col min="5" max="5" width="13.28515625" style="1" customWidth="1"/>
    <col min="6" max="6" width="10" style="2" customWidth="1"/>
    <col min="7" max="7" width="10.28515625" style="2" customWidth="1"/>
    <col min="8" max="8" width="11.28515625" style="2" customWidth="1"/>
    <col min="9" max="16384" width="9.140625" style="3"/>
  </cols>
  <sheetData>
    <row r="1" spans="1:8" ht="15" customHeight="1" x14ac:dyDescent="0.2">
      <c r="B1" s="16" t="s">
        <v>13</v>
      </c>
      <c r="C1" s="16"/>
      <c r="D1" s="16"/>
    </row>
    <row r="2" spans="1:8" ht="45" customHeight="1" x14ac:dyDescent="0.2">
      <c r="A2" s="4" t="s">
        <v>5</v>
      </c>
      <c r="B2" s="4" t="s">
        <v>0</v>
      </c>
      <c r="C2" s="4" t="s">
        <v>10</v>
      </c>
      <c r="D2" s="5" t="s">
        <v>1</v>
      </c>
      <c r="E2" s="6" t="s">
        <v>9</v>
      </c>
      <c r="F2" s="6" t="s">
        <v>2</v>
      </c>
      <c r="G2" s="6" t="s">
        <v>3</v>
      </c>
      <c r="H2" s="6" t="s">
        <v>4</v>
      </c>
    </row>
    <row r="3" spans="1:8" ht="25.5" x14ac:dyDescent="0.2">
      <c r="A3" s="7">
        <v>1</v>
      </c>
      <c r="B3" s="8" t="s">
        <v>12</v>
      </c>
      <c r="C3" s="9" t="s">
        <v>14</v>
      </c>
      <c r="D3" s="10" t="s">
        <v>11</v>
      </c>
      <c r="E3" s="11">
        <v>50</v>
      </c>
      <c r="F3" s="12">
        <v>37.770000000000003</v>
      </c>
      <c r="G3" s="14">
        <f>E3*F3</f>
        <v>1888.5000000000002</v>
      </c>
      <c r="H3" s="14">
        <f>ROUND(G3*1.21,2)</f>
        <v>2285.09</v>
      </c>
    </row>
    <row r="4" spans="1:8" ht="15" customHeight="1" x14ac:dyDescent="0.2">
      <c r="A4" s="17" t="s">
        <v>6</v>
      </c>
      <c r="B4" s="18"/>
      <c r="C4" s="18"/>
      <c r="D4" s="18"/>
      <c r="E4" s="18"/>
      <c r="F4" s="18"/>
      <c r="G4" s="19"/>
      <c r="H4" s="15">
        <f>G3</f>
        <v>1888.5000000000002</v>
      </c>
    </row>
    <row r="5" spans="1:8" ht="15" customHeight="1" x14ac:dyDescent="0.2">
      <c r="A5" s="17" t="s">
        <v>7</v>
      </c>
      <c r="B5" s="18"/>
      <c r="C5" s="18"/>
      <c r="D5" s="18"/>
      <c r="E5" s="18"/>
      <c r="F5" s="18"/>
      <c r="G5" s="19"/>
      <c r="H5" s="15">
        <f>H6-H4</f>
        <v>396.58999999999992</v>
      </c>
    </row>
    <row r="6" spans="1:8" ht="15" customHeight="1" x14ac:dyDescent="0.2">
      <c r="A6" s="17" t="s">
        <v>8</v>
      </c>
      <c r="B6" s="18"/>
      <c r="C6" s="18"/>
      <c r="D6" s="18"/>
      <c r="E6" s="18"/>
      <c r="F6" s="18"/>
      <c r="G6" s="19"/>
      <c r="H6" s="15">
        <f>H3</f>
        <v>2285.09</v>
      </c>
    </row>
  </sheetData>
  <mergeCells count="4">
    <mergeCell ref="B1:D1"/>
    <mergeCell ref="A4:G4"/>
    <mergeCell ref="A5:G5"/>
    <mergeCell ref="A6:G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D2F0D77-FA3E-44D5-AEEF-2FAB6C12EC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Neringa Peleckienė</cp:lastModifiedBy>
  <cp:lastPrinted>2022-07-25T14:47:12Z</cp:lastPrinted>
  <dcterms:created xsi:type="dcterms:W3CDTF">2018-11-05T12:31:03Z</dcterms:created>
  <dcterms:modified xsi:type="dcterms:W3CDTF">2025-06-30T08:06:34Z</dcterms:modified>
</cp:coreProperties>
</file>