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user/Desktop/projektas/KONKURSAI/2025/KAUNO KLINIKOS/1834_4810377/"/>
    </mc:Choice>
  </mc:AlternateContent>
  <xr:revisionPtr revIDLastSave="0" documentId="13_ncr:1_{7E5EA5A8-751A-0F43-AC1D-3A32F0170F0C}" xr6:coauthVersionLast="47" xr6:coauthVersionMax="47" xr10:uidLastSave="{00000000-0000-0000-0000-000000000000}"/>
  <bookViews>
    <workbookView xWindow="0" yWindow="500" windowWidth="14500" windowHeight="14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H13" i="1" s="1"/>
  <c r="G9" i="1" l="1"/>
  <c r="H9" i="1" s="1"/>
  <c r="G10" i="1"/>
  <c r="H10" i="1" s="1"/>
  <c r="G11" i="1"/>
  <c r="H11" i="1" s="1"/>
  <c r="G12" i="1"/>
  <c r="H12" i="1" s="1"/>
  <c r="G8" i="1"/>
  <c r="H8" i="1" s="1"/>
  <c r="H14" i="1" l="1"/>
</calcChain>
</file>

<file path=xl/sharedStrings.xml><?xml version="1.0" encoding="utf-8"?>
<sst xmlns="http://schemas.openxmlformats.org/spreadsheetml/2006/main" count="24" uniqueCount="22">
  <si>
    <t>Eil. Nr.</t>
  </si>
  <si>
    <t>Paslaugų, darbų pavadinimas</t>
  </si>
  <si>
    <t>Smėlio ir naftos gaudyklių (atskirtuvų) aptarnavimas</t>
  </si>
  <si>
    <t>Riebalų gaudyklių (atskirtuvų) aptarnavimas.</t>
  </si>
  <si>
    <t>Vakuuminis fekalinių  nuotekų surinkimas ir išvežimas.</t>
  </si>
  <si>
    <t>Fekalinių nuotekų vamzdynų atkimšimas ir praplovimas</t>
  </si>
  <si>
    <t>t</t>
  </si>
  <si>
    <t>m³</t>
  </si>
  <si>
    <t>m</t>
  </si>
  <si>
    <t>Nuotekų tinklų techninės būklės nustatymas</t>
  </si>
  <si>
    <t xml:space="preserve">Mato vienetai </t>
  </si>
  <si>
    <t xml:space="preserve">Orientacinis kiekis </t>
  </si>
  <si>
    <t>Įkainis vnt be PVM, Eur</t>
  </si>
  <si>
    <t>Įkainis vnt su PVM, Eur</t>
  </si>
  <si>
    <t>Suma Viso su PVM, Eur</t>
  </si>
  <si>
    <t>Bendra pasiūlymo suma EUR su PVM:</t>
  </si>
  <si>
    <t>Avarinis iškvietimas (reagavimas per 24 val.)</t>
  </si>
  <si>
    <t>vnt</t>
  </si>
  <si>
    <t>5 priedas</t>
  </si>
  <si>
    <r>
      <rPr>
        <b/>
        <sz val="12"/>
        <color theme="1"/>
        <rFont val="Cambria"/>
        <family val="1"/>
        <charset val="186"/>
      </rPr>
      <t>PASTABA.</t>
    </r>
    <r>
      <rPr>
        <sz val="12"/>
        <color theme="1"/>
        <rFont val="Cambria"/>
        <family val="1"/>
        <charset val="186"/>
      </rPr>
      <t xml:space="preserve"> Lentelėje nurodyti orientaciniai kiekiai naudojami tik pasiūlymų vertinimui/palyginimui, tai nebus sutarties maksimalūs kiekiai, sutartyje bus nurodyti tik prekių įkainiai.</t>
    </r>
  </si>
  <si>
    <t>Nuotekų paslaugos (valymo ir išvežimo paslaugos
(smėlio, naftos ir riebalų gaudyklių), vamzdynų praplovimo paslaugos kainų pasiūlymo lentelė</t>
  </si>
  <si>
    <t>Tiekėjas: UAB "ALVEVA"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</si>
</sst>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color theme="1"/>
      <name val="Cambria"/>
      <family val="1"/>
      <charset val="186"/>
    </font>
    <font>
      <b/>
      <sz val="12"/>
      <color theme="1"/>
      <name val="Cambria"/>
      <family val="1"/>
      <charset val="186"/>
    </font>
    <font>
      <sz val="12"/>
      <color theme="1"/>
      <name val="Cambria"/>
      <family val="1"/>
      <charset val="186"/>
    </font>
    <font>
      <b/>
      <sz val="11"/>
      <color theme="1"/>
      <name val="Cambria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H11" sqref="H11"/>
    </sheetView>
  </sheetViews>
  <sheetFormatPr baseColWidth="10" defaultColWidth="8.83203125" defaultRowHeight="15" x14ac:dyDescent="0.2"/>
  <cols>
    <col min="1" max="1" width="7.6640625" customWidth="1"/>
    <col min="2" max="2" width="10.5" customWidth="1"/>
    <col min="3" max="3" width="18.5" customWidth="1"/>
    <col min="4" max="4" width="11.5" customWidth="1"/>
    <col min="5" max="5" width="14.1640625" customWidth="1"/>
    <col min="6" max="6" width="10.33203125" customWidth="1"/>
    <col min="7" max="8" width="11" customWidth="1"/>
  </cols>
  <sheetData>
    <row r="1" spans="1:8" ht="16" x14ac:dyDescent="0.2">
      <c r="H1" s="4" t="s">
        <v>18</v>
      </c>
    </row>
    <row r="2" spans="1:8" ht="16" x14ac:dyDescent="0.2">
      <c r="F2" s="17" t="s">
        <v>21</v>
      </c>
      <c r="G2" s="17"/>
      <c r="H2" s="17"/>
    </row>
    <row r="3" spans="1:8" x14ac:dyDescent="0.2">
      <c r="F3" s="13"/>
      <c r="G3" s="13"/>
      <c r="H3" s="13"/>
    </row>
    <row r="4" spans="1:8" ht="15" customHeight="1" x14ac:dyDescent="0.2">
      <c r="A4" s="23" t="s">
        <v>20</v>
      </c>
      <c r="B4" s="23"/>
      <c r="C4" s="23"/>
      <c r="D4" s="23"/>
      <c r="E4" s="23"/>
      <c r="F4" s="23"/>
      <c r="G4" s="23"/>
      <c r="H4" s="23"/>
    </row>
    <row r="5" spans="1:8" ht="32.25" customHeight="1" x14ac:dyDescent="0.2">
      <c r="A5" s="23"/>
      <c r="B5" s="23"/>
      <c r="C5" s="23"/>
      <c r="D5" s="23"/>
      <c r="E5" s="23"/>
      <c r="F5" s="23"/>
      <c r="G5" s="23"/>
      <c r="H5" s="23"/>
    </row>
    <row r="6" spans="1:8" ht="15.75" customHeight="1" x14ac:dyDescent="0.2">
      <c r="B6" s="3"/>
      <c r="C6" s="3"/>
      <c r="D6" s="3"/>
      <c r="E6" s="3"/>
      <c r="F6" s="3"/>
      <c r="G6" s="3"/>
      <c r="H6" s="3"/>
    </row>
    <row r="7" spans="1:8" ht="66.75" customHeight="1" x14ac:dyDescent="0.2">
      <c r="B7" s="5" t="s">
        <v>0</v>
      </c>
      <c r="C7" s="6" t="s">
        <v>1</v>
      </c>
      <c r="D7" s="6" t="s">
        <v>10</v>
      </c>
      <c r="E7" s="6" t="s">
        <v>11</v>
      </c>
      <c r="F7" s="7" t="s">
        <v>12</v>
      </c>
      <c r="G7" s="7" t="s">
        <v>13</v>
      </c>
      <c r="H7" s="7" t="s">
        <v>14</v>
      </c>
    </row>
    <row r="8" spans="1:8" ht="66" customHeight="1" x14ac:dyDescent="0.2">
      <c r="B8" s="14">
        <v>1</v>
      </c>
      <c r="C8" s="15" t="s">
        <v>2</v>
      </c>
      <c r="D8" s="16" t="s">
        <v>6</v>
      </c>
      <c r="E8" s="16">
        <v>20</v>
      </c>
      <c r="F8" s="16">
        <v>145</v>
      </c>
      <c r="G8" s="16">
        <f>F8*1.21</f>
        <v>175.45</v>
      </c>
      <c r="H8" s="16">
        <f>G8*E8</f>
        <v>3509</v>
      </c>
    </row>
    <row r="9" spans="1:8" ht="48" customHeight="1" x14ac:dyDescent="0.2">
      <c r="B9" s="8">
        <v>2</v>
      </c>
      <c r="C9" s="9" t="s">
        <v>3</v>
      </c>
      <c r="D9" s="10" t="s">
        <v>7</v>
      </c>
      <c r="E9" s="10">
        <v>48</v>
      </c>
      <c r="F9" s="10">
        <v>30</v>
      </c>
      <c r="G9" s="10">
        <f t="shared" ref="G9:G13" si="0">F9*1.21</f>
        <v>36.299999999999997</v>
      </c>
      <c r="H9" s="10">
        <f t="shared" ref="H9:H13" si="1">G9*E9</f>
        <v>1742.3999999999999</v>
      </c>
    </row>
    <row r="10" spans="1:8" ht="78.75" customHeight="1" x14ac:dyDescent="0.2">
      <c r="B10" s="8">
        <v>3</v>
      </c>
      <c r="C10" s="9" t="s">
        <v>4</v>
      </c>
      <c r="D10" s="10" t="s">
        <v>7</v>
      </c>
      <c r="E10" s="10">
        <v>48</v>
      </c>
      <c r="F10" s="10">
        <v>8.5</v>
      </c>
      <c r="G10" s="10">
        <f t="shared" si="0"/>
        <v>10.285</v>
      </c>
      <c r="H10" s="10">
        <f t="shared" si="1"/>
        <v>493.68</v>
      </c>
    </row>
    <row r="11" spans="1:8" ht="68" x14ac:dyDescent="0.2">
      <c r="B11" s="8">
        <v>4</v>
      </c>
      <c r="C11" s="9" t="s">
        <v>5</v>
      </c>
      <c r="D11" s="10" t="s">
        <v>8</v>
      </c>
      <c r="E11" s="10">
        <v>1200</v>
      </c>
      <c r="F11" s="10">
        <v>5.5</v>
      </c>
      <c r="G11" s="10">
        <f t="shared" si="0"/>
        <v>6.6549999999999994</v>
      </c>
      <c r="H11" s="10">
        <f t="shared" si="1"/>
        <v>7985.9999999999991</v>
      </c>
    </row>
    <row r="12" spans="1:8" ht="51" x14ac:dyDescent="0.2">
      <c r="B12" s="8">
        <v>5</v>
      </c>
      <c r="C12" s="9" t="s">
        <v>9</v>
      </c>
      <c r="D12" s="10" t="s">
        <v>8</v>
      </c>
      <c r="E12" s="10">
        <v>100</v>
      </c>
      <c r="F12" s="10">
        <v>2.5</v>
      </c>
      <c r="G12" s="10">
        <f t="shared" si="0"/>
        <v>3.0249999999999999</v>
      </c>
      <c r="H12" s="10">
        <f t="shared" si="1"/>
        <v>302.5</v>
      </c>
    </row>
    <row r="13" spans="1:8" s="1" customFormat="1" ht="68" x14ac:dyDescent="0.2">
      <c r="B13" s="8">
        <v>6</v>
      </c>
      <c r="C13" s="9" t="s">
        <v>16</v>
      </c>
      <c r="D13" s="8" t="s">
        <v>17</v>
      </c>
      <c r="E13" s="8">
        <v>4</v>
      </c>
      <c r="F13" s="8">
        <v>100</v>
      </c>
      <c r="G13" s="10">
        <f t="shared" si="0"/>
        <v>121</v>
      </c>
      <c r="H13" s="10">
        <f t="shared" si="1"/>
        <v>484</v>
      </c>
    </row>
    <row r="14" spans="1:8" ht="15.75" customHeight="1" x14ac:dyDescent="0.2">
      <c r="B14" s="11"/>
      <c r="C14" s="18" t="s">
        <v>15</v>
      </c>
      <c r="D14" s="19"/>
      <c r="E14" s="19"/>
      <c r="F14" s="19"/>
      <c r="G14" s="20"/>
      <c r="H14" s="12">
        <f>SUM(H8:H13)</f>
        <v>14517.579999999998</v>
      </c>
    </row>
    <row r="15" spans="1:8" x14ac:dyDescent="0.2">
      <c r="B15" s="2"/>
      <c r="C15" s="2"/>
      <c r="D15" s="2"/>
      <c r="E15" s="2"/>
      <c r="F15" s="2"/>
      <c r="G15" s="2"/>
      <c r="H15" s="2"/>
    </row>
    <row r="16" spans="1:8" x14ac:dyDescent="0.2">
      <c r="B16" s="21" t="s">
        <v>19</v>
      </c>
      <c r="C16" s="22"/>
      <c r="D16" s="22"/>
      <c r="E16" s="22"/>
      <c r="F16" s="22"/>
      <c r="G16" s="22"/>
      <c r="H16" s="22"/>
    </row>
    <row r="17" spans="2:8" x14ac:dyDescent="0.2">
      <c r="B17" s="22"/>
      <c r="C17" s="22"/>
      <c r="D17" s="22"/>
      <c r="E17" s="22"/>
      <c r="F17" s="22"/>
      <c r="G17" s="22"/>
      <c r="H17" s="22"/>
    </row>
    <row r="18" spans="2:8" x14ac:dyDescent="0.2">
      <c r="B18" s="22"/>
      <c r="C18" s="22"/>
      <c r="D18" s="22"/>
      <c r="E18" s="22"/>
      <c r="F18" s="22"/>
      <c r="G18" s="22"/>
      <c r="H18" s="22"/>
    </row>
  </sheetData>
  <mergeCells count="4">
    <mergeCell ref="F2:H2"/>
    <mergeCell ref="C14:G14"/>
    <mergeCell ref="B16:H18"/>
    <mergeCell ref="A4:H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6D1388-2A1B-4D96-B034-E822B46C67D8}">
  <ds:schemaRefs/>
</ds:datastoreItem>
</file>

<file path=customXml/itemProps2.xml><?xml version="1.0" encoding="utf-8"?>
<ds:datastoreItem xmlns:ds="http://schemas.openxmlformats.org/officeDocument/2006/customXml" ds:itemID="{7BA636FF-B5D1-4D8C-8F7A-AF90CD2A34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2FFAEF4-7F48-4DC5-BB4E-2163753E70A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0E6DDC1-2D18-4335-80F0-505910F2C3C3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Evaldas Ramanauskas</cp:lastModifiedBy>
  <dcterms:created xsi:type="dcterms:W3CDTF">2022-11-23T12:16:01Z</dcterms:created>
  <dcterms:modified xsi:type="dcterms:W3CDTF">2025-10-13T07:59:59Z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