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EGLE\Desktop\Viesieji pirkimai\KUL\2019 12 20 vienkartines oftalmologijai\"/>
    </mc:Choice>
  </mc:AlternateContent>
  <xr:revisionPtr revIDLastSave="0" documentId="13_ncr:1_{C5D61A9E-39F4-4B75-8686-AE2DB735E92B}" xr6:coauthVersionLast="45" xr6:coauthVersionMax="45" xr10:uidLastSave="{00000000-0000-0000-0000-000000000000}"/>
  <bookViews>
    <workbookView xWindow="-110" yWindow="-110" windowWidth="19420" windowHeight="10420" xr2:uid="{CBF18754-54A2-4B41-90FD-658F6C31929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1" l="1"/>
  <c r="I12" i="1"/>
  <c r="I11" i="1"/>
  <c r="I10" i="1"/>
  <c r="I9" i="1"/>
  <c r="I8" i="1"/>
  <c r="I14" i="1" s="1"/>
  <c r="I7" i="1"/>
</calcChain>
</file>

<file path=xl/sharedStrings.xml><?xml version="1.0" encoding="utf-8"?>
<sst xmlns="http://schemas.openxmlformats.org/spreadsheetml/2006/main" count="60" uniqueCount="46">
  <si>
    <t>Priedas Nr. 2</t>
  </si>
  <si>
    <t>Eil. Nr.</t>
  </si>
  <si>
    <t>Pavadinimas</t>
  </si>
  <si>
    <t>Orientacinis perkamas kiekis</t>
  </si>
  <si>
    <t>Mato vnt.</t>
  </si>
  <si>
    <t>Siūlomo parametro atitikimas, konkreti parametro reikšmė ir atitikimo patvirtinimas (psl. pasiūlyme, puslapyje pabraukiant kiekvienos pozicijos kiekvieną atitikimą, nurodant pozicijos numerį pagal prašomas specifikacijas)</t>
  </si>
  <si>
    <t>PVM tarifas %</t>
  </si>
  <si>
    <t>Mato vnt. kaina Eur su PVM</t>
  </si>
  <si>
    <t>Viso kaina Eur su PVM</t>
  </si>
  <si>
    <t>Gamintojas</t>
  </si>
  <si>
    <t>vnt.</t>
  </si>
  <si>
    <t>iki 30 vnt.</t>
  </si>
  <si>
    <t>1.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</si>
  <si>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2. Prekių kokybė turi atitikti Europos Sąjungos ar tarptautinius standartus. Pateikiami: CE sertifikatai arba lygiaverčiai dokumentai. Pateikiama skaitmeninė dokumento kopija.</t>
  </si>
  <si>
    <t>Aprašymas</t>
  </si>
  <si>
    <t>Priemonės kataraktos, vitrektomijos bei oftalmologinėms operacijoms ir diagnostinėms procedūroms</t>
  </si>
  <si>
    <t>iki 100 vnt.</t>
  </si>
  <si>
    <t>Vienkartinis peiliukas su koteliu, sterilus, kiekvienas peiliukas įpakuotas saugiame apsauginiame konteineryje. Peiliukas lenktas į viršų 45 laipsnių kampu, ašmenų ilgis nuo linkio iki ašmenų galo 8+0,5mm; ašmenų storis 0,18+0,01mm; peiliuko pjaunanti dalis trikampės formos užaštrintais kraštais, ašmenų maksimalus plotis 2,75+0,05mm. Ašmenys užaštrinti iš abiejų pusių (iš viršaus ir apačios). Ašmenys ypatingai aštrūs. Skirtas sklerokornealiniam pjūviui. Ašmenys pagaminti iš nerūdijančio plieno.</t>
  </si>
  <si>
    <t>iki 2000 vnt.</t>
  </si>
  <si>
    <t>iki 40 vnt.</t>
  </si>
  <si>
    <t>iki 20 vnt.</t>
  </si>
  <si>
    <t>Vienkartiniai peiliukai oftalmologinėms operacijoms (15 pozicijos siūlomos prekės bus perkamos iš vieno tiekėjo):</t>
  </si>
  <si>
    <t>15.1</t>
  </si>
  <si>
    <t>15.2</t>
  </si>
  <si>
    <t>15.3</t>
  </si>
  <si>
    <t>15.4</t>
  </si>
  <si>
    <t>15.5</t>
  </si>
  <si>
    <t>15.6</t>
  </si>
  <si>
    <t>15.7</t>
  </si>
  <si>
    <t>Viso 15 pozicija</t>
  </si>
  <si>
    <t>Priemonės oftalmologinėms operacijoms ir diagnostinėms procedūroms</t>
  </si>
  <si>
    <r>
      <t>Vienkartinis peiliukas su koteliu, sterilus, kiekvienas peiliukas įpakuotas saugiame apsauginiame konteineryje. Peiliukas tiesus, ašmenų ilgis 9</t>
    </r>
    <r>
      <rPr>
        <u/>
        <sz val="10"/>
        <rFont val="Times New Roman"/>
        <family val="1"/>
      </rPr>
      <t>+</t>
    </r>
    <r>
      <rPr>
        <sz val="10"/>
        <rFont val="Times New Roman"/>
        <family val="1"/>
      </rPr>
      <t>1mm; peiliuko ašmenų aukštis 1,7</t>
    </r>
    <r>
      <rPr>
        <u/>
        <sz val="10"/>
        <rFont val="Times New Roman"/>
        <family val="1"/>
      </rPr>
      <t>+</t>
    </r>
    <r>
      <rPr>
        <sz val="10"/>
        <rFont val="Times New Roman"/>
        <family val="1"/>
      </rPr>
      <t>0,1mm; ašmenų storis 0,1</t>
    </r>
    <r>
      <rPr>
        <u/>
        <sz val="10"/>
        <rFont val="Times New Roman"/>
        <family val="1"/>
      </rPr>
      <t>+</t>
    </r>
    <r>
      <rPr>
        <sz val="10"/>
        <rFont val="Times New Roman"/>
        <family val="1"/>
      </rPr>
      <t>0,01mm; geležtė nukreipta į apačią, sudaro 15 laipsnių kampą su horizontalia plokštuma (trikampio formos). Ašmenys ypatingai aštrūs. Skirtas pradiniam pjūviui. Ašmenys pagaminti iš nerūdijančio plieno.</t>
    </r>
  </si>
  <si>
    <r>
      <t>Vienkartinis peiliukas su koteliu, sterilus, kiekvienas peiliukas įpakuotas saugiame apsauginiame konteineryje. Peiliukas tiesus, ašmenų ilgis 11</t>
    </r>
    <r>
      <rPr>
        <u/>
        <sz val="10"/>
        <rFont val="Times New Roman"/>
        <family val="1"/>
      </rPr>
      <t>+</t>
    </r>
    <r>
      <rPr>
        <sz val="10"/>
        <rFont val="Times New Roman"/>
        <family val="1"/>
      </rPr>
      <t>0,5mm; peiliuko ašmenų aukštis 0,6</t>
    </r>
    <r>
      <rPr>
        <u/>
        <sz val="10"/>
        <rFont val="Times New Roman"/>
        <family val="1"/>
      </rPr>
      <t>+</t>
    </r>
    <r>
      <rPr>
        <sz val="10"/>
        <rFont val="Times New Roman"/>
        <family val="1"/>
      </rPr>
      <t>0,1mm; ašmenų storis 0,1</t>
    </r>
    <r>
      <rPr>
        <u/>
        <sz val="10"/>
        <rFont val="Times New Roman"/>
        <family val="1"/>
      </rPr>
      <t>+</t>
    </r>
    <r>
      <rPr>
        <sz val="10"/>
        <rFont val="Times New Roman"/>
        <family val="1"/>
      </rPr>
      <t>0,01mm; geležtė nukreipta į apačią, sudaro 15 laipsnių kampą su horizontalia plokštuma (trikampio formos). Ašmenys ypatingai aštrūs. Skirtas pradiniam šoniniam pjūviui, skleros tunelio atidarymui. Ašmenys pagaminti iš nerūdijančio plieno.</t>
    </r>
  </si>
  <si>
    <r>
      <t>Vienkartinis peiliukas su koteliu, sterilus, kiekvienas peiliukas įpakuotas saugiame apsauginiame konteineryje. Peiliukas tiesus, ašmenų ilgis 11</t>
    </r>
    <r>
      <rPr>
        <u/>
        <sz val="10"/>
        <rFont val="Times New Roman"/>
        <family val="1"/>
      </rPr>
      <t>+</t>
    </r>
    <r>
      <rPr>
        <sz val="10"/>
        <rFont val="Times New Roman"/>
        <family val="1"/>
      </rPr>
      <t>0,5mm; peiliuko ašmenų aukštis1,0</t>
    </r>
    <r>
      <rPr>
        <u/>
        <sz val="10"/>
        <rFont val="Times New Roman"/>
        <family val="1"/>
      </rPr>
      <t>+</t>
    </r>
    <r>
      <rPr>
        <sz val="10"/>
        <rFont val="Times New Roman"/>
        <family val="1"/>
      </rPr>
      <t>0,1mm; ašmenų storis 0,1</t>
    </r>
    <r>
      <rPr>
        <u/>
        <sz val="10"/>
        <rFont val="Times New Roman"/>
        <family val="1"/>
      </rPr>
      <t>+</t>
    </r>
    <r>
      <rPr>
        <sz val="10"/>
        <rFont val="Times New Roman"/>
        <family val="1"/>
      </rPr>
      <t>0,01mm; geležtė nukreipta į apačią, sudaro 15 laipsnių kampą su horizontalia plokštuma (trikampio formos). Ašmenys ypatingai aštrūs. Skirtas pradiniam šoniniam pjūviui, skleros tunelio atidarymui. Ašmenys pagaminti iš nerūdijančio plieno.</t>
    </r>
  </si>
  <si>
    <r>
      <t>Vienkartinis peiliukas su koteliu, sterilus, kiekvienas peiliukas įpakuotas saugiame apsauginiame konteineryje. Peiliuko ašmenys lenkti į viršų 45 laipsnių kampu, ašmenys ovalo formos, su užaštrintais ovalo kraštais,  ašmenų plotis 2,2mm</t>
    </r>
    <r>
      <rPr>
        <u/>
        <sz val="10"/>
        <rFont val="Times New Roman"/>
        <family val="1"/>
      </rPr>
      <t>+</t>
    </r>
    <r>
      <rPr>
        <sz val="10"/>
        <rFont val="Times New Roman"/>
        <family val="1"/>
      </rPr>
      <t>0,1mm; ašmenų storis 0,1</t>
    </r>
    <r>
      <rPr>
        <u/>
        <sz val="10"/>
        <rFont val="Times New Roman"/>
        <family val="1"/>
      </rPr>
      <t>+</t>
    </r>
    <r>
      <rPr>
        <sz val="10"/>
        <rFont val="Times New Roman"/>
        <family val="1"/>
      </rPr>
      <t>0,01mm. Ašmenys ypatingai aštrūs. Skirtas sklerokos tunelio ir skleros lopelio formavimui.  Ašmenys pagaminti iš nerūdijančio plieno.</t>
    </r>
  </si>
  <si>
    <r>
      <t>Vienkartinis peiliukas su koteliu, sterilus, kiekvienas peiliukas įpakuotas saugiame apsauginiame konteineryje. Peiliuko ašmenys lenkti į viršų 45 laipsnių kampu, ašmenys ovalo formos, su užaštrintais ovalo kraštais,  ašmenų plotis viršūnėje 0,8mm</t>
    </r>
    <r>
      <rPr>
        <u/>
        <sz val="10"/>
        <rFont val="Times New Roman"/>
        <family val="1"/>
      </rPr>
      <t>+</t>
    </r>
    <r>
      <rPr>
        <sz val="10"/>
        <rFont val="Times New Roman"/>
        <family val="1"/>
      </rPr>
      <t>0,1mm; maksimalus ašmenų plotis 1,0</t>
    </r>
    <r>
      <rPr>
        <u/>
        <sz val="10"/>
        <rFont val="Times New Roman"/>
        <family val="1"/>
      </rPr>
      <t>+</t>
    </r>
    <r>
      <rPr>
        <sz val="10"/>
        <rFont val="Times New Roman"/>
        <family val="1"/>
      </rPr>
      <t>0,01mm. Ašmenys 4 mm ilgio nuo viršūnės, ypatingai aštrūs. Skirtas glaukomos operacijoms; trabekulektomijai, bleb revizijai.  Ašmenys pagaminti iš nerūdijančio plieno.</t>
    </r>
  </si>
  <si>
    <r>
      <t>Vienkartinis peiliukas su koteliu, sterilus, kiekvienas peiliukas įpakuotas saugiame apsauginiame konteineryje. Peiliuko ašmenys tiesūs, ašmenys ovalo formos, su užaštrintais ovalo kraštais,  ašmenų plotis viršūnėje 0,8mm</t>
    </r>
    <r>
      <rPr>
        <u/>
        <sz val="10"/>
        <rFont val="Times New Roman"/>
        <family val="1"/>
      </rPr>
      <t>+</t>
    </r>
    <r>
      <rPr>
        <sz val="10"/>
        <rFont val="Times New Roman"/>
        <family val="1"/>
      </rPr>
      <t>0,1mm; maksimalus ašmenų plotis 1,0</t>
    </r>
    <r>
      <rPr>
        <u/>
        <sz val="10"/>
        <rFont val="Times New Roman"/>
        <family val="1"/>
      </rPr>
      <t>+</t>
    </r>
    <r>
      <rPr>
        <sz val="10"/>
        <rFont val="Times New Roman"/>
        <family val="1"/>
      </rPr>
      <t>0,01mm. Ašmenys 4 mm ilgio nuo viršūnės, ypatingai aštrūs. Skirtas glaukomos operacijoms; trabekulektomijai, bleb revizijai.  Ašmenys pagaminti iš nerūdijančio plieno.</t>
    </r>
  </si>
  <si>
    <t>Vienkartinis peiliukas su koteliu, sterilus, kiekvienas peiliukas įpakuotas saugiame apsauginiame konteineryje. Peiliukas tiesus, ašmenų ilgis 9 mm; peiliuko ašmenų aukštis 1,7 mm; ašmenų storis 0,1mm; geležtė nukreipta į apačią, sudaro 15 laipsnių kampą su horizontalia plokštuma (trikampio formos). Ašmenys ypatingai aštrūs. Skirtas pradiniam pjūviui. Ašmenys pagaminti iš nerūdijančio plieno.</t>
  </si>
  <si>
    <t>Vienkartinis peiliukas su koteliu, sterilus, kiekvienas peiliukas įpakuotas saugiame apsauginiame konteineryje. Peiliukas lenktas į viršų 45 laipsnių kampu, ašmenų ilgis nuo linkio iki ašmenų galo 8 mm; ašmenų storis 0,19 mm; peiliuko pjaunanti dalis trikampės formos užaštrintais kraštais, ašmenų maksimalus plotis 2,75 mm. Ašmenys užaštrinti iš abiejų pusių (iš viršaus ir apačios). Ašmenys ypatingai aštrūs. Skirtas sklerokornealiniam pjūviui. Ašmenys pagaminti iš nerūdijančio plieno.</t>
  </si>
  <si>
    <t>Vienkartinis peiliukas su koteliu, sterilus, kiekvienas peiliukas įpakuotas saugiame apsauginiame konteineryje. Peiliukas tiesus, ašmenų ilgis 11 mm; peiliuko ašmenų aukštis1,0 mm; ašmenų storis 0,1 mm; geležtė nukreipta į apačią, sudaro 15 laipsnių kampą su horizontalia plokštuma (trikampio formos). Ašmenys ypatingai aštrūs. Skirtas pradiniam šoniniam pjūviui, skleros tunelio atidarymui. Ašmenys pagaminti iš nerūdijančio plieno.</t>
  </si>
  <si>
    <t>Vienkartinis peiliukas su koteliu, sterilus, kiekvienas peiliukas įpakuotas saugiame apsauginiame konteineryje. Peiliuko ašmenys lenkti į viršų 45 laipsnių kampu, ašmenys ovalo formos, su užaštrintais ovalo kraštais,  ašmenų plotis viršūnėje 0,8mm; maksimalus ašmenų plotis 1,0 mm. Ašmenys 4 mm ilgio nuo viršūnės, ypatingai aštrūs. Skirtas glaukomos operacijoms; trabekulektomijai, bleb revizijai.  Ašmenys pagaminti iš nerūdijančio plieno.</t>
  </si>
  <si>
    <t>Vienkartinis peiliukas su koteliu, sterilus, kiekvienas peiliukas įpakuotas saugiame apsauginiame konteineryje. Peiliuko ašmenys tiesūs, ašmenys ovalo formos, su užaštrintais ovalo kraštais,  ašmenų plotis viršūnėje 0,8mm; maksimalus ašmenų plotis 1,0 mm. Ašmenys 4 mm ilgio nuo viršūnės, ypatingai aštrūs. Skirtas glaukomos operacijoms; trabekulektomijai, bleb revizijai.  Ašmenys pagaminti iš nerūdijančio plieno.</t>
  </si>
  <si>
    <t>MB "Protingi medicinos sprendimai"</t>
  </si>
  <si>
    <t>Vienkartinis peiliukas su koteliu, sterilus, kiekvienas peiliukas įpakuotas saugiame apsauginiame konteineryje. Peiliukas tiesus, ašmenų ilgis 11 mm; peiliuko ašmenų aukštis 0,7 mm; ašmenų storis 0,1mm; geležtė nukreipta į apačią, sudaro 15 laipsnių kampą su horizontalia plokštuma (trikampio formos). Ašmenys ypatingai aštrūs. Skirtas pradiniam šoniniam pjūviui, skleros tunelio atidarymui. Ašmenys pagaminti iš nerūdijančio plieno.</t>
  </si>
  <si>
    <t>Vienkartinis peiliukas su koteliu, sterilus, kiekvienas peiliukas įpakuotas saugiame apsauginiame konteineryje. Peiliuko ašmenys lenkti į viršų 45 laipsnių kampu, ašmenys ovalo formos, su užaštrintais ovalo kraštais,  ašmenų plotis 2,2mm; ašmenų storis 0,1mm. Ašmenys ypatingai aštrūs. Skirtas skleros tunelio ir skleros lopelio formavimui.  Ašmenys pagaminti iš nerūdijančio plieno.</t>
  </si>
  <si>
    <t>KAI Industries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</si>
</sst>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name val="Times New Roman"/>
      <family val="1"/>
      <charset val="186"/>
    </font>
    <font>
      <b/>
      <sz val="18"/>
      <color theme="1"/>
      <name val="Times New Roman"/>
      <family val="1"/>
      <charset val="186"/>
    </font>
    <font>
      <sz val="10"/>
      <name val="Times New Roman"/>
      <family val="1"/>
      <charset val="186"/>
    </font>
    <font>
      <sz val="11"/>
      <name val="Times New Roman"/>
      <family val="1"/>
    </font>
    <font>
      <sz val="11"/>
      <color theme="1"/>
      <name val="Times New Roman"/>
      <family val="1"/>
    </font>
    <font>
      <b/>
      <sz val="18"/>
      <name val="Times New Roman"/>
      <family val="1"/>
      <charset val="186"/>
    </font>
    <font>
      <sz val="10"/>
      <color theme="1"/>
      <name val="Times New Roman"/>
      <family val="1"/>
      <charset val="186"/>
    </font>
    <font>
      <b/>
      <sz val="10"/>
      <name val="Times New Roman"/>
      <family val="1"/>
    </font>
    <font>
      <sz val="10"/>
      <color theme="1"/>
      <name val="Times New Roman"/>
      <family val="1"/>
    </font>
    <font>
      <sz val="10"/>
      <name val="Times New Roman"/>
      <family val="1"/>
    </font>
    <font>
      <sz val="8"/>
      <name val="Calibri"/>
      <family val="2"/>
      <charset val="186"/>
      <scheme val="minor"/>
    </font>
    <font>
      <b/>
      <sz val="10"/>
      <color theme="1"/>
      <name val="Times New Roman"/>
      <family val="1"/>
      <charset val="186"/>
    </font>
    <font>
      <u/>
      <sz val="1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horizontal="center" vertical="top" wrapText="1"/>
    </xf>
    <xf numFmtId="0" fontId="2"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vertical="top"/>
    </xf>
    <xf numFmtId="0" fontId="0" fillId="0" borderId="0" xfId="0" applyAlignment="1">
      <alignment horizontal="center" vertical="top"/>
    </xf>
    <xf numFmtId="0" fontId="0" fillId="0" borderId="0" xfId="0" applyAlignment="1">
      <alignment vertical="top" wrapText="1"/>
    </xf>
    <xf numFmtId="0" fontId="4" fillId="0" borderId="0" xfId="0" applyFont="1" applyAlignment="1">
      <alignment horizontal="center" vertical="top"/>
    </xf>
    <xf numFmtId="0" fontId="3" fillId="0" borderId="1" xfId="0" applyFont="1" applyBorder="1" applyAlignment="1">
      <alignment horizontal="center" vertical="top" wrapText="1"/>
    </xf>
    <xf numFmtId="0" fontId="7" fillId="0" borderId="1" xfId="0" applyFont="1" applyBorder="1" applyAlignment="1">
      <alignment horizontal="center" vertical="top" wrapText="1"/>
    </xf>
    <xf numFmtId="49" fontId="8" fillId="0" borderId="1" xfId="0" applyNumberFormat="1" applyFont="1" applyBorder="1" applyAlignment="1">
      <alignment horizontal="center" vertical="top" wrapText="1"/>
    </xf>
    <xf numFmtId="0" fontId="9" fillId="0" borderId="1" xfId="0" applyFont="1" applyBorder="1" applyAlignment="1">
      <alignment horizontal="center" vertical="top"/>
    </xf>
    <xf numFmtId="0" fontId="10" fillId="0" borderId="1" xfId="0" applyFont="1" applyBorder="1" applyAlignment="1">
      <alignment horizontal="center" vertical="top" wrapText="1"/>
    </xf>
    <xf numFmtId="0" fontId="10" fillId="0" borderId="1" xfId="0" applyFont="1" applyBorder="1" applyAlignment="1">
      <alignment vertical="top"/>
    </xf>
    <xf numFmtId="0" fontId="9" fillId="0" borderId="1" xfId="0" applyFont="1" applyBorder="1" applyAlignment="1">
      <alignment horizontal="center" vertical="top" wrapText="1"/>
    </xf>
    <xf numFmtId="49" fontId="10" fillId="0" borderId="1" xfId="0" applyNumberFormat="1" applyFont="1" applyBorder="1" applyAlignment="1">
      <alignment horizontal="center" vertical="top" wrapText="1"/>
    </xf>
    <xf numFmtId="0" fontId="8" fillId="0" borderId="1" xfId="0" applyFont="1" applyBorder="1" applyAlignment="1">
      <alignment horizontal="right" vertical="top" wrapText="1"/>
    </xf>
    <xf numFmtId="0" fontId="10" fillId="0" borderId="1" xfId="0" applyFont="1" applyBorder="1" applyAlignment="1">
      <alignment horizontal="center" vertical="top"/>
    </xf>
    <xf numFmtId="0" fontId="8"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2" fontId="10" fillId="0" borderId="1" xfId="0" applyNumberFormat="1" applyFont="1" applyBorder="1" applyAlignment="1">
      <alignment vertical="top"/>
    </xf>
    <xf numFmtId="2" fontId="8" fillId="0" borderId="1" xfId="0" applyNumberFormat="1" applyFont="1" applyBorder="1" applyAlignment="1">
      <alignment vertical="top"/>
    </xf>
    <xf numFmtId="0" fontId="4"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4</xdr:row>
      <xdr:rowOff>0</xdr:rowOff>
    </xdr:from>
    <xdr:to>
      <xdr:col>1</xdr:col>
      <xdr:colOff>581025</xdr:colOff>
      <xdr:row>6</xdr:row>
      <xdr:rowOff>190500</xdr:rowOff>
    </xdr:to>
    <xdr:sp macro="" textlink="">
      <xdr:nvSpPr>
        <xdr:cNvPr id="2" name="AutoShape 1" descr="Z">
          <a:extLst>
            <a:ext uri="{FF2B5EF4-FFF2-40B4-BE49-F238E27FC236}">
              <a16:creationId xmlns:a16="http://schemas.microsoft.com/office/drawing/2014/main" id="{8AC53F6E-8AE9-4297-A819-EC9EAD4739B3}"/>
            </a:ext>
          </a:extLst>
        </xdr:cNvPr>
        <xdr:cNvSpPr>
          <a:spLocks noChangeAspect="1" noChangeArrowheads="1"/>
        </xdr:cNvSpPr>
      </xdr:nvSpPr>
      <xdr:spPr bwMode="auto">
        <a:xfrm>
          <a:off x="590550" y="406717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4</xdr:row>
      <xdr:rowOff>0</xdr:rowOff>
    </xdr:from>
    <xdr:ext cx="304800" cy="923925"/>
    <xdr:sp macro="" textlink="">
      <xdr:nvSpPr>
        <xdr:cNvPr id="3" name="AutoShape 1" descr="Z">
          <a:extLst>
            <a:ext uri="{FF2B5EF4-FFF2-40B4-BE49-F238E27FC236}">
              <a16:creationId xmlns:a16="http://schemas.microsoft.com/office/drawing/2014/main" id="{31D1974A-48D6-4DC4-B38F-0C81B45ADA32}"/>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304800" cy="923925"/>
    <xdr:sp macro="" textlink="">
      <xdr:nvSpPr>
        <xdr:cNvPr id="4" name="AutoShape 1" descr="Z">
          <a:extLst>
            <a:ext uri="{FF2B5EF4-FFF2-40B4-BE49-F238E27FC236}">
              <a16:creationId xmlns:a16="http://schemas.microsoft.com/office/drawing/2014/main" id="{B734AF7C-D57D-4266-A521-6705DF6AA5A3}"/>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304800" cy="923925"/>
    <xdr:sp macro="" textlink="">
      <xdr:nvSpPr>
        <xdr:cNvPr id="5" name="AutoShape 1" descr="Z">
          <a:extLst>
            <a:ext uri="{FF2B5EF4-FFF2-40B4-BE49-F238E27FC236}">
              <a16:creationId xmlns:a16="http://schemas.microsoft.com/office/drawing/2014/main" id="{1D519DBE-43B8-40A9-B8BD-282E1B6450A5}"/>
            </a:ext>
          </a:extLst>
        </xdr:cNvPr>
        <xdr:cNvSpPr>
          <a:spLocks noChangeAspect="1" noChangeArrowheads="1"/>
        </xdr:cNvSpPr>
      </xdr:nvSpPr>
      <xdr:spPr bwMode="auto">
        <a:xfrm>
          <a:off x="314325" y="68770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304800" cy="923925"/>
    <xdr:sp macro="" textlink="">
      <xdr:nvSpPr>
        <xdr:cNvPr id="7" name="AutoShape 1" descr="Z">
          <a:extLst>
            <a:ext uri="{FF2B5EF4-FFF2-40B4-BE49-F238E27FC236}">
              <a16:creationId xmlns:a16="http://schemas.microsoft.com/office/drawing/2014/main" id="{70EFCD80-D50A-4797-9E0E-760A8154E79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304800" cy="923925"/>
    <xdr:sp macro="" textlink="">
      <xdr:nvSpPr>
        <xdr:cNvPr id="8" name="AutoShape 1" descr="Z">
          <a:extLst>
            <a:ext uri="{FF2B5EF4-FFF2-40B4-BE49-F238E27FC236}">
              <a16:creationId xmlns:a16="http://schemas.microsoft.com/office/drawing/2014/main" id="{6E8E366C-E14C-4BC0-B74A-92E577F59F0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12</xdr:row>
      <xdr:rowOff>0</xdr:rowOff>
    </xdr:from>
    <xdr:ext cx="304800" cy="923925"/>
    <xdr:sp macro="" textlink="">
      <xdr:nvSpPr>
        <xdr:cNvPr id="9" name="AutoShape 1" descr="Z">
          <a:extLst>
            <a:ext uri="{FF2B5EF4-FFF2-40B4-BE49-F238E27FC236}">
              <a16:creationId xmlns:a16="http://schemas.microsoft.com/office/drawing/2014/main" id="{D99F0426-F86B-404B-A77F-679BA1C219A2}"/>
            </a:ext>
          </a:extLst>
        </xdr:cNvPr>
        <xdr:cNvSpPr>
          <a:spLocks noChangeAspect="1" noChangeArrowheads="1"/>
        </xdr:cNvSpPr>
      </xdr:nvSpPr>
      <xdr:spPr bwMode="auto">
        <a:xfrm>
          <a:off x="314325" y="987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xdr:row>
      <xdr:rowOff>0</xdr:rowOff>
    </xdr:from>
    <xdr:ext cx="304800" cy="923925"/>
    <xdr:sp macro="" textlink="">
      <xdr:nvSpPr>
        <xdr:cNvPr id="10" name="AutoShape 1" descr="Z">
          <a:extLst>
            <a:ext uri="{FF2B5EF4-FFF2-40B4-BE49-F238E27FC236}">
              <a16:creationId xmlns:a16="http://schemas.microsoft.com/office/drawing/2014/main" id="{27956022-DC36-4EB2-A0F6-4FD8DAAC9B66}"/>
            </a:ext>
          </a:extLst>
        </xdr:cNvPr>
        <xdr:cNvSpPr>
          <a:spLocks noChangeAspect="1" noChangeArrowheads="1"/>
        </xdr:cNvSpPr>
      </xdr:nvSpPr>
      <xdr:spPr bwMode="auto">
        <a:xfrm>
          <a:off x="527050" y="121348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xdr:row>
      <xdr:rowOff>0</xdr:rowOff>
    </xdr:from>
    <xdr:ext cx="304800" cy="923925"/>
    <xdr:sp macro="" textlink="">
      <xdr:nvSpPr>
        <xdr:cNvPr id="11" name="AutoShape 1" descr="Z">
          <a:extLst>
            <a:ext uri="{FF2B5EF4-FFF2-40B4-BE49-F238E27FC236}">
              <a16:creationId xmlns:a16="http://schemas.microsoft.com/office/drawing/2014/main" id="{467D0FE4-2B21-43B2-AD6C-DB767C4E9EEB}"/>
            </a:ext>
          </a:extLst>
        </xdr:cNvPr>
        <xdr:cNvSpPr>
          <a:spLocks noChangeAspect="1" noChangeArrowheads="1"/>
        </xdr:cNvSpPr>
      </xdr:nvSpPr>
      <xdr:spPr bwMode="auto">
        <a:xfrm>
          <a:off x="527050" y="121348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923925"/>
    <xdr:sp macro="" textlink="">
      <xdr:nvSpPr>
        <xdr:cNvPr id="12" name="AutoShape 1" descr="Z">
          <a:extLst>
            <a:ext uri="{FF2B5EF4-FFF2-40B4-BE49-F238E27FC236}">
              <a16:creationId xmlns:a16="http://schemas.microsoft.com/office/drawing/2014/main" id="{D16C51C0-F846-4E2A-9C8C-D3A5A674460D}"/>
            </a:ext>
          </a:extLst>
        </xdr:cNvPr>
        <xdr:cNvSpPr>
          <a:spLocks noChangeAspect="1" noChangeArrowheads="1"/>
        </xdr:cNvSpPr>
      </xdr:nvSpPr>
      <xdr:spPr bwMode="auto">
        <a:xfrm>
          <a:off x="527050" y="137858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59D85-5B5E-42EE-940F-D2FA36CDCE2D}">
  <dimension ref="A1:J158"/>
  <sheetViews>
    <sheetView tabSelected="1" zoomScale="80" zoomScaleNormal="80" workbookViewId="0">
      <selection activeCell="I14" sqref="I14"/>
    </sheetView>
  </sheetViews>
  <sheetFormatPr defaultRowHeight="14.5" x14ac:dyDescent="0.35"/>
  <cols>
    <col min="1" max="1" width="7.54296875" style="8" customWidth="1"/>
    <col min="2" max="2" width="40.08984375" style="9" customWidth="1"/>
    <col min="3" max="3" width="13.7265625" style="9" customWidth="1"/>
    <col min="4" max="4" width="11.26953125" style="9" customWidth="1"/>
    <col min="5" max="5" width="7" style="3" customWidth="1"/>
    <col min="6" max="6" width="40.1796875" style="3" customWidth="1"/>
    <col min="7" max="7" width="6.54296875" style="3" customWidth="1"/>
    <col min="8" max="8" width="7.26953125" style="3" customWidth="1"/>
    <col min="9" max="9" width="10.90625" style="3" customWidth="1"/>
    <col min="10" max="10" width="15.1796875" style="3" customWidth="1"/>
    <col min="11" max="257" width="9.1796875" style="3"/>
    <col min="258" max="258" width="4.7265625" style="3" customWidth="1"/>
    <col min="259" max="259" width="79.54296875" style="3" customWidth="1"/>
    <col min="260" max="260" width="10.54296875" style="3" customWidth="1"/>
    <col min="261" max="261" width="7" style="3" customWidth="1"/>
    <col min="262" max="262" width="20" style="3" customWidth="1"/>
    <col min="263" max="263" width="5.81640625" style="3" customWidth="1"/>
    <col min="264" max="264" width="7.26953125" style="3" customWidth="1"/>
    <col min="265" max="265" width="7" style="3" customWidth="1"/>
    <col min="266" max="266" width="9.453125" style="3" customWidth="1"/>
    <col min="267" max="513" width="9.1796875" style="3"/>
    <col min="514" max="514" width="4.7265625" style="3" customWidth="1"/>
    <col min="515" max="515" width="79.54296875" style="3" customWidth="1"/>
    <col min="516" max="516" width="10.54296875" style="3" customWidth="1"/>
    <col min="517" max="517" width="7" style="3" customWidth="1"/>
    <col min="518" max="518" width="20" style="3" customWidth="1"/>
    <col min="519" max="519" width="5.81640625" style="3" customWidth="1"/>
    <col min="520" max="520" width="7.26953125" style="3" customWidth="1"/>
    <col min="521" max="521" width="7" style="3" customWidth="1"/>
    <col min="522" max="522" width="9.453125" style="3" customWidth="1"/>
    <col min="523" max="769" width="9.1796875" style="3"/>
    <col min="770" max="770" width="4.7265625" style="3" customWidth="1"/>
    <col min="771" max="771" width="79.54296875" style="3" customWidth="1"/>
    <col min="772" max="772" width="10.54296875" style="3" customWidth="1"/>
    <col min="773" max="773" width="7" style="3" customWidth="1"/>
    <col min="774" max="774" width="20" style="3" customWidth="1"/>
    <col min="775" max="775" width="5.81640625" style="3" customWidth="1"/>
    <col min="776" max="776" width="7.26953125" style="3" customWidth="1"/>
    <col min="777" max="777" width="7" style="3" customWidth="1"/>
    <col min="778" max="778" width="9.453125" style="3" customWidth="1"/>
    <col min="779" max="1025" width="9.1796875" style="3"/>
    <col min="1026" max="1026" width="4.7265625" style="3" customWidth="1"/>
    <col min="1027" max="1027" width="79.54296875" style="3" customWidth="1"/>
    <col min="1028" max="1028" width="10.54296875" style="3" customWidth="1"/>
    <col min="1029" max="1029" width="7" style="3" customWidth="1"/>
    <col min="1030" max="1030" width="20" style="3" customWidth="1"/>
    <col min="1031" max="1031" width="5.81640625" style="3" customWidth="1"/>
    <col min="1032" max="1032" width="7.26953125" style="3" customWidth="1"/>
    <col min="1033" max="1033" width="7" style="3" customWidth="1"/>
    <col min="1034" max="1034" width="9.453125" style="3" customWidth="1"/>
    <col min="1035" max="1281" width="9.1796875" style="3"/>
    <col min="1282" max="1282" width="4.7265625" style="3" customWidth="1"/>
    <col min="1283" max="1283" width="79.54296875" style="3" customWidth="1"/>
    <col min="1284" max="1284" width="10.54296875" style="3" customWidth="1"/>
    <col min="1285" max="1285" width="7" style="3" customWidth="1"/>
    <col min="1286" max="1286" width="20" style="3" customWidth="1"/>
    <col min="1287" max="1287" width="5.81640625" style="3" customWidth="1"/>
    <col min="1288" max="1288" width="7.26953125" style="3" customWidth="1"/>
    <col min="1289" max="1289" width="7" style="3" customWidth="1"/>
    <col min="1290" max="1290" width="9.453125" style="3" customWidth="1"/>
    <col min="1291" max="1537" width="9.1796875" style="3"/>
    <col min="1538" max="1538" width="4.7265625" style="3" customWidth="1"/>
    <col min="1539" max="1539" width="79.54296875" style="3" customWidth="1"/>
    <col min="1540" max="1540" width="10.54296875" style="3" customWidth="1"/>
    <col min="1541" max="1541" width="7" style="3" customWidth="1"/>
    <col min="1542" max="1542" width="20" style="3" customWidth="1"/>
    <col min="1543" max="1543" width="5.81640625" style="3" customWidth="1"/>
    <col min="1544" max="1544" width="7.26953125" style="3" customWidth="1"/>
    <col min="1545" max="1545" width="7" style="3" customWidth="1"/>
    <col min="1546" max="1546" width="9.453125" style="3" customWidth="1"/>
    <col min="1547" max="1793" width="9.1796875" style="3"/>
    <col min="1794" max="1794" width="4.7265625" style="3" customWidth="1"/>
    <col min="1795" max="1795" width="79.54296875" style="3" customWidth="1"/>
    <col min="1796" max="1796" width="10.54296875" style="3" customWidth="1"/>
    <col min="1797" max="1797" width="7" style="3" customWidth="1"/>
    <col min="1798" max="1798" width="20" style="3" customWidth="1"/>
    <col min="1799" max="1799" width="5.81640625" style="3" customWidth="1"/>
    <col min="1800" max="1800" width="7.26953125" style="3" customWidth="1"/>
    <col min="1801" max="1801" width="7" style="3" customWidth="1"/>
    <col min="1802" max="1802" width="9.453125" style="3" customWidth="1"/>
    <col min="1803" max="2049" width="9.1796875" style="3"/>
    <col min="2050" max="2050" width="4.7265625" style="3" customWidth="1"/>
    <col min="2051" max="2051" width="79.54296875" style="3" customWidth="1"/>
    <col min="2052" max="2052" width="10.54296875" style="3" customWidth="1"/>
    <col min="2053" max="2053" width="7" style="3" customWidth="1"/>
    <col min="2054" max="2054" width="20" style="3" customWidth="1"/>
    <col min="2055" max="2055" width="5.81640625" style="3" customWidth="1"/>
    <col min="2056" max="2056" width="7.26953125" style="3" customWidth="1"/>
    <col min="2057" max="2057" width="7" style="3" customWidth="1"/>
    <col min="2058" max="2058" width="9.453125" style="3" customWidth="1"/>
    <col min="2059" max="2305" width="9.1796875" style="3"/>
    <col min="2306" max="2306" width="4.7265625" style="3" customWidth="1"/>
    <col min="2307" max="2307" width="79.54296875" style="3" customWidth="1"/>
    <col min="2308" max="2308" width="10.54296875" style="3" customWidth="1"/>
    <col min="2309" max="2309" width="7" style="3" customWidth="1"/>
    <col min="2310" max="2310" width="20" style="3" customWidth="1"/>
    <col min="2311" max="2311" width="5.81640625" style="3" customWidth="1"/>
    <col min="2312" max="2312" width="7.26953125" style="3" customWidth="1"/>
    <col min="2313" max="2313" width="7" style="3" customWidth="1"/>
    <col min="2314" max="2314" width="9.453125" style="3" customWidth="1"/>
    <col min="2315" max="2561" width="9.1796875" style="3"/>
    <col min="2562" max="2562" width="4.7265625" style="3" customWidth="1"/>
    <col min="2563" max="2563" width="79.54296875" style="3" customWidth="1"/>
    <col min="2564" max="2564" width="10.54296875" style="3" customWidth="1"/>
    <col min="2565" max="2565" width="7" style="3" customWidth="1"/>
    <col min="2566" max="2566" width="20" style="3" customWidth="1"/>
    <col min="2567" max="2567" width="5.81640625" style="3" customWidth="1"/>
    <col min="2568" max="2568" width="7.26953125" style="3" customWidth="1"/>
    <col min="2569" max="2569" width="7" style="3" customWidth="1"/>
    <col min="2570" max="2570" width="9.453125" style="3" customWidth="1"/>
    <col min="2571" max="2817" width="9.1796875" style="3"/>
    <col min="2818" max="2818" width="4.7265625" style="3" customWidth="1"/>
    <col min="2819" max="2819" width="79.54296875" style="3" customWidth="1"/>
    <col min="2820" max="2820" width="10.54296875" style="3" customWidth="1"/>
    <col min="2821" max="2821" width="7" style="3" customWidth="1"/>
    <col min="2822" max="2822" width="20" style="3" customWidth="1"/>
    <col min="2823" max="2823" width="5.81640625" style="3" customWidth="1"/>
    <col min="2824" max="2824" width="7.26953125" style="3" customWidth="1"/>
    <col min="2825" max="2825" width="7" style="3" customWidth="1"/>
    <col min="2826" max="2826" width="9.453125" style="3" customWidth="1"/>
    <col min="2827" max="3073" width="9.1796875" style="3"/>
    <col min="3074" max="3074" width="4.7265625" style="3" customWidth="1"/>
    <col min="3075" max="3075" width="79.54296875" style="3" customWidth="1"/>
    <col min="3076" max="3076" width="10.54296875" style="3" customWidth="1"/>
    <col min="3077" max="3077" width="7" style="3" customWidth="1"/>
    <col min="3078" max="3078" width="20" style="3" customWidth="1"/>
    <col min="3079" max="3079" width="5.81640625" style="3" customWidth="1"/>
    <col min="3080" max="3080" width="7.26953125" style="3" customWidth="1"/>
    <col min="3081" max="3081" width="7" style="3" customWidth="1"/>
    <col min="3082" max="3082" width="9.453125" style="3" customWidth="1"/>
    <col min="3083" max="3329" width="9.1796875" style="3"/>
    <col min="3330" max="3330" width="4.7265625" style="3" customWidth="1"/>
    <col min="3331" max="3331" width="79.54296875" style="3" customWidth="1"/>
    <col min="3332" max="3332" width="10.54296875" style="3" customWidth="1"/>
    <col min="3333" max="3333" width="7" style="3" customWidth="1"/>
    <col min="3334" max="3334" width="20" style="3" customWidth="1"/>
    <col min="3335" max="3335" width="5.81640625" style="3" customWidth="1"/>
    <col min="3336" max="3336" width="7.26953125" style="3" customWidth="1"/>
    <col min="3337" max="3337" width="7" style="3" customWidth="1"/>
    <col min="3338" max="3338" width="9.453125" style="3" customWidth="1"/>
    <col min="3339" max="3585" width="9.1796875" style="3"/>
    <col min="3586" max="3586" width="4.7265625" style="3" customWidth="1"/>
    <col min="3587" max="3587" width="79.54296875" style="3" customWidth="1"/>
    <col min="3588" max="3588" width="10.54296875" style="3" customWidth="1"/>
    <col min="3589" max="3589" width="7" style="3" customWidth="1"/>
    <col min="3590" max="3590" width="20" style="3" customWidth="1"/>
    <col min="3591" max="3591" width="5.81640625" style="3" customWidth="1"/>
    <col min="3592" max="3592" width="7.26953125" style="3" customWidth="1"/>
    <col min="3593" max="3593" width="7" style="3" customWidth="1"/>
    <col min="3594" max="3594" width="9.453125" style="3" customWidth="1"/>
    <col min="3595" max="3841" width="9.1796875" style="3"/>
    <col min="3842" max="3842" width="4.7265625" style="3" customWidth="1"/>
    <col min="3843" max="3843" width="79.54296875" style="3" customWidth="1"/>
    <col min="3844" max="3844" width="10.54296875" style="3" customWidth="1"/>
    <col min="3845" max="3845" width="7" style="3" customWidth="1"/>
    <col min="3846" max="3846" width="20" style="3" customWidth="1"/>
    <col min="3847" max="3847" width="5.81640625" style="3" customWidth="1"/>
    <col min="3848" max="3848" width="7.26953125" style="3" customWidth="1"/>
    <col min="3849" max="3849" width="7" style="3" customWidth="1"/>
    <col min="3850" max="3850" width="9.453125" style="3" customWidth="1"/>
    <col min="3851" max="4097" width="9.1796875" style="3"/>
    <col min="4098" max="4098" width="4.7265625" style="3" customWidth="1"/>
    <col min="4099" max="4099" width="79.54296875" style="3" customWidth="1"/>
    <col min="4100" max="4100" width="10.54296875" style="3" customWidth="1"/>
    <col min="4101" max="4101" width="7" style="3" customWidth="1"/>
    <col min="4102" max="4102" width="20" style="3" customWidth="1"/>
    <col min="4103" max="4103" width="5.81640625" style="3" customWidth="1"/>
    <col min="4104" max="4104" width="7.26953125" style="3" customWidth="1"/>
    <col min="4105" max="4105" width="7" style="3" customWidth="1"/>
    <col min="4106" max="4106" width="9.453125" style="3" customWidth="1"/>
    <col min="4107" max="4353" width="9.1796875" style="3"/>
    <col min="4354" max="4354" width="4.7265625" style="3" customWidth="1"/>
    <col min="4355" max="4355" width="79.54296875" style="3" customWidth="1"/>
    <col min="4356" max="4356" width="10.54296875" style="3" customWidth="1"/>
    <col min="4357" max="4357" width="7" style="3" customWidth="1"/>
    <col min="4358" max="4358" width="20" style="3" customWidth="1"/>
    <col min="4359" max="4359" width="5.81640625" style="3" customWidth="1"/>
    <col min="4360" max="4360" width="7.26953125" style="3" customWidth="1"/>
    <col min="4361" max="4361" width="7" style="3" customWidth="1"/>
    <col min="4362" max="4362" width="9.453125" style="3" customWidth="1"/>
    <col min="4363" max="4609" width="9.1796875" style="3"/>
    <col min="4610" max="4610" width="4.7265625" style="3" customWidth="1"/>
    <col min="4611" max="4611" width="79.54296875" style="3" customWidth="1"/>
    <col min="4612" max="4612" width="10.54296875" style="3" customWidth="1"/>
    <col min="4613" max="4613" width="7" style="3" customWidth="1"/>
    <col min="4614" max="4614" width="20" style="3" customWidth="1"/>
    <col min="4615" max="4615" width="5.81640625" style="3" customWidth="1"/>
    <col min="4616" max="4616" width="7.26953125" style="3" customWidth="1"/>
    <col min="4617" max="4617" width="7" style="3" customWidth="1"/>
    <col min="4618" max="4618" width="9.453125" style="3" customWidth="1"/>
    <col min="4619" max="4865" width="9.1796875" style="3"/>
    <col min="4866" max="4866" width="4.7265625" style="3" customWidth="1"/>
    <col min="4867" max="4867" width="79.54296875" style="3" customWidth="1"/>
    <col min="4868" max="4868" width="10.54296875" style="3" customWidth="1"/>
    <col min="4869" max="4869" width="7" style="3" customWidth="1"/>
    <col min="4870" max="4870" width="20" style="3" customWidth="1"/>
    <col min="4871" max="4871" width="5.81640625" style="3" customWidth="1"/>
    <col min="4872" max="4872" width="7.26953125" style="3" customWidth="1"/>
    <col min="4873" max="4873" width="7" style="3" customWidth="1"/>
    <col min="4874" max="4874" width="9.453125" style="3" customWidth="1"/>
    <col min="4875" max="5121" width="9.1796875" style="3"/>
    <col min="5122" max="5122" width="4.7265625" style="3" customWidth="1"/>
    <col min="5123" max="5123" width="79.54296875" style="3" customWidth="1"/>
    <col min="5124" max="5124" width="10.54296875" style="3" customWidth="1"/>
    <col min="5125" max="5125" width="7" style="3" customWidth="1"/>
    <col min="5126" max="5126" width="20" style="3" customWidth="1"/>
    <col min="5127" max="5127" width="5.81640625" style="3" customWidth="1"/>
    <col min="5128" max="5128" width="7.26953125" style="3" customWidth="1"/>
    <col min="5129" max="5129" width="7" style="3" customWidth="1"/>
    <col min="5130" max="5130" width="9.453125" style="3" customWidth="1"/>
    <col min="5131" max="5377" width="9.1796875" style="3"/>
    <col min="5378" max="5378" width="4.7265625" style="3" customWidth="1"/>
    <col min="5379" max="5379" width="79.54296875" style="3" customWidth="1"/>
    <col min="5380" max="5380" width="10.54296875" style="3" customWidth="1"/>
    <col min="5381" max="5381" width="7" style="3" customWidth="1"/>
    <col min="5382" max="5382" width="20" style="3" customWidth="1"/>
    <col min="5383" max="5383" width="5.81640625" style="3" customWidth="1"/>
    <col min="5384" max="5384" width="7.26953125" style="3" customWidth="1"/>
    <col min="5385" max="5385" width="7" style="3" customWidth="1"/>
    <col min="5386" max="5386" width="9.453125" style="3" customWidth="1"/>
    <col min="5387" max="5633" width="9.1796875" style="3"/>
    <col min="5634" max="5634" width="4.7265625" style="3" customWidth="1"/>
    <col min="5635" max="5635" width="79.54296875" style="3" customWidth="1"/>
    <col min="5636" max="5636" width="10.54296875" style="3" customWidth="1"/>
    <col min="5637" max="5637" width="7" style="3" customWidth="1"/>
    <col min="5638" max="5638" width="20" style="3" customWidth="1"/>
    <col min="5639" max="5639" width="5.81640625" style="3" customWidth="1"/>
    <col min="5640" max="5640" width="7.26953125" style="3" customWidth="1"/>
    <col min="5641" max="5641" width="7" style="3" customWidth="1"/>
    <col min="5642" max="5642" width="9.453125" style="3" customWidth="1"/>
    <col min="5643" max="5889" width="9.1796875" style="3"/>
    <col min="5890" max="5890" width="4.7265625" style="3" customWidth="1"/>
    <col min="5891" max="5891" width="79.54296875" style="3" customWidth="1"/>
    <col min="5892" max="5892" width="10.54296875" style="3" customWidth="1"/>
    <col min="5893" max="5893" width="7" style="3" customWidth="1"/>
    <col min="5894" max="5894" width="20" style="3" customWidth="1"/>
    <col min="5895" max="5895" width="5.81640625" style="3" customWidth="1"/>
    <col min="5896" max="5896" width="7.26953125" style="3" customWidth="1"/>
    <col min="5897" max="5897" width="7" style="3" customWidth="1"/>
    <col min="5898" max="5898" width="9.453125" style="3" customWidth="1"/>
    <col min="5899" max="6145" width="9.1796875" style="3"/>
    <col min="6146" max="6146" width="4.7265625" style="3" customWidth="1"/>
    <col min="6147" max="6147" width="79.54296875" style="3" customWidth="1"/>
    <col min="6148" max="6148" width="10.54296875" style="3" customWidth="1"/>
    <col min="6149" max="6149" width="7" style="3" customWidth="1"/>
    <col min="6150" max="6150" width="20" style="3" customWidth="1"/>
    <col min="6151" max="6151" width="5.81640625" style="3" customWidth="1"/>
    <col min="6152" max="6152" width="7.26953125" style="3" customWidth="1"/>
    <col min="6153" max="6153" width="7" style="3" customWidth="1"/>
    <col min="6154" max="6154" width="9.453125" style="3" customWidth="1"/>
    <col min="6155" max="6401" width="9.1796875" style="3"/>
    <col min="6402" max="6402" width="4.7265625" style="3" customWidth="1"/>
    <col min="6403" max="6403" width="79.54296875" style="3" customWidth="1"/>
    <col min="6404" max="6404" width="10.54296875" style="3" customWidth="1"/>
    <col min="6405" max="6405" width="7" style="3" customWidth="1"/>
    <col min="6406" max="6406" width="20" style="3" customWidth="1"/>
    <col min="6407" max="6407" width="5.81640625" style="3" customWidth="1"/>
    <col min="6408" max="6408" width="7.26953125" style="3" customWidth="1"/>
    <col min="6409" max="6409" width="7" style="3" customWidth="1"/>
    <col min="6410" max="6410" width="9.453125" style="3" customWidth="1"/>
    <col min="6411" max="6657" width="9.1796875" style="3"/>
    <col min="6658" max="6658" width="4.7265625" style="3" customWidth="1"/>
    <col min="6659" max="6659" width="79.54296875" style="3" customWidth="1"/>
    <col min="6660" max="6660" width="10.54296875" style="3" customWidth="1"/>
    <col min="6661" max="6661" width="7" style="3" customWidth="1"/>
    <col min="6662" max="6662" width="20" style="3" customWidth="1"/>
    <col min="6663" max="6663" width="5.81640625" style="3" customWidth="1"/>
    <col min="6664" max="6664" width="7.26953125" style="3" customWidth="1"/>
    <col min="6665" max="6665" width="7" style="3" customWidth="1"/>
    <col min="6666" max="6666" width="9.453125" style="3" customWidth="1"/>
    <col min="6667" max="6913" width="9.1796875" style="3"/>
    <col min="6914" max="6914" width="4.7265625" style="3" customWidth="1"/>
    <col min="6915" max="6915" width="79.54296875" style="3" customWidth="1"/>
    <col min="6916" max="6916" width="10.54296875" style="3" customWidth="1"/>
    <col min="6917" max="6917" width="7" style="3" customWidth="1"/>
    <col min="6918" max="6918" width="20" style="3" customWidth="1"/>
    <col min="6919" max="6919" width="5.81640625" style="3" customWidth="1"/>
    <col min="6920" max="6920" width="7.26953125" style="3" customWidth="1"/>
    <col min="6921" max="6921" width="7" style="3" customWidth="1"/>
    <col min="6922" max="6922" width="9.453125" style="3" customWidth="1"/>
    <col min="6923" max="7169" width="9.1796875" style="3"/>
    <col min="7170" max="7170" width="4.7265625" style="3" customWidth="1"/>
    <col min="7171" max="7171" width="79.54296875" style="3" customWidth="1"/>
    <col min="7172" max="7172" width="10.54296875" style="3" customWidth="1"/>
    <col min="7173" max="7173" width="7" style="3" customWidth="1"/>
    <col min="7174" max="7174" width="20" style="3" customWidth="1"/>
    <col min="7175" max="7175" width="5.81640625" style="3" customWidth="1"/>
    <col min="7176" max="7176" width="7.26953125" style="3" customWidth="1"/>
    <col min="7177" max="7177" width="7" style="3" customWidth="1"/>
    <col min="7178" max="7178" width="9.453125" style="3" customWidth="1"/>
    <col min="7179" max="7425" width="9.1796875" style="3"/>
    <col min="7426" max="7426" width="4.7265625" style="3" customWidth="1"/>
    <col min="7427" max="7427" width="79.54296875" style="3" customWidth="1"/>
    <col min="7428" max="7428" width="10.54296875" style="3" customWidth="1"/>
    <col min="7429" max="7429" width="7" style="3" customWidth="1"/>
    <col min="7430" max="7430" width="20" style="3" customWidth="1"/>
    <col min="7431" max="7431" width="5.81640625" style="3" customWidth="1"/>
    <col min="7432" max="7432" width="7.26953125" style="3" customWidth="1"/>
    <col min="7433" max="7433" width="7" style="3" customWidth="1"/>
    <col min="7434" max="7434" width="9.453125" style="3" customWidth="1"/>
    <col min="7435" max="7681" width="9.1796875" style="3"/>
    <col min="7682" max="7682" width="4.7265625" style="3" customWidth="1"/>
    <col min="7683" max="7683" width="79.54296875" style="3" customWidth="1"/>
    <col min="7684" max="7684" width="10.54296875" style="3" customWidth="1"/>
    <col min="7685" max="7685" width="7" style="3" customWidth="1"/>
    <col min="7686" max="7686" width="20" style="3" customWidth="1"/>
    <col min="7687" max="7687" width="5.81640625" style="3" customWidth="1"/>
    <col min="7688" max="7688" width="7.26953125" style="3" customWidth="1"/>
    <col min="7689" max="7689" width="7" style="3" customWidth="1"/>
    <col min="7690" max="7690" width="9.453125" style="3" customWidth="1"/>
    <col min="7691" max="7937" width="9.1796875" style="3"/>
    <col min="7938" max="7938" width="4.7265625" style="3" customWidth="1"/>
    <col min="7939" max="7939" width="79.54296875" style="3" customWidth="1"/>
    <col min="7940" max="7940" width="10.54296875" style="3" customWidth="1"/>
    <col min="7941" max="7941" width="7" style="3" customWidth="1"/>
    <col min="7942" max="7942" width="20" style="3" customWidth="1"/>
    <col min="7943" max="7943" width="5.81640625" style="3" customWidth="1"/>
    <col min="7944" max="7944" width="7.26953125" style="3" customWidth="1"/>
    <col min="7945" max="7945" width="7" style="3" customWidth="1"/>
    <col min="7946" max="7946" width="9.453125" style="3" customWidth="1"/>
    <col min="7947" max="8193" width="9.1796875" style="3"/>
    <col min="8194" max="8194" width="4.7265625" style="3" customWidth="1"/>
    <col min="8195" max="8195" width="79.54296875" style="3" customWidth="1"/>
    <col min="8196" max="8196" width="10.54296875" style="3" customWidth="1"/>
    <col min="8197" max="8197" width="7" style="3" customWidth="1"/>
    <col min="8198" max="8198" width="20" style="3" customWidth="1"/>
    <col min="8199" max="8199" width="5.81640625" style="3" customWidth="1"/>
    <col min="8200" max="8200" width="7.26953125" style="3" customWidth="1"/>
    <col min="8201" max="8201" width="7" style="3" customWidth="1"/>
    <col min="8202" max="8202" width="9.453125" style="3" customWidth="1"/>
    <col min="8203" max="8449" width="9.1796875" style="3"/>
    <col min="8450" max="8450" width="4.7265625" style="3" customWidth="1"/>
    <col min="8451" max="8451" width="79.54296875" style="3" customWidth="1"/>
    <col min="8452" max="8452" width="10.54296875" style="3" customWidth="1"/>
    <col min="8453" max="8453" width="7" style="3" customWidth="1"/>
    <col min="8454" max="8454" width="20" style="3" customWidth="1"/>
    <col min="8455" max="8455" width="5.81640625" style="3" customWidth="1"/>
    <col min="8456" max="8456" width="7.26953125" style="3" customWidth="1"/>
    <col min="8457" max="8457" width="7" style="3" customWidth="1"/>
    <col min="8458" max="8458" width="9.453125" style="3" customWidth="1"/>
    <col min="8459" max="8705" width="9.1796875" style="3"/>
    <col min="8706" max="8706" width="4.7265625" style="3" customWidth="1"/>
    <col min="8707" max="8707" width="79.54296875" style="3" customWidth="1"/>
    <col min="8708" max="8708" width="10.54296875" style="3" customWidth="1"/>
    <col min="8709" max="8709" width="7" style="3" customWidth="1"/>
    <col min="8710" max="8710" width="20" style="3" customWidth="1"/>
    <col min="8711" max="8711" width="5.81640625" style="3" customWidth="1"/>
    <col min="8712" max="8712" width="7.26953125" style="3" customWidth="1"/>
    <col min="8713" max="8713" width="7" style="3" customWidth="1"/>
    <col min="8714" max="8714" width="9.453125" style="3" customWidth="1"/>
    <col min="8715" max="8961" width="9.1796875" style="3"/>
    <col min="8962" max="8962" width="4.7265625" style="3" customWidth="1"/>
    <col min="8963" max="8963" width="79.54296875" style="3" customWidth="1"/>
    <col min="8964" max="8964" width="10.54296875" style="3" customWidth="1"/>
    <col min="8965" max="8965" width="7" style="3" customWidth="1"/>
    <col min="8966" max="8966" width="20" style="3" customWidth="1"/>
    <col min="8967" max="8967" width="5.81640625" style="3" customWidth="1"/>
    <col min="8968" max="8968" width="7.26953125" style="3" customWidth="1"/>
    <col min="8969" max="8969" width="7" style="3" customWidth="1"/>
    <col min="8970" max="8970" width="9.453125" style="3" customWidth="1"/>
    <col min="8971" max="9217" width="9.1796875" style="3"/>
    <col min="9218" max="9218" width="4.7265625" style="3" customWidth="1"/>
    <col min="9219" max="9219" width="79.54296875" style="3" customWidth="1"/>
    <col min="9220" max="9220" width="10.54296875" style="3" customWidth="1"/>
    <col min="9221" max="9221" width="7" style="3" customWidth="1"/>
    <col min="9222" max="9222" width="20" style="3" customWidth="1"/>
    <col min="9223" max="9223" width="5.81640625" style="3" customWidth="1"/>
    <col min="9224" max="9224" width="7.26953125" style="3" customWidth="1"/>
    <col min="9225" max="9225" width="7" style="3" customWidth="1"/>
    <col min="9226" max="9226" width="9.453125" style="3" customWidth="1"/>
    <col min="9227" max="9473" width="9.1796875" style="3"/>
    <col min="9474" max="9474" width="4.7265625" style="3" customWidth="1"/>
    <col min="9475" max="9475" width="79.54296875" style="3" customWidth="1"/>
    <col min="9476" max="9476" width="10.54296875" style="3" customWidth="1"/>
    <col min="9477" max="9477" width="7" style="3" customWidth="1"/>
    <col min="9478" max="9478" width="20" style="3" customWidth="1"/>
    <col min="9479" max="9479" width="5.81640625" style="3" customWidth="1"/>
    <col min="9480" max="9480" width="7.26953125" style="3" customWidth="1"/>
    <col min="9481" max="9481" width="7" style="3" customWidth="1"/>
    <col min="9482" max="9482" width="9.453125" style="3" customWidth="1"/>
    <col min="9483" max="9729" width="9.1796875" style="3"/>
    <col min="9730" max="9730" width="4.7265625" style="3" customWidth="1"/>
    <col min="9731" max="9731" width="79.54296875" style="3" customWidth="1"/>
    <col min="9732" max="9732" width="10.54296875" style="3" customWidth="1"/>
    <col min="9733" max="9733" width="7" style="3" customWidth="1"/>
    <col min="9734" max="9734" width="20" style="3" customWidth="1"/>
    <col min="9735" max="9735" width="5.81640625" style="3" customWidth="1"/>
    <col min="9736" max="9736" width="7.26953125" style="3" customWidth="1"/>
    <col min="9737" max="9737" width="7" style="3" customWidth="1"/>
    <col min="9738" max="9738" width="9.453125" style="3" customWidth="1"/>
    <col min="9739" max="9985" width="9.1796875" style="3"/>
    <col min="9986" max="9986" width="4.7265625" style="3" customWidth="1"/>
    <col min="9987" max="9987" width="79.54296875" style="3" customWidth="1"/>
    <col min="9988" max="9988" width="10.54296875" style="3" customWidth="1"/>
    <col min="9989" max="9989" width="7" style="3" customWidth="1"/>
    <col min="9990" max="9990" width="20" style="3" customWidth="1"/>
    <col min="9991" max="9991" width="5.81640625" style="3" customWidth="1"/>
    <col min="9992" max="9992" width="7.26953125" style="3" customWidth="1"/>
    <col min="9993" max="9993" width="7" style="3" customWidth="1"/>
    <col min="9994" max="9994" width="9.453125" style="3" customWidth="1"/>
    <col min="9995" max="10241" width="9.1796875" style="3"/>
    <col min="10242" max="10242" width="4.7265625" style="3" customWidth="1"/>
    <col min="10243" max="10243" width="79.54296875" style="3" customWidth="1"/>
    <col min="10244" max="10244" width="10.54296875" style="3" customWidth="1"/>
    <col min="10245" max="10245" width="7" style="3" customWidth="1"/>
    <col min="10246" max="10246" width="20" style="3" customWidth="1"/>
    <col min="10247" max="10247" width="5.81640625" style="3" customWidth="1"/>
    <col min="10248" max="10248" width="7.26953125" style="3" customWidth="1"/>
    <col min="10249" max="10249" width="7" style="3" customWidth="1"/>
    <col min="10250" max="10250" width="9.453125" style="3" customWidth="1"/>
    <col min="10251" max="10497" width="9.1796875" style="3"/>
    <col min="10498" max="10498" width="4.7265625" style="3" customWidth="1"/>
    <col min="10499" max="10499" width="79.54296875" style="3" customWidth="1"/>
    <col min="10500" max="10500" width="10.54296875" style="3" customWidth="1"/>
    <col min="10501" max="10501" width="7" style="3" customWidth="1"/>
    <col min="10502" max="10502" width="20" style="3" customWidth="1"/>
    <col min="10503" max="10503" width="5.81640625" style="3" customWidth="1"/>
    <col min="10504" max="10504" width="7.26953125" style="3" customWidth="1"/>
    <col min="10505" max="10505" width="7" style="3" customWidth="1"/>
    <col min="10506" max="10506" width="9.453125" style="3" customWidth="1"/>
    <col min="10507" max="10753" width="9.1796875" style="3"/>
    <col min="10754" max="10754" width="4.7265625" style="3" customWidth="1"/>
    <col min="10755" max="10755" width="79.54296875" style="3" customWidth="1"/>
    <col min="10756" max="10756" width="10.54296875" style="3" customWidth="1"/>
    <col min="10757" max="10757" width="7" style="3" customWidth="1"/>
    <col min="10758" max="10758" width="20" style="3" customWidth="1"/>
    <col min="10759" max="10759" width="5.81640625" style="3" customWidth="1"/>
    <col min="10760" max="10760" width="7.26953125" style="3" customWidth="1"/>
    <col min="10761" max="10761" width="7" style="3" customWidth="1"/>
    <col min="10762" max="10762" width="9.453125" style="3" customWidth="1"/>
    <col min="10763" max="11009" width="9.1796875" style="3"/>
    <col min="11010" max="11010" width="4.7265625" style="3" customWidth="1"/>
    <col min="11011" max="11011" width="79.54296875" style="3" customWidth="1"/>
    <col min="11012" max="11012" width="10.54296875" style="3" customWidth="1"/>
    <col min="11013" max="11013" width="7" style="3" customWidth="1"/>
    <col min="11014" max="11014" width="20" style="3" customWidth="1"/>
    <col min="11015" max="11015" width="5.81640625" style="3" customWidth="1"/>
    <col min="11016" max="11016" width="7.26953125" style="3" customWidth="1"/>
    <col min="11017" max="11017" width="7" style="3" customWidth="1"/>
    <col min="11018" max="11018" width="9.453125" style="3" customWidth="1"/>
    <col min="11019" max="11265" width="9.1796875" style="3"/>
    <col min="11266" max="11266" width="4.7265625" style="3" customWidth="1"/>
    <col min="11267" max="11267" width="79.54296875" style="3" customWidth="1"/>
    <col min="11268" max="11268" width="10.54296875" style="3" customWidth="1"/>
    <col min="11269" max="11269" width="7" style="3" customWidth="1"/>
    <col min="11270" max="11270" width="20" style="3" customWidth="1"/>
    <col min="11271" max="11271" width="5.81640625" style="3" customWidth="1"/>
    <col min="11272" max="11272" width="7.26953125" style="3" customWidth="1"/>
    <col min="11273" max="11273" width="7" style="3" customWidth="1"/>
    <col min="11274" max="11274" width="9.453125" style="3" customWidth="1"/>
    <col min="11275" max="11521" width="9.1796875" style="3"/>
    <col min="11522" max="11522" width="4.7265625" style="3" customWidth="1"/>
    <col min="11523" max="11523" width="79.54296875" style="3" customWidth="1"/>
    <col min="11524" max="11524" width="10.54296875" style="3" customWidth="1"/>
    <col min="11525" max="11525" width="7" style="3" customWidth="1"/>
    <col min="11526" max="11526" width="20" style="3" customWidth="1"/>
    <col min="11527" max="11527" width="5.81640625" style="3" customWidth="1"/>
    <col min="11528" max="11528" width="7.26953125" style="3" customWidth="1"/>
    <col min="11529" max="11529" width="7" style="3" customWidth="1"/>
    <col min="11530" max="11530" width="9.453125" style="3" customWidth="1"/>
    <col min="11531" max="11777" width="9.1796875" style="3"/>
    <col min="11778" max="11778" width="4.7265625" style="3" customWidth="1"/>
    <col min="11779" max="11779" width="79.54296875" style="3" customWidth="1"/>
    <col min="11780" max="11780" width="10.54296875" style="3" customWidth="1"/>
    <col min="11781" max="11781" width="7" style="3" customWidth="1"/>
    <col min="11782" max="11782" width="20" style="3" customWidth="1"/>
    <col min="11783" max="11783" width="5.81640625" style="3" customWidth="1"/>
    <col min="11784" max="11784" width="7.26953125" style="3" customWidth="1"/>
    <col min="11785" max="11785" width="7" style="3" customWidth="1"/>
    <col min="11786" max="11786" width="9.453125" style="3" customWidth="1"/>
    <col min="11787" max="12033" width="9.1796875" style="3"/>
    <col min="12034" max="12034" width="4.7265625" style="3" customWidth="1"/>
    <col min="12035" max="12035" width="79.54296875" style="3" customWidth="1"/>
    <col min="12036" max="12036" width="10.54296875" style="3" customWidth="1"/>
    <col min="12037" max="12037" width="7" style="3" customWidth="1"/>
    <col min="12038" max="12038" width="20" style="3" customWidth="1"/>
    <col min="12039" max="12039" width="5.81640625" style="3" customWidth="1"/>
    <col min="12040" max="12040" width="7.26953125" style="3" customWidth="1"/>
    <col min="12041" max="12041" width="7" style="3" customWidth="1"/>
    <col min="12042" max="12042" width="9.453125" style="3" customWidth="1"/>
    <col min="12043" max="12289" width="9.1796875" style="3"/>
    <col min="12290" max="12290" width="4.7265625" style="3" customWidth="1"/>
    <col min="12291" max="12291" width="79.54296875" style="3" customWidth="1"/>
    <col min="12292" max="12292" width="10.54296875" style="3" customWidth="1"/>
    <col min="12293" max="12293" width="7" style="3" customWidth="1"/>
    <col min="12294" max="12294" width="20" style="3" customWidth="1"/>
    <col min="12295" max="12295" width="5.81640625" style="3" customWidth="1"/>
    <col min="12296" max="12296" width="7.26953125" style="3" customWidth="1"/>
    <col min="12297" max="12297" width="7" style="3" customWidth="1"/>
    <col min="12298" max="12298" width="9.453125" style="3" customWidth="1"/>
    <col min="12299" max="12545" width="9.1796875" style="3"/>
    <col min="12546" max="12546" width="4.7265625" style="3" customWidth="1"/>
    <col min="12547" max="12547" width="79.54296875" style="3" customWidth="1"/>
    <col min="12548" max="12548" width="10.54296875" style="3" customWidth="1"/>
    <col min="12549" max="12549" width="7" style="3" customWidth="1"/>
    <col min="12550" max="12550" width="20" style="3" customWidth="1"/>
    <col min="12551" max="12551" width="5.81640625" style="3" customWidth="1"/>
    <col min="12552" max="12552" width="7.26953125" style="3" customWidth="1"/>
    <col min="12553" max="12553" width="7" style="3" customWidth="1"/>
    <col min="12554" max="12554" width="9.453125" style="3" customWidth="1"/>
    <col min="12555" max="12801" width="9.1796875" style="3"/>
    <col min="12802" max="12802" width="4.7265625" style="3" customWidth="1"/>
    <col min="12803" max="12803" width="79.54296875" style="3" customWidth="1"/>
    <col min="12804" max="12804" width="10.54296875" style="3" customWidth="1"/>
    <col min="12805" max="12805" width="7" style="3" customWidth="1"/>
    <col min="12806" max="12806" width="20" style="3" customWidth="1"/>
    <col min="12807" max="12807" width="5.81640625" style="3" customWidth="1"/>
    <col min="12808" max="12808" width="7.26953125" style="3" customWidth="1"/>
    <col min="12809" max="12809" width="7" style="3" customWidth="1"/>
    <col min="12810" max="12810" width="9.453125" style="3" customWidth="1"/>
    <col min="12811" max="13057" width="9.1796875" style="3"/>
    <col min="13058" max="13058" width="4.7265625" style="3" customWidth="1"/>
    <col min="13059" max="13059" width="79.54296875" style="3" customWidth="1"/>
    <col min="13060" max="13060" width="10.54296875" style="3" customWidth="1"/>
    <col min="13061" max="13061" width="7" style="3" customWidth="1"/>
    <col min="13062" max="13062" width="20" style="3" customWidth="1"/>
    <col min="13063" max="13063" width="5.81640625" style="3" customWidth="1"/>
    <col min="13064" max="13064" width="7.26953125" style="3" customWidth="1"/>
    <col min="13065" max="13065" width="7" style="3" customWidth="1"/>
    <col min="13066" max="13066" width="9.453125" style="3" customWidth="1"/>
    <col min="13067" max="13313" width="9.1796875" style="3"/>
    <col min="13314" max="13314" width="4.7265625" style="3" customWidth="1"/>
    <col min="13315" max="13315" width="79.54296875" style="3" customWidth="1"/>
    <col min="13316" max="13316" width="10.54296875" style="3" customWidth="1"/>
    <col min="13317" max="13317" width="7" style="3" customWidth="1"/>
    <col min="13318" max="13318" width="20" style="3" customWidth="1"/>
    <col min="13319" max="13319" width="5.81640625" style="3" customWidth="1"/>
    <col min="13320" max="13320" width="7.26953125" style="3" customWidth="1"/>
    <col min="13321" max="13321" width="7" style="3" customWidth="1"/>
    <col min="13322" max="13322" width="9.453125" style="3" customWidth="1"/>
    <col min="13323" max="13569" width="9.1796875" style="3"/>
    <col min="13570" max="13570" width="4.7265625" style="3" customWidth="1"/>
    <col min="13571" max="13571" width="79.54296875" style="3" customWidth="1"/>
    <col min="13572" max="13572" width="10.54296875" style="3" customWidth="1"/>
    <col min="13573" max="13573" width="7" style="3" customWidth="1"/>
    <col min="13574" max="13574" width="20" style="3" customWidth="1"/>
    <col min="13575" max="13575" width="5.81640625" style="3" customWidth="1"/>
    <col min="13576" max="13576" width="7.26953125" style="3" customWidth="1"/>
    <col min="13577" max="13577" width="7" style="3" customWidth="1"/>
    <col min="13578" max="13578" width="9.453125" style="3" customWidth="1"/>
    <col min="13579" max="13825" width="9.1796875" style="3"/>
    <col min="13826" max="13826" width="4.7265625" style="3" customWidth="1"/>
    <col min="13827" max="13827" width="79.54296875" style="3" customWidth="1"/>
    <col min="13828" max="13828" width="10.54296875" style="3" customWidth="1"/>
    <col min="13829" max="13829" width="7" style="3" customWidth="1"/>
    <col min="13830" max="13830" width="20" style="3" customWidth="1"/>
    <col min="13831" max="13831" width="5.81640625" style="3" customWidth="1"/>
    <col min="13832" max="13832" width="7.26953125" style="3" customWidth="1"/>
    <col min="13833" max="13833" width="7" style="3" customWidth="1"/>
    <col min="13834" max="13834" width="9.453125" style="3" customWidth="1"/>
    <col min="13835" max="14081" width="9.1796875" style="3"/>
    <col min="14082" max="14082" width="4.7265625" style="3" customWidth="1"/>
    <col min="14083" max="14083" width="79.54296875" style="3" customWidth="1"/>
    <col min="14084" max="14084" width="10.54296875" style="3" customWidth="1"/>
    <col min="14085" max="14085" width="7" style="3" customWidth="1"/>
    <col min="14086" max="14086" width="20" style="3" customWidth="1"/>
    <col min="14087" max="14087" width="5.81640625" style="3" customWidth="1"/>
    <col min="14088" max="14088" width="7.26953125" style="3" customWidth="1"/>
    <col min="14089" max="14089" width="7" style="3" customWidth="1"/>
    <col min="14090" max="14090" width="9.453125" style="3" customWidth="1"/>
    <col min="14091" max="14337" width="9.1796875" style="3"/>
    <col min="14338" max="14338" width="4.7265625" style="3" customWidth="1"/>
    <col min="14339" max="14339" width="79.54296875" style="3" customWidth="1"/>
    <col min="14340" max="14340" width="10.54296875" style="3" customWidth="1"/>
    <col min="14341" max="14341" width="7" style="3" customWidth="1"/>
    <col min="14342" max="14342" width="20" style="3" customWidth="1"/>
    <col min="14343" max="14343" width="5.81640625" style="3" customWidth="1"/>
    <col min="14344" max="14344" width="7.26953125" style="3" customWidth="1"/>
    <col min="14345" max="14345" width="7" style="3" customWidth="1"/>
    <col min="14346" max="14346" width="9.453125" style="3" customWidth="1"/>
    <col min="14347" max="14593" width="9.1796875" style="3"/>
    <col min="14594" max="14594" width="4.7265625" style="3" customWidth="1"/>
    <col min="14595" max="14595" width="79.54296875" style="3" customWidth="1"/>
    <col min="14596" max="14596" width="10.54296875" style="3" customWidth="1"/>
    <col min="14597" max="14597" width="7" style="3" customWidth="1"/>
    <col min="14598" max="14598" width="20" style="3" customWidth="1"/>
    <col min="14599" max="14599" width="5.81640625" style="3" customWidth="1"/>
    <col min="14600" max="14600" width="7.26953125" style="3" customWidth="1"/>
    <col min="14601" max="14601" width="7" style="3" customWidth="1"/>
    <col min="14602" max="14602" width="9.453125" style="3" customWidth="1"/>
    <col min="14603" max="14849" width="9.1796875" style="3"/>
    <col min="14850" max="14850" width="4.7265625" style="3" customWidth="1"/>
    <col min="14851" max="14851" width="79.54296875" style="3" customWidth="1"/>
    <col min="14852" max="14852" width="10.54296875" style="3" customWidth="1"/>
    <col min="14853" max="14853" width="7" style="3" customWidth="1"/>
    <col min="14854" max="14854" width="20" style="3" customWidth="1"/>
    <col min="14855" max="14855" width="5.81640625" style="3" customWidth="1"/>
    <col min="14856" max="14856" width="7.26953125" style="3" customWidth="1"/>
    <col min="14857" max="14857" width="7" style="3" customWidth="1"/>
    <col min="14858" max="14858" width="9.453125" style="3" customWidth="1"/>
    <col min="14859" max="15105" width="9.1796875" style="3"/>
    <col min="15106" max="15106" width="4.7265625" style="3" customWidth="1"/>
    <col min="15107" max="15107" width="79.54296875" style="3" customWidth="1"/>
    <col min="15108" max="15108" width="10.54296875" style="3" customWidth="1"/>
    <col min="15109" max="15109" width="7" style="3" customWidth="1"/>
    <col min="15110" max="15110" width="20" style="3" customWidth="1"/>
    <col min="15111" max="15111" width="5.81640625" style="3" customWidth="1"/>
    <col min="15112" max="15112" width="7.26953125" style="3" customWidth="1"/>
    <col min="15113" max="15113" width="7" style="3" customWidth="1"/>
    <col min="15114" max="15114" width="9.453125" style="3" customWidth="1"/>
    <col min="15115" max="15361" width="9.1796875" style="3"/>
    <col min="15362" max="15362" width="4.7265625" style="3" customWidth="1"/>
    <col min="15363" max="15363" width="79.54296875" style="3" customWidth="1"/>
    <col min="15364" max="15364" width="10.54296875" style="3" customWidth="1"/>
    <col min="15365" max="15365" width="7" style="3" customWidth="1"/>
    <col min="15366" max="15366" width="20" style="3" customWidth="1"/>
    <col min="15367" max="15367" width="5.81640625" style="3" customWidth="1"/>
    <col min="15368" max="15368" width="7.26953125" style="3" customWidth="1"/>
    <col min="15369" max="15369" width="7" style="3" customWidth="1"/>
    <col min="15370" max="15370" width="9.453125" style="3" customWidth="1"/>
    <col min="15371" max="15617" width="9.1796875" style="3"/>
    <col min="15618" max="15618" width="4.7265625" style="3" customWidth="1"/>
    <col min="15619" max="15619" width="79.54296875" style="3" customWidth="1"/>
    <col min="15620" max="15620" width="10.54296875" style="3" customWidth="1"/>
    <col min="15621" max="15621" width="7" style="3" customWidth="1"/>
    <col min="15622" max="15622" width="20" style="3" customWidth="1"/>
    <col min="15623" max="15623" width="5.81640625" style="3" customWidth="1"/>
    <col min="15624" max="15624" width="7.26953125" style="3" customWidth="1"/>
    <col min="15625" max="15625" width="7" style="3" customWidth="1"/>
    <col min="15626" max="15626" width="9.453125" style="3" customWidth="1"/>
    <col min="15627" max="15873" width="9.1796875" style="3"/>
    <col min="15874" max="15874" width="4.7265625" style="3" customWidth="1"/>
    <col min="15875" max="15875" width="79.54296875" style="3" customWidth="1"/>
    <col min="15876" max="15876" width="10.54296875" style="3" customWidth="1"/>
    <col min="15877" max="15877" width="7" style="3" customWidth="1"/>
    <col min="15878" max="15878" width="20" style="3" customWidth="1"/>
    <col min="15879" max="15879" width="5.81640625" style="3" customWidth="1"/>
    <col min="15880" max="15880" width="7.26953125" style="3" customWidth="1"/>
    <col min="15881" max="15881" width="7" style="3" customWidth="1"/>
    <col min="15882" max="15882" width="9.453125" style="3" customWidth="1"/>
    <col min="15883" max="16129" width="9.1796875" style="3"/>
    <col min="16130" max="16130" width="4.7265625" style="3" customWidth="1"/>
    <col min="16131" max="16131" width="79.54296875" style="3" customWidth="1"/>
    <col min="16132" max="16132" width="10.54296875" style="3" customWidth="1"/>
    <col min="16133" max="16133" width="7" style="3" customWidth="1"/>
    <col min="16134" max="16134" width="20" style="3" customWidth="1"/>
    <col min="16135" max="16135" width="5.81640625" style="3" customWidth="1"/>
    <col min="16136" max="16136" width="7.26953125" style="3" customWidth="1"/>
    <col min="16137" max="16137" width="7" style="3" customWidth="1"/>
    <col min="16138" max="16138" width="9.453125" style="3" customWidth="1"/>
    <col min="16139" max="16384" width="9.1796875" style="3"/>
  </cols>
  <sheetData>
    <row r="1" spans="1:10" x14ac:dyDescent="0.35">
      <c r="B1" s="9" t="s">
        <v>42</v>
      </c>
    </row>
    <row r="2" spans="1:10" ht="51" customHeight="1" x14ac:dyDescent="0.35">
      <c r="A2" s="1"/>
      <c r="B2" s="31" t="s">
        <v>15</v>
      </c>
      <c r="C2" s="31"/>
      <c r="D2" s="31"/>
      <c r="E2" s="31"/>
      <c r="F2" s="2"/>
      <c r="H2" s="2" t="s">
        <v>0</v>
      </c>
    </row>
    <row r="3" spans="1:10" x14ac:dyDescent="0.35">
      <c r="A3" s="1"/>
      <c r="B3" s="4"/>
      <c r="C3" s="4"/>
      <c r="D3" s="1"/>
      <c r="E3" s="1"/>
    </row>
    <row r="4" spans="1:10" ht="73" customHeight="1" x14ac:dyDescent="0.35">
      <c r="A4" s="11" t="s">
        <v>1</v>
      </c>
      <c r="B4" s="11" t="s">
        <v>2</v>
      </c>
      <c r="C4" s="11" t="s">
        <v>14</v>
      </c>
      <c r="D4" s="11" t="s">
        <v>3</v>
      </c>
      <c r="E4" s="11" t="s">
        <v>4</v>
      </c>
      <c r="F4" s="12" t="s">
        <v>5</v>
      </c>
      <c r="G4" s="11" t="s">
        <v>6</v>
      </c>
      <c r="H4" s="12" t="s">
        <v>7</v>
      </c>
      <c r="I4" s="12" t="s">
        <v>8</v>
      </c>
      <c r="J4" s="12" t="s">
        <v>9</v>
      </c>
    </row>
    <row r="5" spans="1:10" x14ac:dyDescent="0.35">
      <c r="A5" s="13"/>
      <c r="B5" s="32" t="s">
        <v>30</v>
      </c>
      <c r="C5" s="33"/>
      <c r="D5" s="14"/>
      <c r="E5" s="15"/>
      <c r="F5" s="16"/>
      <c r="G5" s="16"/>
      <c r="H5" s="16"/>
      <c r="I5" s="16"/>
      <c r="J5" s="16"/>
    </row>
    <row r="6" spans="1:10" ht="42.5" customHeight="1" x14ac:dyDescent="0.35">
      <c r="A6" s="21">
        <v>15</v>
      </c>
      <c r="B6" s="22" t="s">
        <v>21</v>
      </c>
      <c r="C6" s="15"/>
      <c r="D6" s="15"/>
      <c r="E6" s="15"/>
      <c r="F6" s="15"/>
      <c r="G6" s="15"/>
      <c r="H6" s="15"/>
      <c r="I6" s="15"/>
      <c r="J6" s="17"/>
    </row>
    <row r="7" spans="1:10" ht="107.5" customHeight="1" x14ac:dyDescent="0.35">
      <c r="A7" s="18" t="s">
        <v>22</v>
      </c>
      <c r="B7" s="23" t="s">
        <v>31</v>
      </c>
      <c r="C7" s="15"/>
      <c r="D7" s="15" t="s">
        <v>16</v>
      </c>
      <c r="E7" s="15" t="s">
        <v>10</v>
      </c>
      <c r="F7" s="23" t="s">
        <v>37</v>
      </c>
      <c r="G7" s="20">
        <v>5</v>
      </c>
      <c r="H7" s="27">
        <v>3.57</v>
      </c>
      <c r="I7" s="27">
        <f>H7*100</f>
        <v>357</v>
      </c>
      <c r="J7" s="16" t="s">
        <v>45</v>
      </c>
    </row>
    <row r="8" spans="1:10" ht="139" customHeight="1" x14ac:dyDescent="0.35">
      <c r="A8" s="18" t="s">
        <v>23</v>
      </c>
      <c r="B8" s="23" t="s">
        <v>17</v>
      </c>
      <c r="C8" s="15"/>
      <c r="D8" s="15" t="s">
        <v>18</v>
      </c>
      <c r="E8" s="15" t="s">
        <v>10</v>
      </c>
      <c r="F8" s="23" t="s">
        <v>38</v>
      </c>
      <c r="G8" s="20">
        <v>5</v>
      </c>
      <c r="H8" s="16">
        <v>5.46</v>
      </c>
      <c r="I8" s="27">
        <f>H8*2000</f>
        <v>10920</v>
      </c>
      <c r="J8" s="16" t="s">
        <v>45</v>
      </c>
    </row>
    <row r="9" spans="1:10" ht="123" customHeight="1" x14ac:dyDescent="0.35">
      <c r="A9" s="18" t="s">
        <v>24</v>
      </c>
      <c r="B9" s="23" t="s">
        <v>32</v>
      </c>
      <c r="C9" s="15"/>
      <c r="D9" s="15" t="s">
        <v>19</v>
      </c>
      <c r="E9" s="15" t="s">
        <v>10</v>
      </c>
      <c r="F9" s="23" t="s">
        <v>43</v>
      </c>
      <c r="G9" s="20">
        <v>5</v>
      </c>
      <c r="H9" s="16">
        <v>3.57</v>
      </c>
      <c r="I9" s="27">
        <f>H9*40</f>
        <v>142.79999999999998</v>
      </c>
      <c r="J9" s="16" t="s">
        <v>45</v>
      </c>
    </row>
    <row r="10" spans="1:10" ht="123" customHeight="1" x14ac:dyDescent="0.35">
      <c r="A10" s="18" t="s">
        <v>25</v>
      </c>
      <c r="B10" s="23" t="s">
        <v>33</v>
      </c>
      <c r="C10" s="15"/>
      <c r="D10" s="15" t="s">
        <v>20</v>
      </c>
      <c r="E10" s="15" t="s">
        <v>10</v>
      </c>
      <c r="F10" s="23" t="s">
        <v>39</v>
      </c>
      <c r="G10" s="20">
        <v>5</v>
      </c>
      <c r="H10" s="16">
        <v>3.57</v>
      </c>
      <c r="I10" s="27">
        <f>H10*20</f>
        <v>71.399999999999991</v>
      </c>
      <c r="J10" s="16" t="s">
        <v>45</v>
      </c>
    </row>
    <row r="11" spans="1:10" ht="117" x14ac:dyDescent="0.35">
      <c r="A11" s="18" t="s">
        <v>26</v>
      </c>
      <c r="B11" s="23" t="s">
        <v>34</v>
      </c>
      <c r="C11" s="15"/>
      <c r="D11" s="15" t="s">
        <v>16</v>
      </c>
      <c r="E11" s="15" t="s">
        <v>10</v>
      </c>
      <c r="F11" s="23" t="s">
        <v>44</v>
      </c>
      <c r="G11" s="20">
        <v>5</v>
      </c>
      <c r="H11" s="27">
        <v>6.3</v>
      </c>
      <c r="I11" s="27">
        <f>H11*100</f>
        <v>630</v>
      </c>
      <c r="J11" s="16" t="s">
        <v>45</v>
      </c>
    </row>
    <row r="12" spans="1:10" ht="130" x14ac:dyDescent="0.35">
      <c r="A12" s="18" t="s">
        <v>27</v>
      </c>
      <c r="B12" s="23" t="s">
        <v>35</v>
      </c>
      <c r="C12" s="15"/>
      <c r="D12" s="15" t="s">
        <v>11</v>
      </c>
      <c r="E12" s="15" t="s">
        <v>10</v>
      </c>
      <c r="F12" s="23" t="s">
        <v>40</v>
      </c>
      <c r="G12" s="20">
        <v>5</v>
      </c>
      <c r="H12" s="16">
        <v>8.19</v>
      </c>
      <c r="I12" s="27">
        <f>H12*30</f>
        <v>245.7</v>
      </c>
      <c r="J12" s="16" t="s">
        <v>45</v>
      </c>
    </row>
    <row r="13" spans="1:10" ht="117" x14ac:dyDescent="0.35">
      <c r="A13" s="18" t="s">
        <v>28</v>
      </c>
      <c r="B13" s="23" t="s">
        <v>36</v>
      </c>
      <c r="C13" s="15"/>
      <c r="D13" s="15" t="s">
        <v>11</v>
      </c>
      <c r="E13" s="15" t="s">
        <v>10</v>
      </c>
      <c r="F13" s="23" t="s">
        <v>41</v>
      </c>
      <c r="G13" s="20">
        <v>5</v>
      </c>
      <c r="H13" s="16">
        <v>8.19</v>
      </c>
      <c r="I13" s="27">
        <f>H13*30</f>
        <v>245.7</v>
      </c>
      <c r="J13" s="16" t="s">
        <v>45</v>
      </c>
    </row>
    <row r="14" spans="1:10" x14ac:dyDescent="0.35">
      <c r="A14" s="18"/>
      <c r="B14" s="19" t="s">
        <v>29</v>
      </c>
      <c r="C14" s="15"/>
      <c r="D14" s="15"/>
      <c r="E14" s="15"/>
      <c r="F14" s="16"/>
      <c r="G14" s="16"/>
      <c r="H14" s="16"/>
      <c r="I14" s="28">
        <f>SUM(I7:I13)</f>
        <v>12612.6</v>
      </c>
      <c r="J14" s="16"/>
    </row>
    <row r="15" spans="1:10" x14ac:dyDescent="0.35">
      <c r="A15" s="24"/>
      <c r="B15" s="25"/>
      <c r="C15" s="25"/>
      <c r="D15" s="25"/>
      <c r="E15" s="26"/>
      <c r="F15" s="26"/>
      <c r="G15" s="26"/>
      <c r="H15" s="26"/>
      <c r="I15" s="26"/>
      <c r="J15" s="7"/>
    </row>
    <row r="16" spans="1:10" ht="46" customHeight="1" x14ac:dyDescent="0.35">
      <c r="A16" s="10"/>
      <c r="B16" s="29" t="s">
        <v>12</v>
      </c>
      <c r="C16" s="29"/>
      <c r="D16" s="29"/>
      <c r="E16" s="29"/>
      <c r="F16" s="29"/>
      <c r="G16" s="29"/>
      <c r="H16" s="29"/>
      <c r="I16" s="29"/>
    </row>
    <row r="17" spans="1:10" ht="33" customHeight="1" x14ac:dyDescent="0.35">
      <c r="A17" s="10"/>
      <c r="B17" s="30" t="s">
        <v>13</v>
      </c>
      <c r="C17" s="30"/>
      <c r="D17" s="30"/>
      <c r="E17" s="30"/>
      <c r="F17" s="30"/>
      <c r="G17" s="30"/>
      <c r="H17" s="30"/>
      <c r="I17" s="30"/>
    </row>
    <row r="18" spans="1:10" x14ac:dyDescent="0.35">
      <c r="A18" s="5"/>
      <c r="B18" s="6"/>
      <c r="C18" s="6"/>
      <c r="D18" s="6"/>
      <c r="E18" s="7"/>
      <c r="F18" s="7"/>
      <c r="G18" s="7"/>
      <c r="H18" s="7"/>
      <c r="I18" s="7"/>
      <c r="J18" s="7"/>
    </row>
    <row r="19" spans="1:10" x14ac:dyDescent="0.35">
      <c r="A19" s="5"/>
      <c r="B19" s="6"/>
      <c r="C19" s="6"/>
      <c r="D19" s="6"/>
      <c r="E19" s="7"/>
      <c r="F19" s="7"/>
      <c r="G19" s="7"/>
      <c r="H19" s="7"/>
      <c r="I19" s="7"/>
      <c r="J19" s="7"/>
    </row>
    <row r="20" spans="1:10" x14ac:dyDescent="0.35">
      <c r="A20" s="5"/>
      <c r="B20" s="6"/>
      <c r="C20" s="6"/>
      <c r="D20" s="6"/>
      <c r="E20" s="7"/>
      <c r="F20" s="7"/>
      <c r="G20" s="7"/>
      <c r="H20" s="7"/>
      <c r="I20" s="7"/>
      <c r="J20" s="7"/>
    </row>
    <row r="21" spans="1:10" x14ac:dyDescent="0.35">
      <c r="A21" s="5"/>
      <c r="B21" s="6"/>
      <c r="C21" s="6"/>
      <c r="D21" s="6"/>
      <c r="E21" s="7"/>
      <c r="F21" s="7"/>
      <c r="G21" s="7"/>
      <c r="H21" s="7"/>
      <c r="I21" s="7"/>
      <c r="J21" s="7"/>
    </row>
    <row r="22" spans="1:10" x14ac:dyDescent="0.35">
      <c r="A22" s="5"/>
      <c r="B22" s="6"/>
      <c r="C22" s="6"/>
      <c r="D22" s="6"/>
      <c r="E22" s="7"/>
      <c r="F22" s="7"/>
      <c r="G22" s="7"/>
      <c r="H22" s="7"/>
      <c r="I22" s="7"/>
      <c r="J22" s="7"/>
    </row>
    <row r="23" spans="1:10" x14ac:dyDescent="0.35">
      <c r="A23" s="5"/>
      <c r="B23" s="6"/>
      <c r="C23" s="6"/>
      <c r="D23" s="6"/>
      <c r="E23" s="7"/>
      <c r="F23" s="7"/>
      <c r="G23" s="7"/>
      <c r="H23" s="7"/>
      <c r="I23" s="7"/>
      <c r="J23" s="7"/>
    </row>
    <row r="24" spans="1:10" x14ac:dyDescent="0.35">
      <c r="A24" s="5"/>
      <c r="B24" s="6"/>
      <c r="C24" s="6"/>
      <c r="D24" s="6"/>
      <c r="E24" s="7"/>
      <c r="F24" s="7"/>
      <c r="G24" s="7"/>
      <c r="H24" s="7"/>
      <c r="I24" s="7"/>
      <c r="J24" s="7"/>
    </row>
    <row r="25" spans="1:10" x14ac:dyDescent="0.35">
      <c r="A25" s="5"/>
      <c r="B25" s="6"/>
      <c r="C25" s="6"/>
      <c r="D25" s="6"/>
      <c r="E25" s="7"/>
      <c r="F25" s="7"/>
      <c r="G25" s="7"/>
      <c r="H25" s="7"/>
      <c r="I25" s="7"/>
      <c r="J25" s="7"/>
    </row>
    <row r="26" spans="1:10" x14ac:dyDescent="0.35">
      <c r="A26" s="5"/>
      <c r="B26" s="6"/>
      <c r="C26" s="6"/>
      <c r="D26" s="6"/>
      <c r="E26" s="7"/>
      <c r="F26" s="7"/>
      <c r="G26" s="7"/>
      <c r="H26" s="7"/>
      <c r="I26" s="7"/>
      <c r="J26" s="7"/>
    </row>
    <row r="27" spans="1:10" x14ac:dyDescent="0.35">
      <c r="A27" s="5"/>
      <c r="B27" s="6"/>
      <c r="C27" s="6"/>
      <c r="D27" s="6"/>
      <c r="E27" s="7"/>
      <c r="F27" s="7"/>
      <c r="G27" s="7"/>
      <c r="H27" s="7"/>
      <c r="I27" s="7"/>
      <c r="J27" s="7"/>
    </row>
    <row r="28" spans="1:10" x14ac:dyDescent="0.35">
      <c r="A28" s="5"/>
      <c r="B28" s="6"/>
      <c r="C28" s="6"/>
      <c r="D28" s="6"/>
      <c r="E28" s="7"/>
      <c r="F28" s="7"/>
      <c r="G28" s="7"/>
      <c r="H28" s="7"/>
      <c r="I28" s="7"/>
      <c r="J28" s="7"/>
    </row>
    <row r="29" spans="1:10" x14ac:dyDescent="0.35">
      <c r="A29" s="5"/>
      <c r="B29" s="6"/>
      <c r="C29" s="6"/>
      <c r="D29" s="6"/>
      <c r="E29" s="7"/>
      <c r="F29" s="7"/>
      <c r="G29" s="7"/>
      <c r="H29" s="7"/>
      <c r="I29" s="7"/>
      <c r="J29" s="7"/>
    </row>
    <row r="30" spans="1:10" x14ac:dyDescent="0.35">
      <c r="A30" s="5"/>
      <c r="B30" s="6"/>
      <c r="C30" s="6"/>
      <c r="D30" s="6"/>
      <c r="E30" s="7"/>
      <c r="F30" s="7"/>
      <c r="G30" s="7"/>
      <c r="H30" s="7"/>
      <c r="I30" s="7"/>
      <c r="J30" s="7"/>
    </row>
    <row r="31" spans="1:10" x14ac:dyDescent="0.35">
      <c r="A31" s="5"/>
      <c r="B31" s="6"/>
      <c r="C31" s="6"/>
      <c r="D31" s="6"/>
      <c r="E31" s="7"/>
      <c r="F31" s="7"/>
      <c r="G31" s="7"/>
      <c r="H31" s="7"/>
      <c r="I31" s="7"/>
      <c r="J31" s="7"/>
    </row>
    <row r="32" spans="1:10" x14ac:dyDescent="0.35">
      <c r="A32" s="5"/>
      <c r="B32" s="6"/>
      <c r="C32" s="6"/>
      <c r="D32" s="6"/>
      <c r="E32" s="7"/>
      <c r="F32" s="7"/>
      <c r="G32" s="7"/>
      <c r="H32" s="7"/>
      <c r="I32" s="7"/>
      <c r="J32" s="7"/>
    </row>
    <row r="33" spans="1:10" x14ac:dyDescent="0.35">
      <c r="A33" s="5"/>
      <c r="B33" s="6"/>
      <c r="C33" s="6"/>
      <c r="D33" s="6"/>
      <c r="E33" s="7"/>
      <c r="F33" s="7"/>
      <c r="G33" s="7"/>
      <c r="H33" s="7"/>
      <c r="I33" s="7"/>
      <c r="J33" s="7"/>
    </row>
    <row r="34" spans="1:10" x14ac:dyDescent="0.35">
      <c r="A34" s="5"/>
      <c r="B34" s="6"/>
      <c r="C34" s="6"/>
      <c r="D34" s="6"/>
      <c r="E34" s="7"/>
      <c r="F34" s="7"/>
      <c r="G34" s="7"/>
      <c r="H34" s="7"/>
      <c r="I34" s="7"/>
      <c r="J34" s="7"/>
    </row>
    <row r="35" spans="1:10" x14ac:dyDescent="0.35">
      <c r="A35" s="5"/>
      <c r="B35" s="6"/>
      <c r="C35" s="6"/>
      <c r="D35" s="6"/>
      <c r="E35" s="7"/>
      <c r="F35" s="7"/>
      <c r="G35" s="7"/>
      <c r="H35" s="7"/>
      <c r="I35" s="7"/>
      <c r="J35" s="7"/>
    </row>
    <row r="36" spans="1:10" x14ac:dyDescent="0.35">
      <c r="A36" s="5"/>
      <c r="B36" s="6"/>
      <c r="C36" s="6"/>
      <c r="D36" s="6"/>
      <c r="E36" s="7"/>
      <c r="F36" s="7"/>
      <c r="G36" s="7"/>
      <c r="H36" s="7"/>
      <c r="I36" s="7"/>
      <c r="J36" s="7"/>
    </row>
    <row r="37" spans="1:10" x14ac:dyDescent="0.35">
      <c r="A37" s="5"/>
      <c r="B37" s="6"/>
      <c r="C37" s="6"/>
      <c r="D37" s="6"/>
      <c r="E37" s="7"/>
      <c r="F37" s="7"/>
      <c r="G37" s="7"/>
      <c r="H37" s="7"/>
      <c r="I37" s="7"/>
      <c r="J37" s="7"/>
    </row>
    <row r="38" spans="1:10" x14ac:dyDescent="0.35">
      <c r="A38" s="5"/>
      <c r="B38" s="6"/>
      <c r="C38" s="6"/>
      <c r="D38" s="6"/>
      <c r="E38" s="7"/>
      <c r="F38" s="7"/>
      <c r="G38" s="7"/>
      <c r="H38" s="7"/>
      <c r="I38" s="7"/>
      <c r="J38" s="7"/>
    </row>
    <row r="39" spans="1:10" x14ac:dyDescent="0.35">
      <c r="A39" s="5"/>
      <c r="B39" s="6"/>
      <c r="C39" s="6"/>
      <c r="D39" s="6"/>
      <c r="E39" s="7"/>
      <c r="F39" s="7"/>
      <c r="G39" s="7"/>
      <c r="H39" s="7"/>
      <c r="I39" s="7"/>
      <c r="J39" s="7"/>
    </row>
    <row r="40" spans="1:10" x14ac:dyDescent="0.35">
      <c r="A40" s="5"/>
      <c r="B40" s="6"/>
      <c r="C40" s="6"/>
      <c r="D40" s="6"/>
      <c r="E40" s="7"/>
      <c r="F40" s="7"/>
      <c r="G40" s="7"/>
      <c r="H40" s="7"/>
      <c r="I40" s="7"/>
      <c r="J40" s="7"/>
    </row>
    <row r="41" spans="1:10" x14ac:dyDescent="0.35">
      <c r="A41" s="5"/>
      <c r="B41" s="6"/>
      <c r="C41" s="6"/>
      <c r="D41" s="6"/>
      <c r="E41" s="7"/>
      <c r="F41" s="7"/>
      <c r="G41" s="7"/>
      <c r="H41" s="7"/>
      <c r="I41" s="7"/>
      <c r="J41" s="7"/>
    </row>
    <row r="42" spans="1:10" x14ac:dyDescent="0.35">
      <c r="A42" s="5"/>
      <c r="B42" s="6"/>
      <c r="C42" s="6"/>
      <c r="D42" s="6"/>
      <c r="E42" s="7"/>
      <c r="F42" s="7"/>
      <c r="G42" s="7"/>
      <c r="H42" s="7"/>
      <c r="I42" s="7"/>
      <c r="J42" s="7"/>
    </row>
    <row r="43" spans="1:10" x14ac:dyDescent="0.35">
      <c r="A43" s="5"/>
      <c r="B43" s="6"/>
      <c r="C43" s="6"/>
      <c r="D43" s="6"/>
      <c r="E43" s="7"/>
      <c r="F43" s="7"/>
      <c r="G43" s="7"/>
      <c r="H43" s="7"/>
      <c r="I43" s="7"/>
      <c r="J43" s="7"/>
    </row>
    <row r="44" spans="1:10" x14ac:dyDescent="0.35">
      <c r="A44" s="5"/>
      <c r="B44" s="6"/>
      <c r="C44" s="6"/>
      <c r="D44" s="6"/>
      <c r="E44" s="7"/>
      <c r="F44" s="7"/>
      <c r="G44" s="7"/>
      <c r="H44" s="7"/>
      <c r="I44" s="7"/>
      <c r="J44" s="7"/>
    </row>
    <row r="45" spans="1:10" x14ac:dyDescent="0.35">
      <c r="A45" s="5"/>
      <c r="B45" s="6"/>
      <c r="C45" s="6"/>
      <c r="D45" s="6"/>
      <c r="E45" s="7"/>
      <c r="F45" s="7"/>
      <c r="G45" s="7"/>
      <c r="H45" s="7"/>
      <c r="I45" s="7"/>
      <c r="J45" s="7"/>
    </row>
    <row r="46" spans="1:10" x14ac:dyDescent="0.35">
      <c r="A46" s="5"/>
      <c r="B46" s="6"/>
      <c r="C46" s="6"/>
      <c r="D46" s="6"/>
      <c r="E46" s="7"/>
      <c r="F46" s="7"/>
      <c r="G46" s="7"/>
      <c r="H46" s="7"/>
      <c r="I46" s="7"/>
      <c r="J46" s="7"/>
    </row>
    <row r="47" spans="1:10" x14ac:dyDescent="0.35">
      <c r="A47" s="5"/>
      <c r="B47" s="6"/>
      <c r="C47" s="6"/>
      <c r="D47" s="6"/>
      <c r="E47" s="7"/>
      <c r="F47" s="7"/>
      <c r="G47" s="7"/>
      <c r="H47" s="7"/>
      <c r="I47" s="7"/>
      <c r="J47" s="7"/>
    </row>
    <row r="48" spans="1:10" x14ac:dyDescent="0.35">
      <c r="A48" s="5"/>
      <c r="B48" s="6"/>
      <c r="C48" s="6"/>
      <c r="D48" s="6"/>
      <c r="E48" s="7"/>
      <c r="F48" s="7"/>
      <c r="G48" s="7"/>
      <c r="H48" s="7"/>
      <c r="I48" s="7"/>
      <c r="J48" s="7"/>
    </row>
    <row r="49" spans="1:10" x14ac:dyDescent="0.35">
      <c r="A49" s="5"/>
      <c r="B49" s="6"/>
      <c r="C49" s="6"/>
      <c r="D49" s="6"/>
      <c r="E49" s="7"/>
      <c r="F49" s="7"/>
      <c r="G49" s="7"/>
      <c r="H49" s="7"/>
      <c r="I49" s="7"/>
      <c r="J49" s="7"/>
    </row>
    <row r="50" spans="1:10" x14ac:dyDescent="0.35">
      <c r="A50" s="5"/>
      <c r="B50" s="6"/>
      <c r="C50" s="6"/>
      <c r="D50" s="6"/>
      <c r="E50" s="7"/>
      <c r="F50" s="7"/>
      <c r="G50" s="7"/>
      <c r="H50" s="7"/>
      <c r="I50" s="7"/>
      <c r="J50" s="7"/>
    </row>
    <row r="51" spans="1:10" x14ac:dyDescent="0.35">
      <c r="A51" s="5"/>
      <c r="B51" s="6"/>
      <c r="C51" s="6"/>
      <c r="D51" s="6"/>
      <c r="E51" s="7"/>
      <c r="F51" s="7"/>
      <c r="G51" s="7"/>
      <c r="H51" s="7"/>
      <c r="I51" s="7"/>
      <c r="J51" s="7"/>
    </row>
    <row r="52" spans="1:10" x14ac:dyDescent="0.35">
      <c r="A52" s="5"/>
      <c r="B52" s="6"/>
      <c r="C52" s="6"/>
      <c r="D52" s="6"/>
      <c r="E52" s="7"/>
      <c r="F52" s="7"/>
      <c r="G52" s="7"/>
      <c r="H52" s="7"/>
      <c r="I52" s="7"/>
      <c r="J52" s="7"/>
    </row>
    <row r="53" spans="1:10" x14ac:dyDescent="0.35">
      <c r="A53" s="5"/>
      <c r="B53" s="6"/>
      <c r="C53" s="6"/>
      <c r="D53" s="6"/>
      <c r="E53" s="7"/>
      <c r="F53" s="7"/>
      <c r="G53" s="7"/>
      <c r="H53" s="7"/>
      <c r="I53" s="7"/>
      <c r="J53" s="7"/>
    </row>
    <row r="54" spans="1:10" x14ac:dyDescent="0.35">
      <c r="A54" s="5"/>
      <c r="B54" s="6"/>
      <c r="C54" s="6"/>
      <c r="D54" s="6"/>
      <c r="E54" s="7"/>
      <c r="F54" s="7"/>
      <c r="G54" s="7"/>
      <c r="H54" s="7"/>
      <c r="I54" s="7"/>
      <c r="J54" s="7"/>
    </row>
    <row r="55" spans="1:10" x14ac:dyDescent="0.35">
      <c r="A55" s="5"/>
      <c r="B55" s="6"/>
      <c r="C55" s="6"/>
      <c r="D55" s="6"/>
      <c r="E55" s="7"/>
      <c r="F55" s="7"/>
      <c r="G55" s="7"/>
      <c r="H55" s="7"/>
      <c r="I55" s="7"/>
      <c r="J55" s="7"/>
    </row>
    <row r="56" spans="1:10" x14ac:dyDescent="0.35">
      <c r="A56" s="5"/>
      <c r="B56" s="6"/>
      <c r="C56" s="6"/>
      <c r="D56" s="6"/>
      <c r="E56" s="7"/>
      <c r="F56" s="7"/>
      <c r="G56" s="7"/>
      <c r="H56" s="7"/>
      <c r="I56" s="7"/>
      <c r="J56" s="7"/>
    </row>
    <row r="57" spans="1:10" x14ac:dyDescent="0.35">
      <c r="A57" s="5"/>
      <c r="B57" s="6"/>
      <c r="C57" s="6"/>
      <c r="D57" s="6"/>
      <c r="E57" s="7"/>
      <c r="F57" s="7"/>
      <c r="G57" s="7"/>
      <c r="H57" s="7"/>
      <c r="I57" s="7"/>
      <c r="J57" s="7"/>
    </row>
    <row r="58" spans="1:10" x14ac:dyDescent="0.35">
      <c r="A58" s="5"/>
      <c r="B58" s="6"/>
      <c r="C58" s="6"/>
      <c r="D58" s="6"/>
      <c r="E58" s="7"/>
      <c r="F58" s="7"/>
      <c r="G58" s="7"/>
      <c r="H58" s="7"/>
      <c r="I58" s="7"/>
      <c r="J58" s="7"/>
    </row>
    <row r="59" spans="1:10" x14ac:dyDescent="0.35">
      <c r="A59" s="5"/>
      <c r="B59" s="6"/>
      <c r="C59" s="6"/>
      <c r="D59" s="6"/>
      <c r="E59" s="7"/>
      <c r="F59" s="7"/>
      <c r="G59" s="7"/>
      <c r="H59" s="7"/>
      <c r="I59" s="7"/>
      <c r="J59" s="7"/>
    </row>
    <row r="60" spans="1:10" x14ac:dyDescent="0.35">
      <c r="A60" s="5"/>
      <c r="B60" s="6"/>
      <c r="C60" s="6"/>
      <c r="D60" s="6"/>
      <c r="E60" s="7"/>
      <c r="F60" s="7"/>
      <c r="G60" s="7"/>
      <c r="H60" s="7"/>
      <c r="I60" s="7"/>
      <c r="J60" s="7"/>
    </row>
    <row r="61" spans="1:10" x14ac:dyDescent="0.35">
      <c r="A61" s="5"/>
      <c r="B61" s="6"/>
      <c r="C61" s="6"/>
      <c r="D61" s="6"/>
      <c r="E61" s="7"/>
      <c r="F61" s="7"/>
      <c r="G61" s="7"/>
      <c r="H61" s="7"/>
      <c r="I61" s="7"/>
      <c r="J61" s="7"/>
    </row>
    <row r="62" spans="1:10" x14ac:dyDescent="0.35">
      <c r="A62" s="5"/>
      <c r="B62" s="6"/>
      <c r="C62" s="6"/>
      <c r="D62" s="6"/>
      <c r="E62" s="7"/>
      <c r="F62" s="7"/>
      <c r="G62" s="7"/>
      <c r="H62" s="7"/>
      <c r="I62" s="7"/>
      <c r="J62" s="7"/>
    </row>
    <row r="63" spans="1:10" x14ac:dyDescent="0.35">
      <c r="A63" s="5"/>
      <c r="B63" s="6"/>
      <c r="C63" s="6"/>
      <c r="D63" s="6"/>
      <c r="E63" s="7"/>
      <c r="F63" s="7"/>
      <c r="G63" s="7"/>
      <c r="H63" s="7"/>
      <c r="I63" s="7"/>
      <c r="J63" s="7"/>
    </row>
    <row r="64" spans="1:10" x14ac:dyDescent="0.35">
      <c r="A64" s="5"/>
      <c r="B64" s="6"/>
      <c r="C64" s="6"/>
      <c r="D64" s="6"/>
      <c r="E64" s="7"/>
      <c r="F64" s="7"/>
      <c r="G64" s="7"/>
      <c r="H64" s="7"/>
      <c r="I64" s="7"/>
      <c r="J64" s="7"/>
    </row>
    <row r="65" spans="1:10" x14ac:dyDescent="0.35">
      <c r="A65" s="5"/>
      <c r="B65" s="6"/>
      <c r="C65" s="6"/>
      <c r="D65" s="6"/>
      <c r="E65" s="7"/>
      <c r="F65" s="7"/>
      <c r="G65" s="7"/>
      <c r="H65" s="7"/>
      <c r="I65" s="7"/>
      <c r="J65" s="7"/>
    </row>
    <row r="66" spans="1:10" x14ac:dyDescent="0.35">
      <c r="A66" s="5"/>
      <c r="B66" s="6"/>
      <c r="C66" s="6"/>
      <c r="D66" s="6"/>
      <c r="E66" s="7"/>
      <c r="F66" s="7"/>
      <c r="G66" s="7"/>
      <c r="H66" s="7"/>
      <c r="I66" s="7"/>
      <c r="J66" s="7"/>
    </row>
    <row r="67" spans="1:10" x14ac:dyDescent="0.35">
      <c r="A67" s="5"/>
      <c r="B67" s="6"/>
      <c r="C67" s="6"/>
      <c r="D67" s="6"/>
      <c r="E67" s="7"/>
      <c r="F67" s="7"/>
      <c r="G67" s="7"/>
      <c r="H67" s="7"/>
      <c r="I67" s="7"/>
      <c r="J67" s="7"/>
    </row>
    <row r="68" spans="1:10" x14ac:dyDescent="0.35">
      <c r="A68" s="5"/>
      <c r="B68" s="6"/>
      <c r="C68" s="6"/>
      <c r="D68" s="6"/>
      <c r="E68" s="7"/>
      <c r="F68" s="7"/>
      <c r="G68" s="7"/>
      <c r="H68" s="7"/>
      <c r="I68" s="7"/>
      <c r="J68" s="7"/>
    </row>
    <row r="69" spans="1:10" x14ac:dyDescent="0.35">
      <c r="A69" s="5"/>
      <c r="B69" s="6"/>
      <c r="C69" s="6"/>
      <c r="D69" s="6"/>
      <c r="E69" s="7"/>
      <c r="F69" s="7"/>
      <c r="G69" s="7"/>
      <c r="H69" s="7"/>
      <c r="I69" s="7"/>
      <c r="J69" s="7"/>
    </row>
    <row r="70" spans="1:10" x14ac:dyDescent="0.35">
      <c r="A70" s="5"/>
      <c r="B70" s="6"/>
      <c r="C70" s="6"/>
      <c r="D70" s="6"/>
      <c r="E70" s="7"/>
      <c r="F70" s="7"/>
      <c r="G70" s="7"/>
      <c r="H70" s="7"/>
      <c r="I70" s="7"/>
      <c r="J70" s="7"/>
    </row>
    <row r="71" spans="1:10" x14ac:dyDescent="0.35">
      <c r="A71" s="5"/>
      <c r="B71" s="6"/>
      <c r="C71" s="6"/>
      <c r="D71" s="6"/>
      <c r="E71" s="7"/>
      <c r="F71" s="7"/>
      <c r="G71" s="7"/>
      <c r="H71" s="7"/>
      <c r="I71" s="7"/>
      <c r="J71" s="7"/>
    </row>
    <row r="72" spans="1:10" x14ac:dyDescent="0.35">
      <c r="A72" s="5"/>
      <c r="B72" s="6"/>
      <c r="C72" s="6"/>
      <c r="D72" s="6"/>
      <c r="E72" s="7"/>
      <c r="F72" s="7"/>
      <c r="G72" s="7"/>
      <c r="H72" s="7"/>
      <c r="I72" s="7"/>
      <c r="J72" s="7"/>
    </row>
    <row r="73" spans="1:10" x14ac:dyDescent="0.35">
      <c r="A73" s="5"/>
      <c r="B73" s="6"/>
      <c r="C73" s="6"/>
      <c r="D73" s="6"/>
      <c r="E73" s="7"/>
      <c r="F73" s="7"/>
      <c r="G73" s="7"/>
      <c r="H73" s="7"/>
      <c r="I73" s="7"/>
      <c r="J73" s="7"/>
    </row>
    <row r="74" spans="1:10" x14ac:dyDescent="0.35">
      <c r="A74" s="5"/>
      <c r="B74" s="6"/>
      <c r="C74" s="6"/>
      <c r="D74" s="6"/>
      <c r="E74" s="7"/>
      <c r="F74" s="7"/>
      <c r="G74" s="7"/>
      <c r="H74" s="7"/>
      <c r="I74" s="7"/>
      <c r="J74" s="7"/>
    </row>
    <row r="75" spans="1:10" x14ac:dyDescent="0.35">
      <c r="A75" s="5"/>
      <c r="B75" s="6"/>
      <c r="C75" s="6"/>
      <c r="D75" s="6"/>
      <c r="E75" s="7"/>
      <c r="F75" s="7"/>
      <c r="G75" s="7"/>
      <c r="H75" s="7"/>
      <c r="I75" s="7"/>
      <c r="J75" s="7"/>
    </row>
    <row r="76" spans="1:10" x14ac:dyDescent="0.35">
      <c r="A76" s="5"/>
      <c r="B76" s="6"/>
      <c r="C76" s="6"/>
      <c r="D76" s="6"/>
      <c r="E76" s="7"/>
      <c r="F76" s="7"/>
      <c r="G76" s="7"/>
      <c r="H76" s="7"/>
      <c r="I76" s="7"/>
      <c r="J76" s="7"/>
    </row>
    <row r="77" spans="1:10" x14ac:dyDescent="0.35">
      <c r="A77" s="5"/>
      <c r="B77" s="6"/>
      <c r="C77" s="6"/>
      <c r="D77" s="6"/>
      <c r="E77" s="7"/>
      <c r="F77" s="7"/>
      <c r="G77" s="7"/>
      <c r="H77" s="7"/>
      <c r="I77" s="7"/>
      <c r="J77" s="7"/>
    </row>
    <row r="78" spans="1:10" x14ac:dyDescent="0.35">
      <c r="A78" s="5"/>
      <c r="B78" s="6"/>
      <c r="C78" s="6"/>
      <c r="D78" s="6"/>
      <c r="E78" s="7"/>
      <c r="F78" s="7"/>
      <c r="G78" s="7"/>
      <c r="H78" s="7"/>
      <c r="I78" s="7"/>
      <c r="J78" s="7"/>
    </row>
    <row r="79" spans="1:10" x14ac:dyDescent="0.35">
      <c r="A79" s="5"/>
      <c r="B79" s="6"/>
      <c r="C79" s="6"/>
      <c r="D79" s="6"/>
      <c r="E79" s="7"/>
      <c r="F79" s="7"/>
      <c r="G79" s="7"/>
      <c r="H79" s="7"/>
      <c r="I79" s="7"/>
      <c r="J79" s="7"/>
    </row>
    <row r="80" spans="1:10" x14ac:dyDescent="0.35">
      <c r="A80" s="5"/>
      <c r="B80" s="6"/>
      <c r="C80" s="6"/>
      <c r="D80" s="6"/>
      <c r="E80" s="7"/>
      <c r="F80" s="7"/>
      <c r="G80" s="7"/>
      <c r="H80" s="7"/>
      <c r="I80" s="7"/>
      <c r="J80" s="7"/>
    </row>
    <row r="81" spans="1:10" x14ac:dyDescent="0.35">
      <c r="A81" s="5"/>
      <c r="B81" s="6"/>
      <c r="C81" s="6"/>
      <c r="D81" s="6"/>
      <c r="E81" s="7"/>
      <c r="F81" s="7"/>
      <c r="G81" s="7"/>
      <c r="H81" s="7"/>
      <c r="I81" s="7"/>
      <c r="J81" s="7"/>
    </row>
    <row r="82" spans="1:10" x14ac:dyDescent="0.35">
      <c r="A82" s="5"/>
      <c r="B82" s="6"/>
      <c r="C82" s="6"/>
      <c r="D82" s="6"/>
      <c r="E82" s="7"/>
      <c r="F82" s="7"/>
      <c r="G82" s="7"/>
      <c r="H82" s="7"/>
      <c r="I82" s="7"/>
      <c r="J82" s="7"/>
    </row>
    <row r="83" spans="1:10" x14ac:dyDescent="0.35">
      <c r="A83" s="5"/>
      <c r="B83" s="6"/>
      <c r="C83" s="6"/>
      <c r="D83" s="6"/>
      <c r="E83" s="7"/>
      <c r="F83" s="7"/>
      <c r="G83" s="7"/>
      <c r="H83" s="7"/>
      <c r="I83" s="7"/>
      <c r="J83" s="7"/>
    </row>
    <row r="84" spans="1:10" x14ac:dyDescent="0.35">
      <c r="A84" s="5"/>
      <c r="B84" s="6"/>
      <c r="C84" s="6"/>
      <c r="D84" s="6"/>
      <c r="E84" s="7"/>
      <c r="F84" s="7"/>
      <c r="G84" s="7"/>
      <c r="H84" s="7"/>
      <c r="I84" s="7"/>
      <c r="J84" s="7"/>
    </row>
    <row r="85" spans="1:10" x14ac:dyDescent="0.35">
      <c r="A85" s="5"/>
      <c r="B85" s="6"/>
      <c r="C85" s="6"/>
      <c r="D85" s="6"/>
      <c r="E85" s="7"/>
      <c r="F85" s="7"/>
      <c r="G85" s="7"/>
      <c r="H85" s="7"/>
      <c r="I85" s="7"/>
      <c r="J85" s="7"/>
    </row>
    <row r="86" spans="1:10" x14ac:dyDescent="0.35">
      <c r="A86" s="5"/>
      <c r="B86" s="6"/>
      <c r="C86" s="6"/>
      <c r="D86" s="6"/>
      <c r="E86" s="7"/>
      <c r="F86" s="7"/>
      <c r="G86" s="7"/>
      <c r="H86" s="7"/>
      <c r="I86" s="7"/>
      <c r="J86" s="7"/>
    </row>
    <row r="87" spans="1:10" x14ac:dyDescent="0.35">
      <c r="A87" s="5"/>
      <c r="B87" s="6"/>
      <c r="C87" s="6"/>
      <c r="D87" s="6"/>
      <c r="E87" s="7"/>
      <c r="F87" s="7"/>
      <c r="G87" s="7"/>
      <c r="H87" s="7"/>
      <c r="I87" s="7"/>
      <c r="J87" s="7"/>
    </row>
    <row r="88" spans="1:10" x14ac:dyDescent="0.35">
      <c r="A88" s="5"/>
      <c r="B88" s="6"/>
      <c r="C88" s="6"/>
      <c r="D88" s="6"/>
      <c r="E88" s="7"/>
      <c r="F88" s="7"/>
      <c r="G88" s="7"/>
      <c r="H88" s="7"/>
      <c r="I88" s="7"/>
      <c r="J88" s="7"/>
    </row>
    <row r="89" spans="1:10" x14ac:dyDescent="0.35">
      <c r="A89" s="5"/>
      <c r="B89" s="6"/>
      <c r="C89" s="6"/>
      <c r="D89" s="6"/>
      <c r="E89" s="7"/>
      <c r="F89" s="7"/>
      <c r="G89" s="7"/>
      <c r="H89" s="7"/>
      <c r="I89" s="7"/>
      <c r="J89" s="7"/>
    </row>
    <row r="90" spans="1:10" x14ac:dyDescent="0.35">
      <c r="A90" s="5"/>
      <c r="B90" s="6"/>
      <c r="C90" s="6"/>
      <c r="D90" s="6"/>
      <c r="E90" s="7"/>
      <c r="F90" s="7"/>
      <c r="G90" s="7"/>
      <c r="H90" s="7"/>
      <c r="I90" s="7"/>
      <c r="J90" s="7"/>
    </row>
    <row r="91" spans="1:10" x14ac:dyDescent="0.35">
      <c r="A91" s="5"/>
      <c r="B91" s="6"/>
      <c r="C91" s="6"/>
      <c r="D91" s="6"/>
      <c r="E91" s="7"/>
      <c r="F91" s="7"/>
      <c r="G91" s="7"/>
      <c r="H91" s="7"/>
      <c r="I91" s="7"/>
      <c r="J91" s="7"/>
    </row>
    <row r="92" spans="1:10" x14ac:dyDescent="0.35">
      <c r="A92" s="5"/>
      <c r="B92" s="6"/>
      <c r="C92" s="6"/>
      <c r="D92" s="6"/>
      <c r="E92" s="7"/>
      <c r="F92" s="7"/>
      <c r="G92" s="7"/>
      <c r="H92" s="7"/>
      <c r="I92" s="7"/>
      <c r="J92" s="7"/>
    </row>
    <row r="93" spans="1:10" x14ac:dyDescent="0.35">
      <c r="A93" s="5"/>
      <c r="B93" s="6"/>
      <c r="C93" s="6"/>
      <c r="D93" s="6"/>
      <c r="E93" s="7"/>
      <c r="F93" s="7"/>
      <c r="G93" s="7"/>
      <c r="H93" s="7"/>
      <c r="I93" s="7"/>
      <c r="J93" s="7"/>
    </row>
    <row r="94" spans="1:10" x14ac:dyDescent="0.35">
      <c r="A94" s="5"/>
      <c r="B94" s="6"/>
      <c r="C94" s="6"/>
      <c r="D94" s="6"/>
      <c r="E94" s="7"/>
      <c r="F94" s="7"/>
      <c r="G94" s="7"/>
      <c r="H94" s="7"/>
      <c r="I94" s="7"/>
      <c r="J94" s="7"/>
    </row>
    <row r="95" spans="1:10" x14ac:dyDescent="0.35">
      <c r="A95" s="5"/>
      <c r="B95" s="6"/>
      <c r="C95" s="6"/>
      <c r="D95" s="6"/>
      <c r="E95" s="7"/>
      <c r="F95" s="7"/>
      <c r="G95" s="7"/>
      <c r="H95" s="7"/>
      <c r="I95" s="7"/>
      <c r="J95" s="7"/>
    </row>
    <row r="96" spans="1:10" x14ac:dyDescent="0.35">
      <c r="A96" s="5"/>
      <c r="B96" s="6"/>
      <c r="C96" s="6"/>
      <c r="D96" s="6"/>
      <c r="E96" s="7"/>
      <c r="F96" s="7"/>
      <c r="G96" s="7"/>
      <c r="H96" s="7"/>
      <c r="I96" s="7"/>
      <c r="J96" s="7"/>
    </row>
    <row r="97" spans="1:10" x14ac:dyDescent="0.35">
      <c r="A97" s="5"/>
      <c r="B97" s="6"/>
      <c r="C97" s="6"/>
      <c r="D97" s="6"/>
      <c r="E97" s="7"/>
      <c r="F97" s="7"/>
      <c r="G97" s="7"/>
      <c r="H97" s="7"/>
      <c r="I97" s="7"/>
      <c r="J97" s="7"/>
    </row>
    <row r="98" spans="1:10" x14ac:dyDescent="0.35">
      <c r="A98" s="5"/>
      <c r="B98" s="6"/>
      <c r="C98" s="6"/>
      <c r="D98" s="6"/>
      <c r="E98" s="7"/>
      <c r="F98" s="7"/>
      <c r="G98" s="7"/>
      <c r="H98" s="7"/>
      <c r="I98" s="7"/>
      <c r="J98" s="7"/>
    </row>
    <row r="99" spans="1:10" x14ac:dyDescent="0.35">
      <c r="A99" s="5"/>
      <c r="B99" s="6"/>
      <c r="C99" s="6"/>
      <c r="D99" s="6"/>
      <c r="E99" s="7"/>
      <c r="F99" s="7"/>
      <c r="G99" s="7"/>
      <c r="H99" s="7"/>
      <c r="I99" s="7"/>
      <c r="J99" s="7"/>
    </row>
    <row r="100" spans="1:10" x14ac:dyDescent="0.35">
      <c r="A100" s="5"/>
      <c r="B100" s="6"/>
      <c r="C100" s="6"/>
      <c r="D100" s="6"/>
      <c r="E100" s="7"/>
      <c r="F100" s="7"/>
      <c r="G100" s="7"/>
      <c r="H100" s="7"/>
      <c r="I100" s="7"/>
      <c r="J100" s="7"/>
    </row>
    <row r="101" spans="1:10" x14ac:dyDescent="0.35">
      <c r="A101" s="5"/>
      <c r="B101" s="6"/>
      <c r="C101" s="6"/>
      <c r="D101" s="6"/>
      <c r="E101" s="7"/>
      <c r="F101" s="7"/>
      <c r="G101" s="7"/>
      <c r="H101" s="7"/>
      <c r="I101" s="7"/>
      <c r="J101" s="7"/>
    </row>
    <row r="102" spans="1:10" x14ac:dyDescent="0.35">
      <c r="A102" s="5"/>
      <c r="B102" s="6"/>
      <c r="C102" s="6"/>
      <c r="D102" s="6"/>
      <c r="E102" s="7"/>
      <c r="F102" s="7"/>
      <c r="G102" s="7"/>
      <c r="H102" s="7"/>
      <c r="I102" s="7"/>
      <c r="J102" s="7"/>
    </row>
    <row r="103" spans="1:10" x14ac:dyDescent="0.35">
      <c r="A103" s="5"/>
      <c r="B103" s="6"/>
      <c r="C103" s="6"/>
      <c r="D103" s="6"/>
      <c r="E103" s="7"/>
      <c r="F103" s="7"/>
      <c r="G103" s="7"/>
      <c r="H103" s="7"/>
      <c r="I103" s="7"/>
      <c r="J103" s="7"/>
    </row>
    <row r="104" spans="1:10" x14ac:dyDescent="0.35">
      <c r="A104" s="5"/>
      <c r="B104" s="6"/>
      <c r="C104" s="6"/>
      <c r="D104" s="6"/>
      <c r="E104" s="7"/>
      <c r="F104" s="7"/>
      <c r="G104" s="7"/>
      <c r="H104" s="7"/>
      <c r="I104" s="7"/>
      <c r="J104" s="7"/>
    </row>
    <row r="105" spans="1:10" x14ac:dyDescent="0.35">
      <c r="A105" s="5"/>
      <c r="B105" s="6"/>
      <c r="C105" s="6"/>
      <c r="D105" s="6"/>
      <c r="E105" s="7"/>
      <c r="F105" s="7"/>
      <c r="G105" s="7"/>
      <c r="H105" s="7"/>
      <c r="I105" s="7"/>
      <c r="J105" s="7"/>
    </row>
    <row r="106" spans="1:10" x14ac:dyDescent="0.35">
      <c r="A106" s="5"/>
      <c r="B106" s="6"/>
      <c r="C106" s="6"/>
      <c r="D106" s="6"/>
      <c r="E106" s="7"/>
      <c r="F106" s="7"/>
      <c r="G106" s="7"/>
      <c r="H106" s="7"/>
      <c r="I106" s="7"/>
      <c r="J106" s="7"/>
    </row>
    <row r="107" spans="1:10" x14ac:dyDescent="0.35">
      <c r="A107" s="5"/>
      <c r="B107" s="6"/>
      <c r="C107" s="6"/>
      <c r="D107" s="6"/>
      <c r="E107" s="7"/>
      <c r="F107" s="7"/>
      <c r="G107" s="7"/>
      <c r="H107" s="7"/>
      <c r="I107" s="7"/>
      <c r="J107" s="7"/>
    </row>
    <row r="108" spans="1:10" x14ac:dyDescent="0.35">
      <c r="A108" s="5"/>
      <c r="B108" s="6"/>
      <c r="C108" s="6"/>
      <c r="D108" s="6"/>
      <c r="E108" s="7"/>
      <c r="F108" s="7"/>
      <c r="G108" s="7"/>
      <c r="H108" s="7"/>
      <c r="I108" s="7"/>
      <c r="J108" s="7"/>
    </row>
    <row r="109" spans="1:10" x14ac:dyDescent="0.35">
      <c r="A109" s="5"/>
      <c r="B109" s="6"/>
      <c r="C109" s="6"/>
      <c r="D109" s="6"/>
      <c r="E109" s="7"/>
      <c r="F109" s="7"/>
      <c r="G109" s="7"/>
      <c r="H109" s="7"/>
      <c r="I109" s="7"/>
      <c r="J109" s="7"/>
    </row>
    <row r="110" spans="1:10" x14ac:dyDescent="0.35">
      <c r="A110" s="5"/>
      <c r="B110" s="6"/>
      <c r="C110" s="6"/>
      <c r="D110" s="6"/>
      <c r="E110" s="7"/>
      <c r="F110" s="7"/>
      <c r="G110" s="7"/>
      <c r="H110" s="7"/>
      <c r="I110" s="7"/>
      <c r="J110" s="7"/>
    </row>
    <row r="111" spans="1:10" x14ac:dyDescent="0.35">
      <c r="A111" s="5"/>
      <c r="B111" s="6"/>
      <c r="C111" s="6"/>
      <c r="D111" s="6"/>
      <c r="E111" s="7"/>
      <c r="F111" s="7"/>
      <c r="G111" s="7"/>
      <c r="H111" s="7"/>
      <c r="I111" s="7"/>
      <c r="J111" s="7"/>
    </row>
    <row r="112" spans="1:10" x14ac:dyDescent="0.35">
      <c r="A112" s="5"/>
      <c r="B112" s="6"/>
      <c r="C112" s="6"/>
      <c r="D112" s="6"/>
      <c r="E112" s="7"/>
      <c r="F112" s="7"/>
      <c r="G112" s="7"/>
      <c r="H112" s="7"/>
      <c r="I112" s="7"/>
      <c r="J112" s="7"/>
    </row>
    <row r="113" spans="1:10" x14ac:dyDescent="0.35">
      <c r="A113" s="5"/>
      <c r="B113" s="6"/>
      <c r="C113" s="6"/>
      <c r="D113" s="6"/>
      <c r="E113" s="7"/>
      <c r="F113" s="7"/>
      <c r="G113" s="7"/>
      <c r="H113" s="7"/>
      <c r="I113" s="7"/>
      <c r="J113" s="7"/>
    </row>
    <row r="114" spans="1:10" x14ac:dyDescent="0.35">
      <c r="A114" s="5"/>
      <c r="B114" s="6"/>
      <c r="C114" s="6"/>
      <c r="D114" s="6"/>
      <c r="E114" s="7"/>
      <c r="F114" s="7"/>
      <c r="G114" s="7"/>
      <c r="H114" s="7"/>
      <c r="I114" s="7"/>
      <c r="J114" s="7"/>
    </row>
    <row r="115" spans="1:10" x14ac:dyDescent="0.35">
      <c r="A115" s="5"/>
      <c r="B115" s="6"/>
      <c r="C115" s="6"/>
      <c r="D115" s="6"/>
      <c r="E115" s="7"/>
      <c r="F115" s="7"/>
      <c r="G115" s="7"/>
      <c r="H115" s="7"/>
      <c r="I115" s="7"/>
      <c r="J115" s="7"/>
    </row>
    <row r="116" spans="1:10" x14ac:dyDescent="0.35">
      <c r="A116" s="5"/>
      <c r="B116" s="6"/>
      <c r="C116" s="6"/>
      <c r="D116" s="6"/>
      <c r="E116" s="7"/>
      <c r="F116" s="7"/>
      <c r="G116" s="7"/>
      <c r="H116" s="7"/>
      <c r="I116" s="7"/>
      <c r="J116" s="7"/>
    </row>
    <row r="117" spans="1:10" x14ac:dyDescent="0.35">
      <c r="A117" s="5"/>
      <c r="B117" s="6"/>
      <c r="C117" s="6"/>
      <c r="D117" s="6"/>
      <c r="E117" s="7"/>
      <c r="F117" s="7"/>
      <c r="G117" s="7"/>
      <c r="H117" s="7"/>
      <c r="I117" s="7"/>
      <c r="J117" s="7"/>
    </row>
    <row r="118" spans="1:10" x14ac:dyDescent="0.35">
      <c r="A118" s="5"/>
      <c r="B118" s="6"/>
      <c r="C118" s="6"/>
      <c r="D118" s="6"/>
      <c r="E118" s="7"/>
      <c r="F118" s="7"/>
      <c r="G118" s="7"/>
      <c r="H118" s="7"/>
      <c r="I118" s="7"/>
      <c r="J118" s="7"/>
    </row>
    <row r="119" spans="1:10" x14ac:dyDescent="0.35">
      <c r="A119" s="5"/>
      <c r="B119" s="6"/>
      <c r="C119" s="6"/>
      <c r="D119" s="6"/>
      <c r="E119" s="7"/>
      <c r="F119" s="7"/>
      <c r="G119" s="7"/>
      <c r="H119" s="7"/>
      <c r="I119" s="7"/>
      <c r="J119" s="7"/>
    </row>
    <row r="120" spans="1:10" x14ac:dyDescent="0.35">
      <c r="A120" s="5"/>
      <c r="B120" s="6"/>
      <c r="C120" s="6"/>
      <c r="D120" s="6"/>
      <c r="E120" s="7"/>
      <c r="F120" s="7"/>
      <c r="G120" s="7"/>
      <c r="H120" s="7"/>
      <c r="I120" s="7"/>
      <c r="J120" s="7"/>
    </row>
    <row r="121" spans="1:10" x14ac:dyDescent="0.35">
      <c r="A121" s="5"/>
      <c r="B121" s="6"/>
      <c r="C121" s="6"/>
      <c r="D121" s="6"/>
      <c r="E121" s="7"/>
      <c r="F121" s="7"/>
      <c r="G121" s="7"/>
      <c r="H121" s="7"/>
      <c r="I121" s="7"/>
      <c r="J121" s="7"/>
    </row>
    <row r="122" spans="1:10" x14ac:dyDescent="0.35">
      <c r="A122" s="5"/>
      <c r="B122" s="6"/>
      <c r="C122" s="6"/>
      <c r="D122" s="6"/>
      <c r="E122" s="7"/>
      <c r="F122" s="7"/>
      <c r="G122" s="7"/>
      <c r="H122" s="7"/>
      <c r="I122" s="7"/>
      <c r="J122" s="7"/>
    </row>
    <row r="123" spans="1:10" x14ac:dyDescent="0.35">
      <c r="A123" s="5"/>
      <c r="B123" s="6"/>
      <c r="C123" s="6"/>
      <c r="D123" s="6"/>
      <c r="E123" s="7"/>
      <c r="F123" s="7"/>
      <c r="G123" s="7"/>
      <c r="H123" s="7"/>
      <c r="I123" s="7"/>
      <c r="J123" s="7"/>
    </row>
    <row r="124" spans="1:10" x14ac:dyDescent="0.35">
      <c r="A124" s="5"/>
      <c r="B124" s="6"/>
      <c r="C124" s="6"/>
      <c r="D124" s="6"/>
      <c r="E124" s="7"/>
      <c r="F124" s="7"/>
      <c r="G124" s="7"/>
      <c r="H124" s="7"/>
      <c r="I124" s="7"/>
      <c r="J124" s="7"/>
    </row>
    <row r="125" spans="1:10" x14ac:dyDescent="0.35">
      <c r="A125" s="5"/>
      <c r="B125" s="6"/>
      <c r="C125" s="6"/>
      <c r="D125" s="6"/>
      <c r="E125" s="7"/>
      <c r="F125" s="7"/>
      <c r="G125" s="7"/>
      <c r="H125" s="7"/>
      <c r="I125" s="7"/>
      <c r="J125" s="7"/>
    </row>
    <row r="126" spans="1:10" x14ac:dyDescent="0.35">
      <c r="A126" s="5"/>
      <c r="B126" s="6"/>
      <c r="C126" s="6"/>
      <c r="D126" s="6"/>
      <c r="E126" s="7"/>
      <c r="F126" s="7"/>
      <c r="G126" s="7"/>
      <c r="H126" s="7"/>
      <c r="I126" s="7"/>
      <c r="J126" s="7"/>
    </row>
    <row r="127" spans="1:10" x14ac:dyDescent="0.35">
      <c r="A127" s="5"/>
      <c r="B127" s="6"/>
      <c r="C127" s="6"/>
      <c r="D127" s="6"/>
      <c r="E127" s="7"/>
      <c r="F127" s="7"/>
      <c r="G127" s="7"/>
      <c r="H127" s="7"/>
      <c r="I127" s="7"/>
      <c r="J127" s="7"/>
    </row>
    <row r="128" spans="1:10" x14ac:dyDescent="0.35">
      <c r="A128" s="5"/>
      <c r="B128" s="6"/>
      <c r="C128" s="6"/>
      <c r="D128" s="6"/>
      <c r="E128" s="7"/>
      <c r="F128" s="7"/>
      <c r="G128" s="7"/>
      <c r="H128" s="7"/>
      <c r="I128" s="7"/>
      <c r="J128" s="7"/>
    </row>
    <row r="129" spans="1:10" x14ac:dyDescent="0.35">
      <c r="A129" s="5"/>
      <c r="B129" s="6"/>
      <c r="C129" s="6"/>
      <c r="D129" s="6"/>
      <c r="E129" s="7"/>
      <c r="F129" s="7"/>
      <c r="G129" s="7"/>
      <c r="H129" s="7"/>
      <c r="I129" s="7"/>
      <c r="J129" s="7"/>
    </row>
    <row r="130" spans="1:10" x14ac:dyDescent="0.35">
      <c r="A130" s="5"/>
      <c r="B130" s="6"/>
      <c r="C130" s="6"/>
      <c r="D130" s="6"/>
      <c r="E130" s="7"/>
      <c r="F130" s="7"/>
      <c r="G130" s="7"/>
      <c r="H130" s="7"/>
      <c r="I130" s="7"/>
      <c r="J130" s="7"/>
    </row>
    <row r="131" spans="1:10" x14ac:dyDescent="0.35">
      <c r="A131" s="5"/>
      <c r="B131" s="6"/>
      <c r="C131" s="6"/>
      <c r="D131" s="6"/>
      <c r="E131" s="7"/>
      <c r="F131" s="7"/>
      <c r="G131" s="7"/>
      <c r="H131" s="7"/>
      <c r="I131" s="7"/>
      <c r="J131" s="7"/>
    </row>
    <row r="132" spans="1:10" x14ac:dyDescent="0.35">
      <c r="A132" s="5"/>
      <c r="B132" s="6"/>
      <c r="C132" s="6"/>
      <c r="D132" s="6"/>
      <c r="E132" s="7"/>
      <c r="F132" s="7"/>
      <c r="G132" s="7"/>
      <c r="H132" s="7"/>
      <c r="I132" s="7"/>
      <c r="J132" s="7"/>
    </row>
    <row r="133" spans="1:10" x14ac:dyDescent="0.35">
      <c r="A133" s="5"/>
      <c r="B133" s="6"/>
      <c r="C133" s="6"/>
      <c r="D133" s="6"/>
      <c r="E133" s="7"/>
      <c r="F133" s="7"/>
      <c r="G133" s="7"/>
      <c r="H133" s="7"/>
      <c r="I133" s="7"/>
      <c r="J133" s="7"/>
    </row>
    <row r="134" spans="1:10" x14ac:dyDescent="0.35">
      <c r="A134" s="5"/>
      <c r="B134" s="6"/>
      <c r="C134" s="6"/>
      <c r="D134" s="6"/>
      <c r="E134" s="7"/>
      <c r="F134" s="7"/>
      <c r="G134" s="7"/>
      <c r="H134" s="7"/>
      <c r="I134" s="7"/>
      <c r="J134" s="7"/>
    </row>
    <row r="135" spans="1:10" x14ac:dyDescent="0.35">
      <c r="A135" s="5"/>
      <c r="B135" s="6"/>
      <c r="C135" s="6"/>
      <c r="D135" s="6"/>
      <c r="E135" s="7"/>
      <c r="F135" s="7"/>
      <c r="G135" s="7"/>
      <c r="H135" s="7"/>
      <c r="I135" s="7"/>
      <c r="J135" s="7"/>
    </row>
    <row r="136" spans="1:10" x14ac:dyDescent="0.35">
      <c r="A136" s="5"/>
      <c r="B136" s="6"/>
      <c r="C136" s="6"/>
      <c r="D136" s="6"/>
      <c r="E136" s="7"/>
      <c r="F136" s="7"/>
      <c r="G136" s="7"/>
      <c r="H136" s="7"/>
      <c r="I136" s="7"/>
      <c r="J136" s="7"/>
    </row>
    <row r="137" spans="1:10" x14ac:dyDescent="0.35">
      <c r="A137" s="5"/>
      <c r="B137" s="6"/>
      <c r="C137" s="6"/>
      <c r="D137" s="6"/>
      <c r="E137" s="7"/>
      <c r="F137" s="7"/>
      <c r="G137" s="7"/>
      <c r="H137" s="7"/>
      <c r="I137" s="7"/>
      <c r="J137" s="7"/>
    </row>
    <row r="138" spans="1:10" x14ac:dyDescent="0.35">
      <c r="A138" s="5"/>
      <c r="B138" s="6"/>
      <c r="C138" s="6"/>
      <c r="D138" s="6"/>
      <c r="E138" s="7"/>
      <c r="F138" s="7"/>
      <c r="G138" s="7"/>
      <c r="H138" s="7"/>
      <c r="I138" s="7"/>
      <c r="J138" s="7"/>
    </row>
    <row r="139" spans="1:10" x14ac:dyDescent="0.35">
      <c r="A139" s="5"/>
      <c r="B139" s="6"/>
      <c r="C139" s="6"/>
      <c r="D139" s="6"/>
      <c r="E139" s="7"/>
      <c r="F139" s="7"/>
      <c r="G139" s="7"/>
      <c r="H139" s="7"/>
      <c r="I139" s="7"/>
      <c r="J139" s="7"/>
    </row>
    <row r="140" spans="1:10" x14ac:dyDescent="0.35">
      <c r="A140" s="5"/>
      <c r="B140" s="6"/>
      <c r="C140" s="6"/>
      <c r="D140" s="6"/>
      <c r="E140" s="7"/>
      <c r="F140" s="7"/>
      <c r="G140" s="7"/>
      <c r="H140" s="7"/>
      <c r="I140" s="7"/>
      <c r="J140" s="7"/>
    </row>
    <row r="141" spans="1:10" x14ac:dyDescent="0.35">
      <c r="A141" s="5"/>
      <c r="B141" s="6"/>
      <c r="C141" s="6"/>
      <c r="D141" s="6"/>
      <c r="E141" s="7"/>
      <c r="F141" s="7"/>
      <c r="G141" s="7"/>
      <c r="H141" s="7"/>
      <c r="I141" s="7"/>
      <c r="J141" s="7"/>
    </row>
    <row r="142" spans="1:10" x14ac:dyDescent="0.35">
      <c r="A142" s="5"/>
      <c r="B142" s="6"/>
      <c r="C142" s="6"/>
      <c r="D142" s="6"/>
      <c r="E142" s="7"/>
      <c r="F142" s="7"/>
      <c r="G142" s="7"/>
      <c r="H142" s="7"/>
      <c r="I142" s="7"/>
      <c r="J142" s="7"/>
    </row>
    <row r="143" spans="1:10" x14ac:dyDescent="0.35">
      <c r="A143" s="5"/>
      <c r="B143" s="6"/>
      <c r="C143" s="6"/>
      <c r="D143" s="6"/>
      <c r="E143" s="7"/>
      <c r="F143" s="7"/>
      <c r="G143" s="7"/>
      <c r="H143" s="7"/>
      <c r="I143" s="7"/>
      <c r="J143" s="7"/>
    </row>
    <row r="144" spans="1:10" x14ac:dyDescent="0.35">
      <c r="A144" s="5"/>
      <c r="B144" s="6"/>
      <c r="C144" s="6"/>
      <c r="D144" s="6"/>
      <c r="E144" s="7"/>
      <c r="F144" s="7"/>
      <c r="G144" s="7"/>
      <c r="H144" s="7"/>
      <c r="I144" s="7"/>
      <c r="J144" s="7"/>
    </row>
    <row r="145" spans="1:10" x14ac:dyDescent="0.35">
      <c r="A145" s="5"/>
      <c r="B145" s="6"/>
      <c r="C145" s="6"/>
      <c r="D145" s="6"/>
      <c r="E145" s="7"/>
      <c r="F145" s="7"/>
      <c r="G145" s="7"/>
      <c r="H145" s="7"/>
      <c r="I145" s="7"/>
      <c r="J145" s="7"/>
    </row>
    <row r="146" spans="1:10" x14ac:dyDescent="0.35">
      <c r="A146" s="5"/>
      <c r="B146" s="6"/>
      <c r="C146" s="6"/>
      <c r="D146" s="6"/>
      <c r="E146" s="7"/>
      <c r="F146" s="7"/>
      <c r="G146" s="7"/>
      <c r="H146" s="7"/>
      <c r="I146" s="7"/>
      <c r="J146" s="7"/>
    </row>
    <row r="147" spans="1:10" x14ac:dyDescent="0.35">
      <c r="A147" s="5"/>
      <c r="B147" s="6"/>
      <c r="C147" s="6"/>
      <c r="D147" s="6"/>
      <c r="E147" s="7"/>
      <c r="F147" s="7"/>
      <c r="G147" s="7"/>
      <c r="H147" s="7"/>
      <c r="I147" s="7"/>
      <c r="J147" s="7"/>
    </row>
    <row r="148" spans="1:10" x14ac:dyDescent="0.35">
      <c r="A148" s="5"/>
      <c r="B148" s="6"/>
      <c r="C148" s="6"/>
      <c r="D148" s="6"/>
      <c r="E148" s="7"/>
      <c r="F148" s="7"/>
      <c r="G148" s="7"/>
      <c r="H148" s="7"/>
      <c r="I148" s="7"/>
      <c r="J148" s="7"/>
    </row>
    <row r="149" spans="1:10" x14ac:dyDescent="0.35">
      <c r="A149" s="5"/>
      <c r="B149" s="6"/>
      <c r="C149" s="6"/>
      <c r="D149" s="6"/>
      <c r="E149" s="7"/>
      <c r="F149" s="7"/>
      <c r="G149" s="7"/>
      <c r="H149" s="7"/>
      <c r="I149" s="7"/>
      <c r="J149" s="7"/>
    </row>
    <row r="150" spans="1:10" x14ac:dyDescent="0.35">
      <c r="A150" s="5"/>
      <c r="B150" s="6"/>
      <c r="C150" s="6"/>
      <c r="D150" s="6"/>
      <c r="E150" s="7"/>
      <c r="F150" s="7"/>
      <c r="G150" s="7"/>
      <c r="H150" s="7"/>
      <c r="I150" s="7"/>
      <c r="J150" s="7"/>
    </row>
    <row r="151" spans="1:10" x14ac:dyDescent="0.35">
      <c r="A151" s="5"/>
      <c r="B151" s="6"/>
      <c r="C151" s="6"/>
      <c r="D151" s="6"/>
      <c r="E151" s="7"/>
      <c r="F151" s="7"/>
      <c r="G151" s="7"/>
      <c r="H151" s="7"/>
      <c r="I151" s="7"/>
      <c r="J151" s="7"/>
    </row>
    <row r="152" spans="1:10" x14ac:dyDescent="0.35">
      <c r="A152" s="5"/>
      <c r="B152" s="6"/>
      <c r="C152" s="6"/>
      <c r="D152" s="6"/>
      <c r="E152" s="7"/>
      <c r="F152" s="7"/>
      <c r="G152" s="7"/>
      <c r="H152" s="7"/>
      <c r="I152" s="7"/>
      <c r="J152" s="7"/>
    </row>
    <row r="153" spans="1:10" x14ac:dyDescent="0.35">
      <c r="A153" s="5"/>
      <c r="B153" s="6"/>
      <c r="C153" s="6"/>
      <c r="D153" s="6"/>
      <c r="E153" s="7"/>
      <c r="F153" s="7"/>
      <c r="G153" s="7"/>
      <c r="H153" s="7"/>
      <c r="I153" s="7"/>
      <c r="J153" s="7"/>
    </row>
    <row r="154" spans="1:10" x14ac:dyDescent="0.35">
      <c r="A154" s="5"/>
      <c r="B154" s="6"/>
      <c r="C154" s="6"/>
      <c r="D154" s="6"/>
      <c r="E154" s="7"/>
      <c r="F154" s="7"/>
      <c r="G154" s="7"/>
      <c r="H154" s="7"/>
      <c r="I154" s="7"/>
      <c r="J154" s="7"/>
    </row>
    <row r="155" spans="1:10" x14ac:dyDescent="0.35">
      <c r="A155" s="5"/>
      <c r="B155" s="6"/>
      <c r="C155" s="6"/>
      <c r="D155" s="6"/>
      <c r="E155" s="7"/>
      <c r="F155" s="7"/>
      <c r="G155" s="7"/>
      <c r="H155" s="7"/>
      <c r="I155" s="7"/>
      <c r="J155" s="7"/>
    </row>
    <row r="156" spans="1:10" x14ac:dyDescent="0.35">
      <c r="A156" s="5"/>
      <c r="B156" s="6"/>
      <c r="C156" s="6"/>
      <c r="D156" s="6"/>
      <c r="E156" s="7"/>
      <c r="F156" s="7"/>
      <c r="G156" s="7"/>
      <c r="H156" s="7"/>
      <c r="I156" s="7"/>
      <c r="J156" s="7"/>
    </row>
    <row r="157" spans="1:10" x14ac:dyDescent="0.35">
      <c r="A157" s="5"/>
      <c r="B157" s="6"/>
      <c r="C157" s="6"/>
      <c r="D157" s="6"/>
      <c r="E157" s="7"/>
      <c r="F157" s="7"/>
      <c r="G157" s="7"/>
      <c r="H157" s="7"/>
      <c r="I157" s="7"/>
      <c r="J157" s="7"/>
    </row>
    <row r="158" spans="1:10" x14ac:dyDescent="0.35">
      <c r="A158" s="5"/>
      <c r="B158" s="6"/>
      <c r="C158" s="6"/>
      <c r="D158" s="6"/>
      <c r="E158" s="7"/>
      <c r="F158" s="7"/>
      <c r="G158" s="7"/>
      <c r="H158" s="7"/>
      <c r="I158" s="7"/>
      <c r="J158" s="7"/>
    </row>
  </sheetData>
  <mergeCells count="4">
    <mergeCell ref="B16:I16"/>
    <mergeCell ref="B17:I17"/>
    <mergeCell ref="B2:E2"/>
    <mergeCell ref="B5:C5"/>
  </mergeCells>
  <phoneticPr fontId="11" type="noConversion"/>
  <pageMargins left="0.31496062992125984" right="0.31496062992125984" top="0.55118110236220474" bottom="0.35433070866141736"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EGLE</cp:lastModifiedBy>
  <cp:lastPrinted>2019-11-12T09:40:46Z</cp:lastPrinted>
  <dcterms:created xsi:type="dcterms:W3CDTF">2018-10-24T05:56:20Z</dcterms:created>
  <dcterms:modified xsi:type="dcterms:W3CDTF">2019-12-11T11:05:51Z</dcterms:modified>
</cp:coreProperties>
</file>