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braun.sharepoint.com/sites/bbraun_eis_ltmedical/Internal Documents/Tender/Konkursai/Konkursu_dokumentacija_2022/Klaipėdos vaikų ligoninė/04.22 Pirkimas  591266 - Medicininė įranga ir baldai/Galutinis/"/>
    </mc:Choice>
  </mc:AlternateContent>
  <xr:revisionPtr revIDLastSave="11" documentId="8_{90D85ED2-DB19-4F45-B2B0-385C3CC82390}" xr6:coauthVersionLast="47" xr6:coauthVersionMax="47" xr10:uidLastSave="{67ECACE1-4226-40A9-955A-4CEC09A17EC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<sst xmlns="http://schemas.openxmlformats.org/spreadsheetml/2006/main" count="146" uniqueCount="97">
  <si>
    <t>Pirkimo dalies Nr.</t>
  </si>
  <si>
    <t>BVPŽ kodas</t>
  </si>
  <si>
    <t>Prekės pavadinimas</t>
  </si>
  <si>
    <t>Techniniai reikalavimai</t>
  </si>
  <si>
    <t>Parametro reikšmė</t>
  </si>
  <si>
    <t>Mato vienetas</t>
  </si>
  <si>
    <t>Kiekis</t>
  </si>
  <si>
    <r>
      <t>Siūlomos</t>
    </r>
    <r>
      <rPr>
        <b/>
        <sz val="8"/>
        <rFont val="Arial Narrow"/>
        <family val="2"/>
        <charset val="186"/>
      </rPr>
      <t xml:space="preserve"> prekės techniniai parametrai</t>
    </r>
  </si>
  <si>
    <t>Reikalavimus: atitinka / neatitinka</t>
  </si>
  <si>
    <t>Gamintojas</t>
  </si>
  <si>
    <t>CE sertifikatas pateiktas prisegtame dokumente, kurio Nr.:</t>
  </si>
  <si>
    <t xml:space="preserve">Prekės numeris nurodytas prisegtame kataloge, buklete, kurio Nr.: </t>
  </si>
  <si>
    <t>Prekės vieneto kaina be PVM, Eur</t>
  </si>
  <si>
    <t>Prekės vieneto kaina su PVM, Eur</t>
  </si>
  <si>
    <t>PVM tarifas %</t>
  </si>
  <si>
    <t>Bendra kaina be PVM  Eur</t>
  </si>
  <si>
    <t>Bendra kaina su PVM  Eur</t>
  </si>
  <si>
    <t>Dalyvio pavadinimas</t>
  </si>
  <si>
    <t>vnt.</t>
  </si>
  <si>
    <t>būtina</t>
  </si>
  <si>
    <t>Švirkštinė pompa</t>
  </si>
  <si>
    <t>Ekranas</t>
  </si>
  <si>
    <t>Naudojamų švirkštų dydžiai</t>
  </si>
  <si>
    <t>2/3, 5, 10, 20, 30, 50/60 ml.</t>
  </si>
  <si>
    <t>Korektiškai atpažįstami šių gamintojų švirkštai</t>
  </si>
  <si>
    <t>Ne mažiau 4 skirtingų gamintojų</t>
  </si>
  <si>
    <t>Infuzijos greičio nustatymo ribos, naudojant 50 ml ir didesnės talpos švirkštus (ne siauresnės už nurodytas)</t>
  </si>
  <si>
    <t>Nuo 0,01 ml/val. iki 999,9 ml/h</t>
  </si>
  <si>
    <t>Integruotas švirkšto stūmoklio stabdis, apsaugantis nuo laisvo srauto tėkmės švirkšto keitimo metu</t>
  </si>
  <si>
    <t>Būtinas</t>
  </si>
  <si>
    <t>Infuzijos greičio paklaida</t>
  </si>
  <si>
    <t>Ne daugiau  2 %</t>
  </si>
  <si>
    <t>Automatinis infuzijos greičio skaičiavimas, įvedus vaisto koncentraciją, vaisto dozę ir paciento duomenis</t>
  </si>
  <si>
    <t>Vaistų dozės skaičiavimas pasirinktinai šiais mato vnt.</t>
  </si>
  <si>
    <t>mg, μg, IU or mmol, paciento svorį ir/ar laiką pvz. (mg per kg / min; mg / kg / h; mg / kg / 24h)</t>
  </si>
  <si>
    <t>Istorijos protokolas</t>
  </si>
  <si>
    <t>Programuojant infuziją galima pasirinkti</t>
  </si>
  <si>
    <t>Smūginės dozės (boliuso) parametrai:</t>
  </si>
  <si>
    <t xml:space="preserve">1000 istorijos įrašų, seniausi įrašai perrašomi.
100 įvykių sistemos diagnostikai
Istorija išsaugoma išjungus siurblį arba kai išimta baterija.
</t>
  </si>
  <si>
    <t xml:space="preserve">Ligoninės skyrių
Pompos tikslią vietą
Vaistą
Paciento profilį
Vaisto koncentraciją
Infuzijos profilį
</t>
  </si>
  <si>
    <t xml:space="preserve">Bolusas su išankstiniu tūrio / dozės pasirinkimu;
Boliusas, kol nuspaustas mygtukas (pagal poreikį);
Boliuso greičio reguliavimo ribos, naudojant 50 ml ir didesnės talpos švirkštus, ne siauresnės kaip nuo 0,01 ml/val. iki 1800 ml/val.;
Boliusas: mg, μg, TV, mmol / kg ir (arba) laiko vienetais (min.)
automatiškai apskaičiuojant vienos boliuso infuzijos boliuso greitį.
</t>
  </si>
  <si>
    <t>Vizualinis bei akustinis įspėjimas (pre-aliarmas), nenutraukiantis infuzijos.</t>
  </si>
  <si>
    <t>Vizualinis bei akustinis aliarmas su automatine stop funkcija</t>
  </si>
  <si>
    <t xml:space="preserve">Švirkštas beveik tuščias,
tūris beveik suleistas,
infuzijos laikas beveik pasibaigė,
baterija beveik tuščia,
</t>
  </si>
  <si>
    <t xml:space="preserve">Švirkštas tuščias,
tūris suleistas,
  švirkšto laikiklis atidarytas,
švirkšto likutinis tūris
baterija tuščia,
baigėsi KVO,
spaudimas per aukštas,
neteisingai įstatytas švirkštas,
pompa įkaitus
pavara blokuota
</t>
  </si>
  <si>
    <t>Reakcijos į sistemos užsikimšimą slenksčio parinkimo ribos</t>
  </si>
  <si>
    <t>Infuzomato būklės spalvinis (-iai) indikatorius (-iai)</t>
  </si>
  <si>
    <t>Wi-Fi sąsaja</t>
  </si>
  <si>
    <t>Pompos maitinimo galimybės:</t>
  </si>
  <si>
    <t>Darbo iš akumuliatoriaus trukmė</t>
  </si>
  <si>
    <t>Galimybė atnaujinti programinę įrangą nuotoliniu būdu</t>
  </si>
  <si>
    <t>Infuzomato priedų jungtis</t>
  </si>
  <si>
    <t xml:space="preserve">Ne siauresnės kaip 0,1 - 1,2 bar,
ne mažiau kaip 9 nustatymo lygiai
</t>
  </si>
  <si>
    <t xml:space="preserve">Būtina, ne mažiau 3 lygių:
normali būsena (vyksta infuzija);
perspėjimas, esant darbo sutrikimams;
aliarmas, esant kritinei situacijai. 
</t>
  </si>
  <si>
    <t xml:space="preserve">WLAN sąsaja palaiko: 802.11a, 802.11b, 802.11g, 802.11n.
WPA Enterprise, WPA2 Enterprise.
Saugumo standartai:
Wireless Equivalent Privacy (WEP)
Wi-Fi Protected Access (WPA)
IEEE 802.11i (WPA2)
Šifravimas:
802.11 a/b/g/n esant 20 MHz (2,4 GHz), 20/40 MHz (5 GHz) pralaidumui
</t>
  </si>
  <si>
    <t xml:space="preserve">Nuo vidinio akumuliatoriaus;
Iš 100-240V, 50-60 Hz elektros tinklo;
Iš centralizuoto elektros energijos aprūpinimo bloko (infuzinius prietaisus integruojančio/laikančio įrenginio) 100-240V el. įtampa
</t>
  </si>
  <si>
    <t>Ne mažiau kaip 11 h, esant infuzijos greičiui 25 ml/h naudojant 50ml švirkštą ir įjungus Wi-Fi arba ne mažiau kaip 13 h, esant 100ml/h greičiui išjungus Wi-Fi opcijai</t>
  </si>
  <si>
    <t>Ne mažesnis kaip 5 colių, spalvotas, lietimui jautrus ekranas</t>
  </si>
  <si>
    <t xml:space="preserve">Būtina, skirta:
Paciento kontroliuojamos analgezijos valdymui (PKA mygtukas);
Personalo iškvietimui;
</t>
  </si>
  <si>
    <t>Infraraudonųjų spindulių sąsaja</t>
  </si>
  <si>
    <t>Vaistų biblioteka</t>
  </si>
  <si>
    <t>Pauzės režimas</t>
  </si>
  <si>
    <t>Duomenų užrakinimo galimybė</t>
  </si>
  <si>
    <t xml:space="preserve">Galimybė sujungti kelias pompas tarpusavyje ir transportuoti jas 1 rankena/fiksatoriumi </t>
  </si>
  <si>
    <t>Prietaiso svoris</t>
  </si>
  <si>
    <t>Prietaiso klasifikacija</t>
  </si>
  <si>
    <t>Garantinis laikotarpis</t>
  </si>
  <si>
    <t>CE ženklinimas</t>
  </si>
  <si>
    <t>Įrangos instaliavimas ir vartotojų apmokymas</t>
  </si>
  <si>
    <t xml:space="preserve">Vaistų pasirinkimas pradiniame meniu:
⋅ 10 000 vaistų, įskaitant visus vaistų bibliotekos parametrus
⋅ Iki 31 vartotojo apibrėžtų vaistų kategorijų
⋅ Iki 32 vartotojo nustatytų pacientų profilių.
</t>
  </si>
  <si>
    <t>Budėjimo laikas ne siauresnėse ribose kaip nuo 1 min. iki 24 val.</t>
  </si>
  <si>
    <t>Būtina</t>
  </si>
  <si>
    <t>Ne daugiau 2 kg.</t>
  </si>
  <si>
    <t xml:space="preserve">Atsparus defibriliacijai;
II apsaugos klasė pagal IEC/EN60601-1 (arba lygiavertė).
Apsauga nuo kietų objektų ir skysčių patekimo į prietaiso vidų IP44 klasės arba lygiavertė).
</t>
  </si>
  <si>
    <t>Ne trumpesnis nei 36 mėn.</t>
  </si>
  <si>
    <t>Būtina (įskaičiuota į pasiūlymo kainą)</t>
  </si>
  <si>
    <r>
      <t xml:space="preserve">VšĮ Klaipėdos vaikų ligoninė                                </t>
    </r>
    <r>
      <rPr>
        <b/>
        <sz val="10"/>
        <color theme="1"/>
        <rFont val="Arial Narrow"/>
        <family val="2"/>
        <charset val="186"/>
      </rPr>
      <t xml:space="preserve">Medicininė įranga ir baldai 2022          </t>
    </r>
    <r>
      <rPr>
        <sz val="10"/>
        <color theme="1"/>
        <rFont val="Arial Narrow"/>
        <family val="2"/>
        <charset val="186"/>
      </rPr>
      <t xml:space="preserve">                                                                                                </t>
    </r>
    <r>
      <rPr>
        <i/>
        <sz val="10"/>
        <color theme="1"/>
        <rFont val="Arial Narrow"/>
        <family val="2"/>
        <charset val="186"/>
      </rPr>
      <t>1 priedas Techninė specifikacija</t>
    </r>
  </si>
  <si>
    <t>Atitinka</t>
  </si>
  <si>
    <t>36 mėnesiai</t>
  </si>
  <si>
    <t xml:space="preserve">Viskas įskaičiuota: instaliavimas ir apmokymas
</t>
  </si>
  <si>
    <t>1,9 kg</t>
  </si>
  <si>
    <t xml:space="preserve">Atsparus defibriliacijai;
II apsaugos klasė pagal IEC/EN60601-1 
Apsauga nuo kietų objektų ir skysčių patekimo į prietaiso vidų IP44 klasės
</t>
  </si>
  <si>
    <t>Budėjimo laikas nuo 1 min. iki 24 val.</t>
  </si>
  <si>
    <t xml:space="preserve">Yra  </t>
  </si>
  <si>
    <t xml:space="preserve">Yra, skirta:
Paciento kontroliuojamos analgezijos valdymui (PKA mygtukas);
Personalo iškvietimui;
</t>
  </si>
  <si>
    <t>5,1 colio, spalvotas, lietimui jautrus ekranas</t>
  </si>
  <si>
    <t xml:space="preserve">nuo 0,1 - 1,2 bar,
p 9 nustatymo lygiai
</t>
  </si>
  <si>
    <t xml:space="preserve">3-jų lygių:
normali būsena (vyksta infuzija);
perspėjimas, esant darbo sutrikimams;
aliarmas, esant kritinei situacijai. 
</t>
  </si>
  <si>
    <t>yra</t>
  </si>
  <si>
    <t xml:space="preserve"> 4-ių skirtingų gamintojų</t>
  </si>
  <si>
    <t>B.Braun Melsungen AG, Vokietija</t>
  </si>
  <si>
    <t>UAB B.Braun Medical</t>
  </si>
  <si>
    <t>Yra CE sertifikatas ir ženklinimas ant pačios pompos</t>
  </si>
  <si>
    <t>Katalogas p.d. 3. Perfusor Space plus ref. 8719030. Dalis duomenų yra techninių duomenų lape.</t>
  </si>
  <si>
    <t>Yra</t>
  </si>
  <si>
    <t xml:space="preserve">Yra </t>
  </si>
  <si>
    <t>8.2 EC sertifkatas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</si>
</sst>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10"/>
      <name val="Arial"/>
      <family val="2"/>
    </font>
    <font>
      <b/>
      <sz val="8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8"/>
      <name val="Arial Narrow"/>
      <family val="2"/>
      <charset val="186"/>
    </font>
    <font>
      <b/>
      <sz val="8"/>
      <color indexed="8"/>
      <name val="Arial Narrow"/>
      <family val="2"/>
      <charset val="186"/>
    </font>
    <font>
      <sz val="8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1" fillId="0" borderId="0"/>
    <xf numFmtId="0" fontId="14" fillId="0" borderId="0"/>
  </cellStyleXfs>
  <cellXfs count="26">
    <xf numFmtId="0" fontId="0" fillId="0" borderId="0" xfId="0"/>
    <xf numFmtId="0" fontId="13" fillId="2" borderId="0" xfId="0" applyFont="1" applyFill="1"/>
    <xf numFmtId="0" fontId="9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7" fillId="2" borderId="1" xfId="2" applyFont="1" applyFill="1" applyBorder="1" applyAlignment="1" applyProtection="1">
      <alignment horizontal="center" vertical="top" wrapText="1"/>
    </xf>
    <xf numFmtId="0" fontId="4" fillId="2" borderId="1" xfId="2" applyFont="1" applyFill="1" applyBorder="1" applyAlignment="1" applyProtection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top" wrapText="1"/>
    </xf>
    <xf numFmtId="9" fontId="2" fillId="2" borderId="1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/>
  </cellXfs>
  <cellStyles count="5">
    <cellStyle name="Įprastas 2" xfId="4" xr:uid="{00000000-0005-0000-0000-000001000000}"/>
    <cellStyle name="Įprastas 3" xfId="3" xr:uid="{00000000-0005-0000-0000-000002000000}"/>
    <cellStyle name="Normal" xfId="0" builtinId="0"/>
    <cellStyle name="Normal 2" xfId="1" xr:uid="{00000000-0005-0000-0000-000003000000}"/>
    <cellStyle name="Normal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D13" zoomScaleNormal="100" workbookViewId="0">
      <selection activeCell="Z6" sqref="Z6"/>
    </sheetView>
  </sheetViews>
  <sheetFormatPr defaultColWidth="8.7109375" defaultRowHeight="15" x14ac:dyDescent="0.25"/>
  <cols>
    <col min="1" max="1" width="6.7109375" style="5" customWidth="1"/>
    <col min="2" max="2" width="7.85546875" style="3" customWidth="1"/>
    <col min="3" max="3" width="15.7109375" style="20" customWidth="1"/>
    <col min="4" max="4" width="5.28515625" style="21" customWidth="1"/>
    <col min="5" max="5" width="33.140625" style="22" customWidth="1"/>
    <col min="6" max="6" width="27.28515625" style="7" customWidth="1"/>
    <col min="7" max="7" width="7" style="21" customWidth="1"/>
    <col min="8" max="8" width="5.5703125" style="21" customWidth="1"/>
    <col min="9" max="11" width="8.7109375" style="7"/>
    <col min="12" max="12" width="8.5703125" style="7" customWidth="1"/>
    <col min="13" max="13" width="8.7109375" style="7"/>
    <col min="14" max="14" width="7" style="7" customWidth="1"/>
    <col min="15" max="15" width="7.42578125" style="7" customWidth="1"/>
    <col min="16" max="16" width="5.42578125" style="7" customWidth="1"/>
    <col min="17" max="17" width="6" style="7" customWidth="1"/>
    <col min="18" max="18" width="6.28515625" style="7" customWidth="1"/>
    <col min="19" max="16384" width="8.7109375" style="7"/>
  </cols>
  <sheetData>
    <row r="1" spans="1:19" s="1" customFormat="1" ht="12.75" x14ac:dyDescent="0.2">
      <c r="A1" s="24" t="s">
        <v>76</v>
      </c>
      <c r="B1" s="24"/>
      <c r="C1" s="24"/>
      <c r="D1" s="24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9" x14ac:dyDescent="0.25">
      <c r="A2" s="2"/>
      <c r="C2" s="4"/>
      <c r="D2" s="5"/>
      <c r="E2" s="6"/>
      <c r="F2" s="4"/>
      <c r="G2" s="5"/>
      <c r="H2" s="5"/>
    </row>
    <row r="3" spans="1:19" ht="89.25" x14ac:dyDescent="0.25">
      <c r="A3" s="8" t="s">
        <v>0</v>
      </c>
      <c r="B3" s="9" t="s">
        <v>1</v>
      </c>
      <c r="C3" s="10" t="s">
        <v>2</v>
      </c>
      <c r="D3" s="11"/>
      <c r="E3" s="12" t="s">
        <v>3</v>
      </c>
      <c r="F3" s="9" t="s">
        <v>4</v>
      </c>
      <c r="G3" s="9" t="s">
        <v>5</v>
      </c>
      <c r="H3" s="9" t="s">
        <v>6</v>
      </c>
      <c r="I3" s="13" t="s">
        <v>7</v>
      </c>
      <c r="J3" s="14" t="s">
        <v>8</v>
      </c>
      <c r="K3" s="14" t="s">
        <v>9</v>
      </c>
      <c r="L3" s="15" t="s">
        <v>10</v>
      </c>
      <c r="M3" s="15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6" t="s">
        <v>17</v>
      </c>
    </row>
    <row r="4" spans="1:19" ht="127.5" x14ac:dyDescent="0.25">
      <c r="A4" s="17">
        <v>3</v>
      </c>
      <c r="B4" s="17">
        <v>33194110</v>
      </c>
      <c r="C4" s="18" t="s">
        <v>20</v>
      </c>
      <c r="D4" s="17"/>
      <c r="E4" s="18"/>
      <c r="F4" s="18"/>
      <c r="G4" s="17" t="s">
        <v>18</v>
      </c>
      <c r="H4" s="17">
        <v>1</v>
      </c>
      <c r="I4" s="18"/>
      <c r="J4" s="18" t="s">
        <v>77</v>
      </c>
      <c r="K4" s="18" t="s">
        <v>90</v>
      </c>
      <c r="L4" s="18" t="s">
        <v>96</v>
      </c>
      <c r="M4" s="18" t="s">
        <v>93</v>
      </c>
      <c r="N4" s="19">
        <v>1250</v>
      </c>
      <c r="O4" s="19">
        <f>N4*1.21</f>
        <v>1512.5</v>
      </c>
      <c r="P4" s="23">
        <v>0.21</v>
      </c>
      <c r="Q4" s="19">
        <v>1250</v>
      </c>
      <c r="R4" s="19">
        <v>1512.5</v>
      </c>
      <c r="S4" s="18" t="s">
        <v>91</v>
      </c>
    </row>
    <row r="5" spans="1:19" ht="38.25" x14ac:dyDescent="0.25">
      <c r="A5" s="17"/>
      <c r="B5" s="17"/>
      <c r="C5" s="18"/>
      <c r="D5" s="17">
        <v>1</v>
      </c>
      <c r="E5" s="18" t="s">
        <v>22</v>
      </c>
      <c r="F5" s="18" t="s">
        <v>23</v>
      </c>
      <c r="G5" s="17"/>
      <c r="H5" s="17"/>
      <c r="I5" s="18" t="s">
        <v>23</v>
      </c>
      <c r="J5" s="18" t="s">
        <v>77</v>
      </c>
      <c r="K5" s="18"/>
      <c r="L5" s="18"/>
      <c r="M5" s="18"/>
      <c r="N5" s="18"/>
      <c r="O5" s="18"/>
      <c r="P5" s="18"/>
      <c r="Q5" s="18"/>
      <c r="R5" s="18"/>
      <c r="S5" s="18"/>
    </row>
    <row r="6" spans="1:19" ht="38.25" x14ac:dyDescent="0.25">
      <c r="A6" s="17"/>
      <c r="B6" s="17"/>
      <c r="C6" s="18"/>
      <c r="D6" s="17">
        <v>2</v>
      </c>
      <c r="E6" s="18" t="s">
        <v>24</v>
      </c>
      <c r="F6" s="18" t="s">
        <v>25</v>
      </c>
      <c r="G6" s="17"/>
      <c r="H6" s="17"/>
      <c r="I6" s="18" t="s">
        <v>89</v>
      </c>
      <c r="J6" s="18" t="s">
        <v>77</v>
      </c>
      <c r="K6" s="18"/>
      <c r="L6" s="18"/>
      <c r="M6" s="18"/>
      <c r="N6" s="18"/>
      <c r="O6" s="18"/>
      <c r="P6" s="18"/>
      <c r="Q6" s="18"/>
      <c r="R6" s="18"/>
      <c r="S6" s="18"/>
    </row>
    <row r="7" spans="1:19" ht="38.25" x14ac:dyDescent="0.25">
      <c r="A7" s="17"/>
      <c r="B7" s="17"/>
      <c r="C7" s="18"/>
      <c r="D7" s="17">
        <v>3</v>
      </c>
      <c r="E7" s="18" t="s">
        <v>26</v>
      </c>
      <c r="F7" s="18" t="s">
        <v>27</v>
      </c>
      <c r="G7" s="17"/>
      <c r="H7" s="17"/>
      <c r="I7" s="18" t="s">
        <v>27</v>
      </c>
      <c r="J7" s="18" t="s">
        <v>77</v>
      </c>
      <c r="K7" s="18"/>
      <c r="L7" s="18"/>
      <c r="M7" s="18"/>
      <c r="N7" s="18"/>
      <c r="O7" s="18"/>
      <c r="P7" s="18"/>
      <c r="Q7" s="18"/>
      <c r="R7" s="18"/>
      <c r="S7" s="18"/>
    </row>
    <row r="8" spans="1:19" ht="25.5" x14ac:dyDescent="0.25">
      <c r="A8" s="17"/>
      <c r="B8" s="17"/>
      <c r="C8" s="18"/>
      <c r="D8" s="17">
        <v>4</v>
      </c>
      <c r="E8" s="18" t="s">
        <v>28</v>
      </c>
      <c r="F8" s="18" t="s">
        <v>29</v>
      </c>
      <c r="G8" s="17"/>
      <c r="H8" s="17"/>
      <c r="I8" s="18" t="s">
        <v>88</v>
      </c>
      <c r="J8" s="18" t="s">
        <v>77</v>
      </c>
      <c r="K8" s="18"/>
      <c r="L8" s="18"/>
      <c r="M8" s="18"/>
      <c r="N8" s="18"/>
      <c r="O8" s="18"/>
      <c r="P8" s="18"/>
      <c r="Q8" s="18"/>
      <c r="R8" s="18"/>
      <c r="S8" s="18"/>
    </row>
    <row r="9" spans="1:19" ht="25.5" x14ac:dyDescent="0.25">
      <c r="A9" s="17"/>
      <c r="B9" s="17"/>
      <c r="C9" s="18"/>
      <c r="D9" s="17">
        <v>5</v>
      </c>
      <c r="E9" s="18" t="s">
        <v>30</v>
      </c>
      <c r="F9" s="18" t="s">
        <v>31</v>
      </c>
      <c r="G9" s="17"/>
      <c r="H9" s="17"/>
      <c r="I9" s="18" t="s">
        <v>31</v>
      </c>
      <c r="J9" s="18" t="s">
        <v>77</v>
      </c>
      <c r="K9" s="18"/>
      <c r="L9" s="18"/>
      <c r="M9" s="18"/>
      <c r="N9" s="18"/>
      <c r="O9" s="18"/>
      <c r="P9" s="18"/>
      <c r="Q9" s="18"/>
      <c r="R9" s="18"/>
      <c r="S9" s="18"/>
    </row>
    <row r="10" spans="1:19" ht="38.25" x14ac:dyDescent="0.25">
      <c r="A10" s="17"/>
      <c r="B10" s="17"/>
      <c r="C10" s="18"/>
      <c r="D10" s="17">
        <v>6</v>
      </c>
      <c r="E10" s="18" t="s">
        <v>32</v>
      </c>
      <c r="F10" s="18" t="s">
        <v>29</v>
      </c>
      <c r="G10" s="17"/>
      <c r="H10" s="17"/>
      <c r="I10" s="18" t="s">
        <v>88</v>
      </c>
      <c r="J10" s="18" t="s">
        <v>77</v>
      </c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14.75" x14ac:dyDescent="0.25">
      <c r="A11" s="17"/>
      <c r="B11" s="17"/>
      <c r="C11" s="18"/>
      <c r="D11" s="17">
        <v>7</v>
      </c>
      <c r="E11" s="18" t="s">
        <v>33</v>
      </c>
      <c r="F11" s="18" t="s">
        <v>34</v>
      </c>
      <c r="G11" s="17"/>
      <c r="H11" s="17"/>
      <c r="I11" s="18" t="s">
        <v>34</v>
      </c>
      <c r="J11" s="18" t="s">
        <v>77</v>
      </c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91.25" x14ac:dyDescent="0.25">
      <c r="A12" s="17"/>
      <c r="B12" s="17"/>
      <c r="C12" s="18"/>
      <c r="D12" s="17">
        <v>8</v>
      </c>
      <c r="E12" s="18" t="s">
        <v>35</v>
      </c>
      <c r="F12" s="18" t="s">
        <v>38</v>
      </c>
      <c r="G12" s="17"/>
      <c r="H12" s="17"/>
      <c r="I12" s="18" t="s">
        <v>38</v>
      </c>
      <c r="J12" s="18" t="s">
        <v>77</v>
      </c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53" x14ac:dyDescent="0.25">
      <c r="A13" s="17"/>
      <c r="B13" s="17"/>
      <c r="C13" s="18"/>
      <c r="D13" s="17">
        <v>9</v>
      </c>
      <c r="E13" s="18" t="s">
        <v>36</v>
      </c>
      <c r="F13" s="18" t="s">
        <v>39</v>
      </c>
      <c r="G13" s="17"/>
      <c r="H13" s="17"/>
      <c r="I13" s="18" t="s">
        <v>39</v>
      </c>
      <c r="J13" s="18" t="s">
        <v>77</v>
      </c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409.5" x14ac:dyDescent="0.25">
      <c r="A14" s="17"/>
      <c r="B14" s="17"/>
      <c r="C14" s="18"/>
      <c r="D14" s="17">
        <v>10</v>
      </c>
      <c r="E14" s="18" t="s">
        <v>37</v>
      </c>
      <c r="F14" s="18" t="s">
        <v>40</v>
      </c>
      <c r="G14" s="17"/>
      <c r="H14" s="17"/>
      <c r="I14" s="18" t="s">
        <v>40</v>
      </c>
      <c r="J14" s="18" t="s">
        <v>77</v>
      </c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65.75" x14ac:dyDescent="0.25">
      <c r="A15" s="17"/>
      <c r="B15" s="17"/>
      <c r="C15" s="18"/>
      <c r="D15" s="17">
        <v>11</v>
      </c>
      <c r="E15" s="18" t="s">
        <v>41</v>
      </c>
      <c r="F15" s="18" t="s">
        <v>43</v>
      </c>
      <c r="G15" s="17"/>
      <c r="H15" s="17"/>
      <c r="I15" s="18" t="s">
        <v>43</v>
      </c>
      <c r="J15" s="18" t="s">
        <v>77</v>
      </c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280.5" x14ac:dyDescent="0.25">
      <c r="A16" s="17"/>
      <c r="B16" s="17"/>
      <c r="C16" s="18"/>
      <c r="D16" s="17">
        <v>12</v>
      </c>
      <c r="E16" s="18" t="s">
        <v>42</v>
      </c>
      <c r="F16" s="18" t="s">
        <v>44</v>
      </c>
      <c r="G16" s="17"/>
      <c r="H16" s="17"/>
      <c r="I16" s="18" t="s">
        <v>44</v>
      </c>
      <c r="J16" s="18" t="s">
        <v>77</v>
      </c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76.5" x14ac:dyDescent="0.25">
      <c r="A17" s="17"/>
      <c r="B17" s="17"/>
      <c r="C17" s="18"/>
      <c r="D17" s="17">
        <v>13</v>
      </c>
      <c r="E17" s="18" t="s">
        <v>45</v>
      </c>
      <c r="F17" s="18" t="s">
        <v>52</v>
      </c>
      <c r="G17" s="17"/>
      <c r="H17" s="17"/>
      <c r="I17" s="18" t="s">
        <v>86</v>
      </c>
      <c r="J17" s="18" t="s">
        <v>77</v>
      </c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3" x14ac:dyDescent="0.25">
      <c r="A18" s="17"/>
      <c r="B18" s="17"/>
      <c r="C18" s="18"/>
      <c r="D18" s="17">
        <v>14</v>
      </c>
      <c r="E18" s="18" t="s">
        <v>46</v>
      </c>
      <c r="F18" s="18" t="s">
        <v>53</v>
      </c>
      <c r="G18" s="17"/>
      <c r="H18" s="17"/>
      <c r="I18" s="18" t="s">
        <v>87</v>
      </c>
      <c r="J18" s="18" t="s">
        <v>77</v>
      </c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395.25" x14ac:dyDescent="0.25">
      <c r="A19" s="17"/>
      <c r="B19" s="17"/>
      <c r="C19" s="18"/>
      <c r="D19" s="17">
        <v>15</v>
      </c>
      <c r="E19" s="18" t="s">
        <v>47</v>
      </c>
      <c r="F19" s="18" t="s">
        <v>54</v>
      </c>
      <c r="G19" s="17"/>
      <c r="H19" s="17"/>
      <c r="I19" s="18" t="s">
        <v>54</v>
      </c>
      <c r="J19" s="18" t="s">
        <v>77</v>
      </c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267.75" x14ac:dyDescent="0.25">
      <c r="A20" s="17"/>
      <c r="B20" s="17"/>
      <c r="C20" s="18"/>
      <c r="D20" s="17">
        <v>16</v>
      </c>
      <c r="E20" s="18" t="s">
        <v>48</v>
      </c>
      <c r="F20" s="18" t="s">
        <v>55</v>
      </c>
      <c r="G20" s="17"/>
      <c r="H20" s="17"/>
      <c r="I20" s="18" t="s">
        <v>55</v>
      </c>
      <c r="J20" s="18" t="s">
        <v>77</v>
      </c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216.75" x14ac:dyDescent="0.25">
      <c r="A21" s="17"/>
      <c r="B21" s="17"/>
      <c r="C21" s="18"/>
      <c r="D21" s="17">
        <v>17</v>
      </c>
      <c r="E21" s="18" t="s">
        <v>49</v>
      </c>
      <c r="F21" s="18" t="s">
        <v>56</v>
      </c>
      <c r="G21" s="17"/>
      <c r="H21" s="17"/>
      <c r="I21" s="18" t="s">
        <v>56</v>
      </c>
      <c r="J21" s="18" t="s">
        <v>77</v>
      </c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63.75" x14ac:dyDescent="0.25">
      <c r="A22" s="17"/>
      <c r="B22" s="17"/>
      <c r="C22" s="18"/>
      <c r="D22" s="17">
        <v>18</v>
      </c>
      <c r="E22" s="18" t="s">
        <v>21</v>
      </c>
      <c r="F22" s="18" t="s">
        <v>57</v>
      </c>
      <c r="G22" s="17"/>
      <c r="H22" s="17"/>
      <c r="I22" s="18" t="s">
        <v>85</v>
      </c>
      <c r="J22" s="18" t="s">
        <v>77</v>
      </c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7.25" customHeight="1" x14ac:dyDescent="0.25">
      <c r="A23" s="17"/>
      <c r="B23" s="17"/>
      <c r="C23" s="18"/>
      <c r="D23" s="17">
        <v>19</v>
      </c>
      <c r="E23" s="18" t="s">
        <v>50</v>
      </c>
      <c r="F23" s="18" t="s">
        <v>19</v>
      </c>
      <c r="G23" s="17"/>
      <c r="H23" s="17"/>
      <c r="I23" s="18" t="s">
        <v>95</v>
      </c>
      <c r="J23" s="18" t="s">
        <v>77</v>
      </c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40.25" x14ac:dyDescent="0.25">
      <c r="A24" s="17"/>
      <c r="B24" s="17"/>
      <c r="C24" s="18"/>
      <c r="D24" s="17">
        <v>20</v>
      </c>
      <c r="E24" s="18" t="s">
        <v>51</v>
      </c>
      <c r="F24" s="18" t="s">
        <v>58</v>
      </c>
      <c r="G24" s="17"/>
      <c r="H24" s="17"/>
      <c r="I24" s="18" t="s">
        <v>84</v>
      </c>
      <c r="J24" s="18" t="s">
        <v>77</v>
      </c>
      <c r="K24" s="18"/>
      <c r="L24" s="18"/>
      <c r="M24" s="18"/>
      <c r="N24" s="18"/>
      <c r="O24" s="18"/>
      <c r="P24" s="18"/>
      <c r="Q24" s="18"/>
      <c r="R24" s="18"/>
      <c r="S24" s="18"/>
    </row>
    <row r="25" spans="1:19" x14ac:dyDescent="0.25">
      <c r="A25" s="17"/>
      <c r="B25" s="17"/>
      <c r="C25" s="18"/>
      <c r="D25" s="17">
        <v>21</v>
      </c>
      <c r="E25" s="18" t="s">
        <v>59</v>
      </c>
      <c r="F25" s="18" t="s">
        <v>19</v>
      </c>
      <c r="G25" s="17"/>
      <c r="H25" s="17"/>
      <c r="I25" s="18" t="s">
        <v>83</v>
      </c>
      <c r="J25" s="18" t="s">
        <v>77</v>
      </c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67.5" customHeight="1" x14ac:dyDescent="0.25">
      <c r="A26" s="17"/>
      <c r="B26" s="17"/>
      <c r="C26" s="18"/>
      <c r="D26" s="17">
        <v>22</v>
      </c>
      <c r="E26" s="18" t="s">
        <v>60</v>
      </c>
      <c r="F26" s="18" t="s">
        <v>69</v>
      </c>
      <c r="G26" s="17"/>
      <c r="H26" s="17"/>
      <c r="I26" s="18" t="s">
        <v>69</v>
      </c>
      <c r="J26" s="18" t="s">
        <v>77</v>
      </c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51" x14ac:dyDescent="0.25">
      <c r="A27" s="17"/>
      <c r="B27" s="17"/>
      <c r="C27" s="18"/>
      <c r="D27" s="17">
        <v>23</v>
      </c>
      <c r="E27" s="18" t="s">
        <v>61</v>
      </c>
      <c r="F27" s="18" t="s">
        <v>70</v>
      </c>
      <c r="G27" s="17"/>
      <c r="H27" s="17"/>
      <c r="I27" s="18" t="s">
        <v>82</v>
      </c>
      <c r="J27" s="18" t="s">
        <v>77</v>
      </c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17"/>
      <c r="B28" s="17"/>
      <c r="C28" s="18"/>
      <c r="D28" s="17">
        <v>24</v>
      </c>
      <c r="E28" s="18" t="s">
        <v>62</v>
      </c>
      <c r="F28" s="18" t="s">
        <v>71</v>
      </c>
      <c r="G28" s="17"/>
      <c r="H28" s="17"/>
      <c r="I28" s="18" t="s">
        <v>94</v>
      </c>
      <c r="J28" s="18" t="s">
        <v>77</v>
      </c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25.5" x14ac:dyDescent="0.25">
      <c r="A29" s="17"/>
      <c r="B29" s="17"/>
      <c r="C29" s="18"/>
      <c r="D29" s="17">
        <v>25</v>
      </c>
      <c r="E29" s="18" t="s">
        <v>63</v>
      </c>
      <c r="F29" s="18" t="s">
        <v>71</v>
      </c>
      <c r="G29" s="17"/>
      <c r="H29" s="17"/>
      <c r="I29" s="18" t="s">
        <v>94</v>
      </c>
      <c r="J29" s="18" t="s">
        <v>77</v>
      </c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7"/>
      <c r="B30" s="17"/>
      <c r="C30" s="18"/>
      <c r="D30" s="17">
        <v>26</v>
      </c>
      <c r="E30" s="18" t="s">
        <v>64</v>
      </c>
      <c r="F30" s="18" t="s">
        <v>72</v>
      </c>
      <c r="G30" s="17"/>
      <c r="H30" s="17"/>
      <c r="I30" s="18" t="s">
        <v>80</v>
      </c>
      <c r="J30" s="18" t="s">
        <v>77</v>
      </c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78.5" x14ac:dyDescent="0.25">
      <c r="A31" s="17"/>
      <c r="B31" s="17"/>
      <c r="C31" s="18"/>
      <c r="D31" s="17">
        <v>27</v>
      </c>
      <c r="E31" s="18" t="s">
        <v>65</v>
      </c>
      <c r="F31" s="18" t="s">
        <v>73</v>
      </c>
      <c r="G31" s="17"/>
      <c r="H31" s="17"/>
      <c r="I31" s="18" t="s">
        <v>81</v>
      </c>
      <c r="J31" s="18" t="s">
        <v>77</v>
      </c>
      <c r="K31" s="18"/>
      <c r="L31" s="18"/>
      <c r="M31" s="18"/>
      <c r="N31" s="18"/>
      <c r="O31" s="18"/>
      <c r="P31" s="18"/>
      <c r="Q31" s="18"/>
      <c r="R31" s="18"/>
      <c r="S31" s="18"/>
    </row>
    <row r="32" spans="1:19" x14ac:dyDescent="0.25">
      <c r="A32" s="17"/>
      <c r="B32" s="17"/>
      <c r="C32" s="18"/>
      <c r="D32" s="17">
        <v>28</v>
      </c>
      <c r="E32" s="18" t="s">
        <v>66</v>
      </c>
      <c r="F32" s="18" t="s">
        <v>74</v>
      </c>
      <c r="G32" s="17"/>
      <c r="H32" s="17"/>
      <c r="I32" s="18" t="s">
        <v>78</v>
      </c>
      <c r="J32" s="18" t="s">
        <v>77</v>
      </c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63.75" x14ac:dyDescent="0.25">
      <c r="A33" s="17"/>
      <c r="B33" s="17"/>
      <c r="C33" s="18"/>
      <c r="D33" s="17">
        <v>29</v>
      </c>
      <c r="E33" s="18" t="s">
        <v>67</v>
      </c>
      <c r="F33" s="18" t="s">
        <v>71</v>
      </c>
      <c r="G33" s="17"/>
      <c r="H33" s="17"/>
      <c r="I33" s="18" t="s">
        <v>92</v>
      </c>
      <c r="J33" s="18" t="s">
        <v>77</v>
      </c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76.5" x14ac:dyDescent="0.25">
      <c r="A34" s="17"/>
      <c r="B34" s="17"/>
      <c r="C34" s="18"/>
      <c r="D34" s="17">
        <v>30</v>
      </c>
      <c r="E34" s="18" t="s">
        <v>68</v>
      </c>
      <c r="F34" s="18" t="s">
        <v>75</v>
      </c>
      <c r="G34" s="17"/>
      <c r="H34" s="17"/>
      <c r="I34" s="18" t="s">
        <v>79</v>
      </c>
      <c r="J34" s="18" t="s">
        <v>77</v>
      </c>
      <c r="K34" s="18"/>
      <c r="L34" s="18"/>
      <c r="M34" s="18"/>
      <c r="N34" s="18"/>
      <c r="O34" s="18"/>
      <c r="P34" s="18"/>
      <c r="Q34" s="18"/>
      <c r="R34" s="18"/>
      <c r="S34" s="18"/>
    </row>
  </sheetData>
  <mergeCells count="1">
    <mergeCell ref="A1:R1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  <_dlc_DocId xmlns="f401bc6b-16ae-4eec-874e-4b24bc321f82">FZJ6XTJY6WQ3-1352427771-306162</_dlc_DocId>
    <_dlc_DocIdUrl xmlns="f401bc6b-16ae-4eec-874e-4b24bc321f82">
      <Url>https://bbraun.sharepoint.com/sites/bbraun_eis_ltmedical/_layouts/15/DocIdRedir.aspx?ID=FZJ6XTJY6WQ3-1352427771-306162</Url>
      <Description>FZJ6XTJY6WQ3-1352427771-306162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3DA9CA-CA4F-4A4D-AD96-A7FFEE23B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77795-FE67-449F-8746-AD7088F49DD2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</ds:schemaRefs>
</ds:datastoreItem>
</file>

<file path=customXml/itemProps3.xml><?xml version="1.0" encoding="utf-8"?>
<ds:datastoreItem xmlns:ds="http://schemas.openxmlformats.org/officeDocument/2006/customXml" ds:itemID="{C6627F4B-DC40-481C-AB6D-D14C52D9A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FE3318-9004-4EAB-9A56-F897A28AA2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Indre Grocke</cp:lastModifiedBy>
  <cp:lastPrinted>2022-04-21T06:25:14Z</cp:lastPrinted>
  <dcterms:created xsi:type="dcterms:W3CDTF">2021-03-10T08:15:23Z</dcterms:created>
  <dcterms:modified xsi:type="dcterms:W3CDTF">2022-04-21T06:25:21Z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2022-04-19T14:43:58Z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e693f03c-85ab-43eb-928b-c95de76aaa18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32ee2b40-84e9-491d-a8ba-d9410bdc69b4</vt:lpwstr>
  </property>
  <property fmtid="{D5CDD505-2E9C-101B-9397-08002B2CF9AE}" pid="11" name="EISColCountry">
    <vt:lpwstr/>
  </property>
  <property fmtid="{D5CDD505-2E9C-101B-9397-08002B2CF9AE}" pid="12" name="EISColDivision">
    <vt:lpwstr/>
  </property>
</Properties>
</file>