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nerpel\Desktop\SUTARTYS\GRUODIS\SUT-25-4516\"/>
    </mc:Choice>
  </mc:AlternateContent>
  <bookViews>
    <workbookView xWindow="0" yWindow="0" windowWidth="28800" windowHeight="11055"/>
  </bookViews>
  <sheets>
    <sheet name="Kainų pasiūlymo lentelė" sheetId="3" r:id="rId1"/>
  </sheets>
  <definedNames>
    <definedName name="_xlnm._FilterDatabase" localSheetId="0" hidden="1">'Kainų pasiūlymo lentelė'!$A$1:$M$1</definedName>
    <definedName name="_xlnm.Print_Area" localSheetId="0">'Kainų pasiūlymo lentelė'!$A$1:$F$28</definedName>
    <definedName name="_xlnm.Print_Titles" localSheetId="0">'Kainų pasiūlymo lentelė'!#REF!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 i="3" l="1"/>
  <c r="L4" i="3" s="1"/>
  <c r="K5" i="3"/>
  <c r="L5" i="3" s="1"/>
  <c r="K3" i="3"/>
  <c r="L3" i="3" s="1"/>
  <c r="K2" i="3"/>
  <c r="L2" i="3" s="1"/>
</calcChain>
</file>

<file path=xl/sharedStrings.xml><?xml version="1.0" encoding="utf-8"?>
<sst xmlns="http://schemas.openxmlformats.org/spreadsheetml/2006/main" count="44" uniqueCount="39">
  <si>
    <t>Pirkimo dalies Nr.</t>
  </si>
  <si>
    <t>BVPŽ</t>
  </si>
  <si>
    <t>Pavadinimas</t>
  </si>
  <si>
    <t>Specialieji reikalavimai</t>
  </si>
  <si>
    <t>Pageidaujama pakuotė</t>
  </si>
  <si>
    <t>Orientacinis poreikis</t>
  </si>
  <si>
    <t>Siūloma pakuotė</t>
  </si>
  <si>
    <t>Siūlomų pakuočių skaičius pagal poreikį</t>
  </si>
  <si>
    <t>Pakuotės kaina EUR (be PVM)</t>
  </si>
  <si>
    <r>
      <t>PVM tarifas</t>
    </r>
    <r>
      <rPr>
        <sz val="11"/>
        <color indexed="10"/>
        <rFont val="Times New Roman"/>
        <family val="1"/>
        <charset val="186"/>
      </rPr>
      <t>*</t>
    </r>
  </si>
  <si>
    <t>Suma EUR (be PVM)</t>
  </si>
  <si>
    <t>Suma EUR (su PVM)</t>
  </si>
  <si>
    <t>Gamintojas, Katalogo Nr.</t>
  </si>
  <si>
    <t>33696000-5</t>
  </si>
  <si>
    <t>6N HCl rūgštis</t>
  </si>
  <si>
    <t>Paros šlapimo surinkimui 5-hidroksi-indolil acto rūgšties, adrenalino, noradrenalino tyrimui</t>
  </si>
  <si>
    <t xml:space="preserve">500 ml
</t>
  </si>
  <si>
    <t>1 L</t>
  </si>
  <si>
    <t>Th. Geyer, 826-1L</t>
  </si>
  <si>
    <t>Pronazė</t>
  </si>
  <si>
    <t xml:space="preserve">Pronase (Protease XIV tipo iš Streptomyces griseus). </t>
  </si>
  <si>
    <t>1g</t>
  </si>
  <si>
    <t>Sigma Aldrich, P5147-1G</t>
  </si>
  <si>
    <t>Jaučio serumo albuminas (BSA)</t>
  </si>
  <si>
    <t>Jaučio serumo albuminas (V frakcija). 30 proc. Tirpalas su 0,85 proc. natrio chloridu, 0,1 proc. natrio azidu.</t>
  </si>
  <si>
    <t>100 ml</t>
  </si>
  <si>
    <t>50 ml</t>
  </si>
  <si>
    <t>Sigma Aldrich, A1662-50ML</t>
  </si>
  <si>
    <t>Koncentratas ultragarsinei vonelei</t>
  </si>
  <si>
    <t>Universalus koncentratas ultragarsiniam valymui. Skirtas naudoti laboratorijoje. 
Pašalina bendrus nešvarumus, poliravimo ir šlifavimo likučiai, riebalus. 
Pašalina nešvarumus nuo metalo, stiklo, keramikos,  plastiko, gumos.
Su apsauga nuo korozijos. pH 9,9. Pakuotė nedidesnė kaip 2 l.</t>
  </si>
  <si>
    <t>2 l</t>
  </si>
  <si>
    <t>Dutscher, 780153</t>
  </si>
  <si>
    <t xml:space="preserve">Pastabos: </t>
  </si>
  <si>
    <t>1. Siūlomos prekės turi būti ženklintos CE ženklu (pateikti sertifikato kopiją). Pastaba. Reikalavimas netaikomas dozatoriams ir antgaliams.</t>
  </si>
  <si>
    <t>2. Tiekėjai, Komisijai pareikalavus, Komisijos nurodytu terminu turi pateikti siūlomų prekių pavyzdžius.</t>
  </si>
  <si>
    <t>3. Pateikti dokumentus įrodančius atitiktį techninei specifikacijai</t>
  </si>
  <si>
    <r>
      <rPr>
        <sz val="12"/>
        <color indexed="10"/>
        <rFont val="Times New Roman"/>
        <family val="1"/>
        <charset val="186"/>
      </rPr>
      <t>*</t>
    </r>
    <r>
      <rPr>
        <sz val="12"/>
        <rFont val="Times New Roman"/>
        <family val="1"/>
      </rPr>
      <t xml:space="preserve">PASTABA. </t>
    </r>
  </si>
  <si>
    <t>Pirkimo dalims Nr. 1-14; 26-27 siūlyti prekes taikant 21 proc. PVM tarifą.</t>
  </si>
  <si>
    <t>Pirkimo dalims Nr. 15-25 siūlyti prekes taikant  lengvatinį 5 proc. PVM tarifą.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</si>
</sst>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 &quot;Lt&quot;_-;\-* #,##0.00\ &quot;Lt&quot;_-;_-* &quot;-&quot;??\ &quot;Lt&quot;_-;_-@_-"/>
    <numFmt numFmtId="165" formatCode="_-* #,##0.00\ _L_t_-;\-* #,##0.00\ _L_t_-;_-* &quot;-&quot;??\ _L_t_-;_-@_-"/>
    <numFmt numFmtId="166" formatCode="#,##0.000"/>
  </numFmts>
  <fonts count="14" x14ac:knownFonts="1">
    <font>
      <sz val="10"/>
      <name val="Arial"/>
      <charset val="186"/>
    </font>
    <font>
      <sz val="11"/>
      <name val="Times New Roman"/>
      <family val="1"/>
    </font>
    <font>
      <sz val="10"/>
      <name val="Arial"/>
      <family val="2"/>
      <charset val="186"/>
    </font>
    <font>
      <sz val="12"/>
      <name val="Times New Roman"/>
      <family val="1"/>
    </font>
    <font>
      <sz val="10"/>
      <name val="Arial"/>
      <family val="2"/>
    </font>
    <font>
      <sz val="10"/>
      <name val="Arial"/>
      <family val="2"/>
      <charset val="186"/>
    </font>
    <font>
      <sz val="12"/>
      <name val="Times New Roman"/>
      <family val="1"/>
      <charset val="186"/>
    </font>
    <font>
      <sz val="11"/>
      <name val="Times New Roman"/>
      <family val="1"/>
      <charset val="186"/>
    </font>
    <font>
      <sz val="11"/>
      <color indexed="10"/>
      <name val="Times New Roman"/>
      <family val="1"/>
      <charset val="186"/>
    </font>
    <font>
      <sz val="12"/>
      <color indexed="10"/>
      <name val="Times New Roman"/>
      <family val="1"/>
      <charset val="186"/>
    </font>
    <font>
      <sz val="12"/>
      <color rgb="FF000000"/>
      <name val="Times New Roman"/>
      <family val="1"/>
      <charset val="186"/>
    </font>
    <font>
      <sz val="12"/>
      <color theme="1"/>
      <name val="Times New Roman"/>
      <family val="1"/>
      <charset val="186"/>
    </font>
    <font>
      <b/>
      <sz val="12"/>
      <color theme="1"/>
      <name val="Times New Roman"/>
      <family val="1"/>
      <charset val="186"/>
    </font>
    <font>
      <u/>
      <sz val="10"/>
      <color theme="10"/>
      <name val="Arial"/>
      <charset val="186"/>
    </font>
  </fonts>
  <fills count="4">
    <fill>
      <patternFill patternType="none"/>
    </fill>
    <fill>
      <patternFill patternType="gray125"/>
    </fill>
    <fill>
      <patternFill patternType="solid">
        <fgColor theme="0"/>
        <bgColor theme="0"/>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bottom style="thin">
        <color rgb="FF000000"/>
      </bottom>
      <diagonal/>
    </border>
    <border>
      <left style="thin">
        <color rgb="FF000000"/>
      </left>
      <right style="thin">
        <color indexed="64"/>
      </right>
      <top/>
      <bottom/>
      <diagonal/>
    </border>
  </borders>
  <cellStyleXfs count="16">
    <xf numFmtId="0" fontId="0" fillId="0" borderId="0"/>
    <xf numFmtId="165" fontId="5" fillId="0" borderId="0" applyFont="0" applyFill="0" applyBorder="0" applyAlignment="0" applyProtection="0"/>
    <xf numFmtId="165"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4" fillId="0" borderId="0"/>
    <xf numFmtId="0" fontId="2" fillId="0" borderId="0"/>
    <xf numFmtId="0" fontId="2" fillId="0" borderId="0"/>
    <xf numFmtId="0" fontId="2" fillId="0" borderId="0"/>
    <xf numFmtId="0" fontId="2" fillId="0" borderId="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3" fillId="0" borderId="0" applyNumberFormat="0" applyFill="0" applyBorder="0" applyAlignment="0" applyProtection="0"/>
  </cellStyleXfs>
  <cellXfs count="44">
    <xf numFmtId="0" fontId="0" fillId="0" borderId="0" xfId="0"/>
    <xf numFmtId="0" fontId="3" fillId="0" borderId="0" xfId="0" applyFont="1" applyAlignment="1">
      <alignment horizontal="left" vertical="top"/>
    </xf>
    <xf numFmtId="0" fontId="3" fillId="0" borderId="0" xfId="0" applyFont="1" applyAlignment="1">
      <alignment horizontal="right" vertical="top"/>
    </xf>
    <xf numFmtId="0" fontId="3" fillId="0" borderId="0" xfId="0" applyFont="1" applyAlignment="1">
      <alignment horizontal="center" vertical="top"/>
    </xf>
    <xf numFmtId="0" fontId="3" fillId="0" borderId="1" xfId="0" applyFont="1" applyBorder="1" applyAlignment="1">
      <alignment horizontal="center" vertical="top" wrapText="1"/>
    </xf>
    <xf numFmtId="4" fontId="3" fillId="0" borderId="0" xfId="0" applyNumberFormat="1" applyFont="1" applyAlignment="1">
      <alignment horizontal="right" vertical="top"/>
    </xf>
    <xf numFmtId="0" fontId="10" fillId="0" borderId="2" xfId="0" applyFont="1" applyBorder="1" applyAlignment="1">
      <alignment horizontal="left" vertical="top" wrapText="1"/>
    </xf>
    <xf numFmtId="0" fontId="3" fillId="0" borderId="0" xfId="0" applyFont="1" applyAlignment="1">
      <alignment vertical="top"/>
    </xf>
    <xf numFmtId="0" fontId="6" fillId="0" borderId="1" xfId="0" applyFont="1" applyBorder="1" applyAlignment="1">
      <alignment horizontal="left" vertical="top"/>
    </xf>
    <xf numFmtId="0" fontId="3" fillId="0" borderId="1" xfId="11" applyFont="1" applyBorder="1" applyAlignment="1">
      <alignment horizontal="center" vertical="top" wrapText="1"/>
    </xf>
    <xf numFmtId="4" fontId="1" fillId="0" borderId="1" xfId="0" applyNumberFormat="1" applyFont="1" applyBorder="1" applyAlignment="1">
      <alignment horizontal="center" vertical="top" wrapText="1"/>
    </xf>
    <xf numFmtId="0" fontId="1" fillId="0" borderId="1" xfId="0" applyFont="1" applyBorder="1" applyAlignment="1">
      <alignment horizontal="center" vertical="top" wrapText="1"/>
    </xf>
    <xf numFmtId="0" fontId="11" fillId="0" borderId="2" xfId="0" applyFont="1" applyBorder="1" applyAlignment="1">
      <alignment horizontal="center" vertical="top" wrapText="1"/>
    </xf>
    <xf numFmtId="0" fontId="11" fillId="0" borderId="2" xfId="0" applyFont="1" applyBorder="1" applyAlignment="1">
      <alignment horizontal="left" vertical="top" wrapText="1"/>
    </xf>
    <xf numFmtId="4" fontId="11" fillId="0" borderId="2" xfId="0" applyNumberFormat="1" applyFont="1" applyBorder="1" applyAlignment="1">
      <alignment horizontal="right" vertical="top" wrapText="1"/>
    </xf>
    <xf numFmtId="9" fontId="11" fillId="0" borderId="2" xfId="0" applyNumberFormat="1" applyFont="1" applyBorder="1" applyAlignment="1">
      <alignment horizontal="right" vertical="top" wrapText="1"/>
    </xf>
    <xf numFmtId="2" fontId="11" fillId="0" borderId="2" xfId="0" applyNumberFormat="1" applyFont="1" applyBorder="1" applyAlignment="1">
      <alignment horizontal="right" vertical="top" wrapText="1"/>
    </xf>
    <xf numFmtId="0" fontId="11" fillId="0" borderId="0" xfId="0" applyFont="1" applyAlignment="1">
      <alignment vertical="top" wrapText="1"/>
    </xf>
    <xf numFmtId="0" fontId="11" fillId="2" borderId="4" xfId="0" applyFont="1" applyFill="1" applyBorder="1" applyAlignment="1">
      <alignment horizontal="center" vertical="top" wrapText="1"/>
    </xf>
    <xf numFmtId="2" fontId="11" fillId="0" borderId="2" xfId="0" applyNumberFormat="1" applyFont="1" applyBorder="1" applyAlignment="1">
      <alignment horizontal="left" vertical="top" wrapText="1"/>
    </xf>
    <xf numFmtId="4" fontId="10" fillId="0" borderId="2" xfId="0" applyNumberFormat="1" applyFont="1" applyBorder="1" applyAlignment="1">
      <alignment horizontal="right" vertical="top" wrapText="1"/>
    </xf>
    <xf numFmtId="49" fontId="11" fillId="0" borderId="2" xfId="0" applyNumberFormat="1" applyFont="1" applyBorder="1" applyAlignment="1">
      <alignment horizontal="left" vertical="top" wrapText="1"/>
    </xf>
    <xf numFmtId="1" fontId="11" fillId="0" borderId="2" xfId="0" applyNumberFormat="1" applyFont="1" applyBorder="1" applyAlignment="1">
      <alignment horizontal="center" vertical="top" wrapText="1"/>
    </xf>
    <xf numFmtId="0" fontId="6" fillId="3" borderId="1" xfId="0" applyFont="1" applyFill="1" applyBorder="1" applyAlignment="1">
      <alignment horizontal="left" vertical="top"/>
    </xf>
    <xf numFmtId="0" fontId="6" fillId="0" borderId="1" xfId="0" applyFont="1" applyBorder="1" applyAlignment="1">
      <alignment horizontal="left" vertical="top" wrapText="1"/>
    </xf>
    <xf numFmtId="0" fontId="6" fillId="0" borderId="1" xfId="0" applyFont="1" applyBorder="1" applyAlignment="1">
      <alignment horizontal="center" vertical="top"/>
    </xf>
    <xf numFmtId="4" fontId="6" fillId="0" borderId="1" xfId="0" applyNumberFormat="1" applyFont="1" applyBorder="1" applyAlignment="1">
      <alignment horizontal="right" vertical="top"/>
    </xf>
    <xf numFmtId="166" fontId="11" fillId="0" borderId="0" xfId="0" applyNumberFormat="1" applyFont="1" applyAlignment="1">
      <alignment vertical="top" wrapText="1"/>
    </xf>
    <xf numFmtId="4" fontId="11" fillId="0" borderId="3" xfId="0" applyNumberFormat="1" applyFont="1" applyBorder="1" applyAlignment="1">
      <alignment horizontal="right" vertical="top"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0" xfId="0" applyFont="1" applyAlignment="1">
      <alignment horizontal="center" vertical="top" wrapText="1"/>
    </xf>
    <xf numFmtId="4" fontId="11" fillId="0" borderId="0" xfId="0" applyNumberFormat="1" applyFont="1" applyAlignment="1">
      <alignment horizontal="right" vertical="top" wrapText="1"/>
    </xf>
    <xf numFmtId="166" fontId="12" fillId="0" borderId="0" xfId="0" applyNumberFormat="1" applyFont="1" applyAlignment="1">
      <alignment horizontal="right" vertical="top" wrapText="1"/>
    </xf>
    <xf numFmtId="0" fontId="6" fillId="0" borderId="0" xfId="0" applyFont="1" applyAlignment="1">
      <alignment horizontal="left"/>
    </xf>
    <xf numFmtId="0" fontId="3" fillId="0" borderId="0" xfId="0" applyFont="1" applyAlignment="1">
      <alignment vertical="center"/>
    </xf>
    <xf numFmtId="0" fontId="3" fillId="0" borderId="0" xfId="0" applyFont="1" applyAlignment="1">
      <alignment vertical="center" wrapText="1"/>
    </xf>
    <xf numFmtId="0" fontId="7" fillId="0" borderId="0" xfId="0" applyFont="1"/>
    <xf numFmtId="0" fontId="6" fillId="0" borderId="0" xfId="0" applyFont="1" applyAlignment="1">
      <alignment horizontal="left" vertical="top"/>
    </xf>
    <xf numFmtId="0" fontId="13" fillId="0" borderId="2" xfId="15" applyBorder="1" applyAlignment="1">
      <alignment wrapText="1"/>
    </xf>
    <xf numFmtId="14" fontId="13" fillId="0" borderId="6" xfId="15" applyNumberFormat="1" applyBorder="1" applyAlignment="1">
      <alignment vertical="top" wrapText="1"/>
    </xf>
    <xf numFmtId="1" fontId="11" fillId="0" borderId="2" xfId="0" applyNumberFormat="1" applyFont="1" applyBorder="1" applyAlignment="1">
      <alignment horizontal="left" vertical="top" wrapText="1"/>
    </xf>
    <xf numFmtId="0" fontId="13" fillId="0" borderId="5" xfId="15" applyBorder="1" applyAlignment="1">
      <alignment horizontal="left" vertical="top" wrapText="1"/>
    </xf>
    <xf numFmtId="0" fontId="13" fillId="0" borderId="4" xfId="15" applyBorder="1" applyAlignment="1">
      <alignment horizontal="left" vertical="top" wrapText="1"/>
    </xf>
  </cellXfs>
  <cellStyles count="16">
    <cellStyle name="Comma 2" xfId="1"/>
    <cellStyle name="Comma 2 2" xfId="2"/>
    <cellStyle name="Currency 2" xfId="3"/>
    <cellStyle name="Currency 2 2" xfId="4"/>
    <cellStyle name="Currency 3" xfId="5"/>
    <cellStyle name="Hyperlink" xfId="15" builtinId="8"/>
    <cellStyle name="Normal" xfId="0" builtinId="0"/>
    <cellStyle name="Normal 2" xfId="6"/>
    <cellStyle name="Normal 4" xfId="7"/>
    <cellStyle name="Normal 5" xfId="8"/>
    <cellStyle name="Normal 6" xfId="9"/>
    <cellStyle name="Normal 7" xfId="10"/>
    <cellStyle name="Normal_Sheet1" xfId="11"/>
    <cellStyle name="Percent 2" xfId="12"/>
    <cellStyle name="Percent 2 2" xfId="13"/>
    <cellStyle name="Percent 3" xfId="1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dutscher.com/article/780153" TargetMode="External"/><Relationship Id="rId2" Type="http://schemas.openxmlformats.org/officeDocument/2006/relationships/hyperlink" Target="https://www.sigmaaldrich.com/LT/en/product/sigma/p5147" TargetMode="External"/><Relationship Id="rId1" Type="http://schemas.openxmlformats.org/officeDocument/2006/relationships/hyperlink" Target="https://www.thgeyer.com/lab/shop/salzsaeure-6-0-mol/l-6-0-n-rueckfuehrba/chemsolute-/11989928_en" TargetMode="External"/><Relationship Id="rId5" Type="http://schemas.openxmlformats.org/officeDocument/2006/relationships/printerSettings" Target="../printerSettings/printerSettings1.bin"/><Relationship Id="rId4" Type="http://schemas.openxmlformats.org/officeDocument/2006/relationships/hyperlink" Target="https://www.sigmaaldrich.com/LT/en/product/sial/a166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8"/>
  <sheetViews>
    <sheetView tabSelected="1" zoomScaleNormal="100" workbookViewId="0">
      <pane ySplit="1" topLeftCell="A6" activePane="bottomLeft" state="frozen"/>
      <selection pane="bottomLeft" activeCell="A6" sqref="A6:XFD8"/>
    </sheetView>
  </sheetViews>
  <sheetFormatPr defaultRowHeight="15.75" x14ac:dyDescent="0.2"/>
  <cols>
    <col min="1" max="1" width="11.85546875" style="3" customWidth="1"/>
    <col min="2" max="2" width="13" style="7" customWidth="1"/>
    <col min="3" max="3" width="35.85546875" style="7" customWidth="1"/>
    <col min="4" max="4" width="56.28515625" style="7" customWidth="1"/>
    <col min="5" max="5" width="16.28515625" style="1" customWidth="1"/>
    <col min="6" max="6" width="10.85546875" style="2" customWidth="1"/>
    <col min="7" max="7" width="8.5703125" style="1" customWidth="1"/>
    <col min="8" max="8" width="12.5703125" style="1" customWidth="1"/>
    <col min="9" max="9" width="10.85546875" style="5" customWidth="1"/>
    <col min="10" max="10" width="9.5703125" style="2" customWidth="1"/>
    <col min="11" max="11" width="15.28515625" style="2" customWidth="1"/>
    <col min="12" max="12" width="17" style="2" customWidth="1"/>
    <col min="13" max="13" width="16.7109375" style="2" customWidth="1"/>
    <col min="14" max="16384" width="9.140625" style="1"/>
  </cols>
  <sheetData>
    <row r="1" spans="1:25" ht="63" x14ac:dyDescent="0.2">
      <c r="A1" s="4" t="s">
        <v>0</v>
      </c>
      <c r="B1" s="4" t="s">
        <v>1</v>
      </c>
      <c r="C1" s="4" t="s">
        <v>2</v>
      </c>
      <c r="D1" s="4" t="s">
        <v>3</v>
      </c>
      <c r="E1" s="4" t="s">
        <v>4</v>
      </c>
      <c r="F1" s="4" t="s">
        <v>5</v>
      </c>
      <c r="G1" s="9" t="s">
        <v>6</v>
      </c>
      <c r="H1" s="9" t="s">
        <v>7</v>
      </c>
      <c r="I1" s="10" t="s">
        <v>8</v>
      </c>
      <c r="J1" s="11" t="s">
        <v>9</v>
      </c>
      <c r="K1" s="11" t="s">
        <v>10</v>
      </c>
      <c r="L1" s="11" t="s">
        <v>11</v>
      </c>
      <c r="M1" s="4" t="s">
        <v>12</v>
      </c>
    </row>
    <row r="2" spans="1:25" customFormat="1" ht="31.5" x14ac:dyDescent="0.2">
      <c r="A2" s="12">
        <v>4</v>
      </c>
      <c r="B2" s="13" t="s">
        <v>13</v>
      </c>
      <c r="C2" s="13" t="s">
        <v>14</v>
      </c>
      <c r="D2" s="13" t="s">
        <v>15</v>
      </c>
      <c r="E2" s="13" t="s">
        <v>16</v>
      </c>
      <c r="F2" s="12">
        <v>4</v>
      </c>
      <c r="G2" s="13" t="s">
        <v>17</v>
      </c>
      <c r="H2" s="13">
        <v>2</v>
      </c>
      <c r="I2" s="14">
        <v>25.5</v>
      </c>
      <c r="J2" s="15">
        <v>0.21</v>
      </c>
      <c r="K2" s="16">
        <f t="shared" ref="K2:K5" si="0">I2*H2</f>
        <v>51</v>
      </c>
      <c r="L2" s="28">
        <f t="shared" ref="L2:L3" si="1">K2*1.21</f>
        <v>61.71</v>
      </c>
      <c r="M2" s="40" t="s">
        <v>18</v>
      </c>
      <c r="N2" s="17"/>
      <c r="O2" s="17"/>
      <c r="P2" s="17"/>
      <c r="Q2" s="17"/>
      <c r="R2" s="17"/>
      <c r="S2" s="17"/>
      <c r="T2" s="17"/>
      <c r="U2" s="17"/>
      <c r="V2" s="17"/>
      <c r="W2" s="17"/>
      <c r="X2" s="17"/>
      <c r="Y2" s="17"/>
    </row>
    <row r="3" spans="1:25" customFormat="1" ht="25.5" x14ac:dyDescent="0.2">
      <c r="A3" s="18">
        <v>5</v>
      </c>
      <c r="B3" s="13" t="s">
        <v>13</v>
      </c>
      <c r="C3" s="13" t="s">
        <v>19</v>
      </c>
      <c r="D3" s="19" t="s">
        <v>20</v>
      </c>
      <c r="E3" s="13" t="s">
        <v>21</v>
      </c>
      <c r="F3" s="12">
        <v>2</v>
      </c>
      <c r="G3" s="13" t="s">
        <v>21</v>
      </c>
      <c r="H3" s="13">
        <v>2</v>
      </c>
      <c r="I3" s="20">
        <v>196</v>
      </c>
      <c r="J3" s="15">
        <v>0.21</v>
      </c>
      <c r="K3" s="16">
        <f t="shared" si="0"/>
        <v>392</v>
      </c>
      <c r="L3" s="28">
        <f t="shared" si="1"/>
        <v>474.32</v>
      </c>
      <c r="M3" s="39" t="s">
        <v>22</v>
      </c>
      <c r="N3" s="17"/>
      <c r="O3" s="17"/>
      <c r="P3" s="17"/>
      <c r="Q3" s="17"/>
      <c r="R3" s="17"/>
      <c r="S3" s="17"/>
      <c r="T3" s="17"/>
      <c r="U3" s="17"/>
      <c r="V3" s="17"/>
      <c r="W3" s="17"/>
      <c r="X3" s="17"/>
      <c r="Y3" s="17"/>
    </row>
    <row r="4" spans="1:25" customFormat="1" ht="31.5" x14ac:dyDescent="0.2">
      <c r="A4" s="18">
        <v>9</v>
      </c>
      <c r="B4" s="13" t="s">
        <v>13</v>
      </c>
      <c r="C4" s="6" t="s">
        <v>23</v>
      </c>
      <c r="D4" s="21" t="s">
        <v>24</v>
      </c>
      <c r="E4" s="21" t="s">
        <v>25</v>
      </c>
      <c r="F4" s="22">
        <v>1</v>
      </c>
      <c r="G4" s="21" t="s">
        <v>26</v>
      </c>
      <c r="H4" s="41">
        <v>2</v>
      </c>
      <c r="I4" s="14">
        <v>96</v>
      </c>
      <c r="J4" s="15">
        <v>0.21</v>
      </c>
      <c r="K4" s="16">
        <f t="shared" si="0"/>
        <v>192</v>
      </c>
      <c r="L4" s="28">
        <f t="shared" ref="L4" si="2">K4*1.21</f>
        <v>232.32</v>
      </c>
      <c r="M4" s="43" t="s">
        <v>27</v>
      </c>
      <c r="N4" s="17"/>
      <c r="O4" s="17"/>
      <c r="P4" s="17"/>
      <c r="Q4" s="17"/>
      <c r="R4" s="17"/>
      <c r="S4" s="17"/>
      <c r="T4" s="17"/>
      <c r="U4" s="17"/>
      <c r="V4" s="17"/>
      <c r="W4" s="17"/>
      <c r="X4" s="17"/>
      <c r="Y4" s="17"/>
    </row>
    <row r="5" spans="1:25" customFormat="1" ht="126" x14ac:dyDescent="0.25">
      <c r="A5" s="12">
        <v>14</v>
      </c>
      <c r="B5" s="8" t="s">
        <v>13</v>
      </c>
      <c r="C5" s="23" t="s">
        <v>28</v>
      </c>
      <c r="D5" s="24" t="s">
        <v>29</v>
      </c>
      <c r="E5" s="8" t="s">
        <v>30</v>
      </c>
      <c r="F5" s="25">
        <v>5</v>
      </c>
      <c r="G5" s="8" t="s">
        <v>30</v>
      </c>
      <c r="H5" s="25">
        <v>5</v>
      </c>
      <c r="I5" s="26">
        <v>35.5</v>
      </c>
      <c r="J5" s="15">
        <v>0.21</v>
      </c>
      <c r="K5" s="16">
        <f t="shared" si="0"/>
        <v>177.5</v>
      </c>
      <c r="L5" s="28">
        <f t="shared" ref="L5" si="3">K5*1.21</f>
        <v>214.77500000000001</v>
      </c>
      <c r="M5" s="42" t="s">
        <v>31</v>
      </c>
      <c r="N5" s="34"/>
      <c r="O5" s="17"/>
      <c r="P5" s="17"/>
      <c r="Q5" s="17"/>
      <c r="R5" s="17"/>
      <c r="S5" s="17"/>
      <c r="T5" s="17"/>
      <c r="U5" s="17"/>
      <c r="V5" s="17"/>
      <c r="W5" s="17"/>
      <c r="X5" s="17"/>
      <c r="Y5" s="17"/>
    </row>
    <row r="6" spans="1:25" customFormat="1" x14ac:dyDescent="0.2">
      <c r="A6" s="29"/>
      <c r="B6" s="29"/>
      <c r="C6" s="17"/>
      <c r="D6" s="17"/>
      <c r="E6" s="30"/>
      <c r="F6" s="31"/>
      <c r="G6" s="17"/>
      <c r="H6" s="17"/>
      <c r="I6" s="32"/>
      <c r="J6" s="29"/>
      <c r="K6" s="33"/>
      <c r="L6" s="33"/>
      <c r="M6" s="17"/>
      <c r="N6" s="17"/>
      <c r="O6" s="27"/>
      <c r="P6" s="17"/>
      <c r="Q6" s="17"/>
      <c r="R6" s="17"/>
      <c r="S6" s="17"/>
      <c r="T6" s="17"/>
      <c r="U6" s="17"/>
      <c r="V6" s="17"/>
      <c r="W6" s="17"/>
      <c r="X6" s="17"/>
      <c r="Y6" s="17"/>
    </row>
    <row r="7" spans="1:25" customFormat="1" x14ac:dyDescent="0.2">
      <c r="A7" s="3"/>
      <c r="B7" s="7"/>
      <c r="C7" s="7"/>
      <c r="D7" s="7"/>
      <c r="E7" s="1"/>
      <c r="F7" s="2"/>
      <c r="G7" s="1"/>
      <c r="H7" s="1"/>
      <c r="I7" s="5"/>
      <c r="J7" s="2"/>
      <c r="K7" s="2"/>
      <c r="L7" s="2"/>
      <c r="M7" s="2"/>
      <c r="N7" s="1"/>
      <c r="O7" s="17"/>
      <c r="P7" s="17"/>
      <c r="Q7" s="17"/>
      <c r="R7" s="17"/>
      <c r="S7" s="17"/>
      <c r="T7" s="17"/>
      <c r="U7" s="17"/>
      <c r="V7" s="17"/>
      <c r="W7" s="17"/>
      <c r="X7" s="17"/>
      <c r="Y7" s="17"/>
    </row>
    <row r="8" spans="1:25" x14ac:dyDescent="0.2">
      <c r="B8" s="35" t="s">
        <v>32</v>
      </c>
      <c r="C8" s="36"/>
    </row>
    <row r="9" spans="1:25" x14ac:dyDescent="0.2">
      <c r="B9"/>
      <c r="C9" s="1" t="s">
        <v>33</v>
      </c>
    </row>
    <row r="10" spans="1:25" x14ac:dyDescent="0.2">
      <c r="B10"/>
      <c r="C10" s="1" t="s">
        <v>34</v>
      </c>
    </row>
    <row r="11" spans="1:25" x14ac:dyDescent="0.2">
      <c r="B11"/>
      <c r="C11" s="1" t="s">
        <v>35</v>
      </c>
    </row>
    <row r="13" spans="1:25" x14ac:dyDescent="0.2">
      <c r="B13" s="38" t="s">
        <v>36</v>
      </c>
      <c r="C13" s="1" t="s">
        <v>37</v>
      </c>
    </row>
    <row r="14" spans="1:25" x14ac:dyDescent="0.2">
      <c r="B14"/>
      <c r="C14" s="1" t="s">
        <v>38</v>
      </c>
    </row>
    <row r="15" spans="1:25" x14ac:dyDescent="0.2">
      <c r="A15" s="1"/>
      <c r="B15" s="1"/>
      <c r="C15" s="1"/>
      <c r="D15" s="1"/>
      <c r="F15" s="1"/>
      <c r="I15" s="1"/>
      <c r="J15" s="1"/>
      <c r="K15" s="1"/>
      <c r="L15" s="1"/>
      <c r="M15" s="1"/>
    </row>
    <row r="16" spans="1:25" x14ac:dyDescent="0.25">
      <c r="B16"/>
      <c r="C16" s="37"/>
    </row>
    <row r="17" spans="2:3" x14ac:dyDescent="0.2">
      <c r="B17"/>
      <c r="C17" s="1"/>
    </row>
    <row r="18" spans="2:3" x14ac:dyDescent="0.2">
      <c r="B18"/>
      <c r="C18" s="1"/>
    </row>
    <row r="19" spans="2:3" x14ac:dyDescent="0.2">
      <c r="B19"/>
      <c r="C19" s="1"/>
    </row>
    <row r="20" spans="2:3" x14ac:dyDescent="0.2">
      <c r="B20"/>
      <c r="C20" s="1"/>
    </row>
    <row r="21" spans="2:3" x14ac:dyDescent="0.25">
      <c r="B21"/>
      <c r="C21" s="37"/>
    </row>
    <row r="22" spans="2:3" x14ac:dyDescent="0.2">
      <c r="B22"/>
      <c r="C22" s="1"/>
    </row>
    <row r="23" spans="2:3" x14ac:dyDescent="0.2">
      <c r="B23"/>
      <c r="C23" s="1"/>
    </row>
    <row r="24" spans="2:3" x14ac:dyDescent="0.2">
      <c r="B24"/>
      <c r="C24" s="1"/>
    </row>
    <row r="25" spans="2:3" x14ac:dyDescent="0.25">
      <c r="B25" s="1"/>
      <c r="C25" s="37"/>
    </row>
    <row r="26" spans="2:3" x14ac:dyDescent="0.2">
      <c r="B26" s="1"/>
      <c r="C26"/>
    </row>
    <row r="27" spans="2:3" x14ac:dyDescent="0.25">
      <c r="B27" s="1"/>
      <c r="C27" s="37"/>
    </row>
    <row r="28" spans="2:3" x14ac:dyDescent="0.25">
      <c r="B28"/>
      <c r="C28" s="37"/>
    </row>
  </sheetData>
  <phoneticPr fontId="0" type="noConversion"/>
  <hyperlinks>
    <hyperlink ref="M2" r:id="rId1" display="Th. Geyer, _x0009_826-1L"/>
    <hyperlink ref="M3" r:id="rId2"/>
    <hyperlink ref="M5" r:id="rId3"/>
    <hyperlink ref="M4" r:id="rId4"/>
  </hyperlinks>
  <pageMargins left="0.42" right="0.18" top="0.78740157480314998" bottom="0.18" header="0.511811023622047" footer="0.511811023622047"/>
  <pageSetup paperSize="9" scale="69" fitToHeight="0" orientation="portrait" r:id="rId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SyracuseOfficeCustomData>{"createMode":"plain_doc","forceRefresh":"0"}</SyracuseOfficeCustomData>
</file>

<file path=customXml/item2.xml><?xml version="1.0" encoding="utf-8"?>
<LongProperties xmlns="http://schemas.microsoft.com/office/2006/metadata/long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Document" ma:contentTypeID="0x010100F3F7E840BD726448B6F4EEB0E306C256" ma:contentTypeVersion="19" ma:contentTypeDescription="Create a new document." ma:contentTypeScope="" ma:versionID="224270f56697ba302206180db9ef0c8d">
  <xsd:schema xmlns:xsd="http://www.w3.org/2001/XMLSchema" xmlns:xs="http://www.w3.org/2001/XMLSchema" xmlns:p="http://schemas.microsoft.com/office/2006/metadata/properties" xmlns:ns2="39d4e82a-e167-424c-b662-198cc6fac914" xmlns:ns3="326bf7cd-c11a-4cea-b386-213f392b36fd" xmlns:ns4="07e747b7-6bca-4deb-9adf-eb8a2b5ba514" targetNamespace="http://schemas.microsoft.com/office/2006/metadata/properties" ma:root="true" ma:fieldsID="a517d4e1432826c97731b6083fa9706d" ns2:_="" ns3:_="" ns4:_="">
    <xsd:import namespace="39d4e82a-e167-424c-b662-198cc6fac914"/>
    <xsd:import namespace="326bf7cd-c11a-4cea-b386-213f392b36fd"/>
    <xsd:import namespace="07e747b7-6bca-4deb-9adf-eb8a2b5ba514"/>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Tags" minOccurs="0"/>
                <xsd:element ref="ns3:MediaServiceOCR" minOccurs="0"/>
                <xsd:element ref="ns4:SharedWithUsers" minOccurs="0"/>
                <xsd:element ref="ns4:SharedWithDetails" minOccurs="0"/>
                <xsd:element ref="ns3:MediaServiceEventHashCode" minOccurs="0"/>
                <xsd:element ref="ns3:MediaServiceGenerationTime" minOccurs="0"/>
                <xsd:element ref="ns3:Komentaras" minOccurs="0"/>
                <xsd:element ref="ns3:_x0072_hu0" minOccurs="0"/>
                <xsd:element ref="ns3:MediaServiceDateTaken" minOccurs="0"/>
                <xsd:element ref="ns3:MediaServiceAutoKeyPoints" minOccurs="0"/>
                <xsd:element ref="ns3:MediaServiceKeyPoints" minOccurs="0"/>
                <xsd:element ref="ns3:lcf76f155ced4ddcb4097134ff3c332f" minOccurs="0"/>
                <xsd:element ref="ns4: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d4e82a-e167-424c-b662-198cc6fac91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26bf7cd-c11a-4cea-b386-213f392b36fd"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Komentaras" ma:index="19" nillable="true" ma:displayName="Komentaras" ma:format="Dropdown" ma:internalName="Komentaras">
      <xsd:simpleType>
        <xsd:restriction base="dms:Text">
          <xsd:maxLength value="255"/>
        </xsd:restriction>
      </xsd:simpleType>
    </xsd:element>
    <xsd:element name="_x0072_hu0" ma:index="20" nillable="true" ma:displayName="Text" ma:internalName="_x0072_hu0">
      <xsd:simpleType>
        <xsd:restriction base="dms:Text"/>
      </xsd:simpleType>
    </xsd:element>
    <xsd:element name="MediaServiceDateTaken" ma:index="21" nillable="true" ma:displayName="MediaServiceDateTaken" ma:hidden="true" ma:internalName="MediaServiceDateTaken" ma:readOnly="true">
      <xsd:simpleType>
        <xsd:restriction base="dms:Text"/>
      </xsd:simple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f5047604-14fb-48a2-872f-3566c491726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e747b7-6bca-4deb-9adf-eb8a2b5ba514"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517b013a-7460-4529-93f1-c493073ba672}" ma:internalName="TaxCatchAll" ma:showField="CatchAllData" ma:web="07e747b7-6bca-4deb-9adf-eb8a2b5ba51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p:properties xmlns:p="http://schemas.microsoft.com/office/2006/metadata/properties" xmlns:xsi="http://www.w3.org/2001/XMLSchema-instance" xmlns:pc="http://schemas.microsoft.com/office/infopath/2007/PartnerControls">
  <documentManagement>
    <_dlc_DocId xmlns="39d4e82a-e167-424c-b662-198cc6fac914">WXA43QE2MHX3-1231820549-69759</_dlc_DocId>
    <_dlc_DocIdUrl xmlns="39d4e82a-e167-424c-b662-198cc6fac914">
      <Url>https://labochema.sharepoint.com/lt/_layouts/15/DocIdRedir.aspx?ID=WXA43QE2MHX3-1231820549-69759</Url>
      <Description>WXA43QE2MHX3-1231820549-69759</Description>
    </_dlc_DocIdUrl>
    <lcf76f155ced4ddcb4097134ff3c332f xmlns="326bf7cd-c11a-4cea-b386-213f392b36fd">
      <Terms xmlns="http://schemas.microsoft.com/office/infopath/2007/PartnerControls"/>
    </lcf76f155ced4ddcb4097134ff3c332f>
    <_x0072_hu0 xmlns="326bf7cd-c11a-4cea-b386-213f392b36fd" xsi:nil="true"/>
    <TaxCatchAll xmlns="07e747b7-6bca-4deb-9adf-eb8a2b5ba514" xsi:nil="true"/>
    <Komentaras xmlns="326bf7cd-c11a-4cea-b386-213f392b36fd" xsi:nil="true"/>
  </documentManagement>
</p:properties>
</file>

<file path=customXml/itemProps1.xml><?xml version="1.0" encoding="utf-8"?>
<ds:datastoreItem xmlns:ds="http://schemas.openxmlformats.org/officeDocument/2006/customXml" ds:itemID="{1AA5982C-F7C4-4B85-B45B-E7CB71C47F93}">
  <ds:schemaRefs/>
</ds:datastoreItem>
</file>

<file path=customXml/itemProps2.xml><?xml version="1.0" encoding="utf-8"?>
<ds:datastoreItem xmlns:ds="http://schemas.openxmlformats.org/officeDocument/2006/customXml" ds:itemID="{479B5524-1CC8-4E78-8821-261C676C205B}">
  <ds:schemaRefs>
    <ds:schemaRef ds:uri="http://schemas.microsoft.com/office/2006/metadata/longProperties"/>
  </ds:schemaRefs>
</ds:datastoreItem>
</file>

<file path=customXml/itemProps3.xml><?xml version="1.0" encoding="utf-8"?>
<ds:datastoreItem xmlns:ds="http://schemas.openxmlformats.org/officeDocument/2006/customXml" ds:itemID="{EF9A7B74-CD38-43D6-A988-156464C26359}">
  <ds:schemaRefs>
    <ds:schemaRef ds:uri="http://schemas.microsoft.com/sharepoint/events"/>
  </ds:schemaRefs>
</ds:datastoreItem>
</file>

<file path=customXml/itemProps4.xml><?xml version="1.0" encoding="utf-8"?>
<ds:datastoreItem xmlns:ds="http://schemas.openxmlformats.org/officeDocument/2006/customXml" ds:itemID="{FC841F6D-9276-45EB-920B-E3BF8645031B}">
  <ds:schemaRefs>
    <ds:schemaRef ds:uri="http://schemas.microsoft.com/sharepoint/v3/contenttype/forms"/>
  </ds:schemaRefs>
</ds:datastoreItem>
</file>

<file path=customXml/itemProps5.xml><?xml version="1.0" encoding="utf-8"?>
<ds:datastoreItem xmlns:ds="http://schemas.openxmlformats.org/officeDocument/2006/customXml" ds:itemID="{3C6DAEA9-486F-4255-BD91-318B82689E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d4e82a-e167-424c-b662-198cc6fac914"/>
    <ds:schemaRef ds:uri="326bf7cd-c11a-4cea-b386-213f392b36fd"/>
    <ds:schemaRef ds:uri="07e747b7-6bca-4deb-9adf-eb8a2b5ba5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6.xml><?xml version="1.0" encoding="utf-8"?>
<ds:datastoreItem xmlns:ds="http://schemas.openxmlformats.org/officeDocument/2006/customXml" ds:itemID="{ED6B41A7-46CC-490A-B408-DD979FEE6CDA}">
  <ds:schemaRefs>
    <ds:schemaRef ds:uri="http://schemas.microsoft.com/office/2006/metadata/properties"/>
    <ds:schemaRef ds:uri="http://purl.org/dc/terms/"/>
    <ds:schemaRef ds:uri="39d4e82a-e167-424c-b662-198cc6fac914"/>
    <ds:schemaRef ds:uri="http://schemas.microsoft.com/office/2006/documentManagement/types"/>
    <ds:schemaRef ds:uri="http://schemas.microsoft.com/office/infopath/2007/PartnerControls"/>
    <ds:schemaRef ds:uri="07e747b7-6bca-4deb-9adf-eb8a2b5ba514"/>
    <ds:schemaRef ds:uri="http://schemas.openxmlformats.org/package/2006/metadata/core-properties"/>
    <ds:schemaRef ds:uri="http://purl.org/dc/elements/1.1/"/>
    <ds:schemaRef ds:uri="326bf7cd-c11a-4cea-b386-213f392b36fd"/>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Kainų pasiūlymo lentelė</vt:lpstr>
      <vt:lpstr>'Kainų pasiūlymo lentelė'!Print_Area</vt:lpstr>
    </vt:vector>
  </TitlesOfParts>
  <Manager/>
  <Company>KMUK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X</dc:creator>
  <cp:keywords/>
  <dc:description/>
  <cp:lastModifiedBy>Neringa Peleckienė</cp:lastModifiedBy>
  <cp:revision/>
  <dcterms:created xsi:type="dcterms:W3CDTF">2012-02-27T07:56:52Z</dcterms:created>
  <dcterms:modified xsi:type="dcterms:W3CDTF">2026-01-08T08:13:07Z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WXA43QE2MHX3-1231820549-69613</vt:lpwstr>
  </property>
  <property fmtid="{D5CDD505-2E9C-101B-9397-08002B2CF9AE}" pid="3" name="_dlc_DocIdItemGuid">
    <vt:lpwstr>585472a4-929e-4553-83d9-d012450b2479</vt:lpwstr>
  </property>
  <property fmtid="{D5CDD505-2E9C-101B-9397-08002B2CF9AE}" pid="4" name="_dlc_DocIdUrl">
    <vt:lpwstr>https://labochema.sharepoint.com/lt/_layouts/15/DocIdRedir.aspx?ID=WXA43QE2MHX3-1231820549-69613, WXA43QE2MHX3-1231820549-69613</vt:lpwstr>
  </property>
  <property fmtid="{D5CDD505-2E9C-101B-9397-08002B2CF9AE}" pid="5" name="ContentTypeId">
    <vt:lpwstr>0x010100F3F7E840BD726448B6F4EEB0E306C256</vt:lpwstr>
  </property>
  <property fmtid="{D5CDD505-2E9C-101B-9397-08002B2CF9AE}" pid="6" name="MediaServiceImageTags">
    <vt:lpwstr/>
  </property>
</Properties>
</file>