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erpel\Desktop\SUTARTYS\GEGUŽĖ\SUT-25-1544\"/>
    </mc:Choice>
  </mc:AlternateContent>
  <bookViews>
    <workbookView xWindow="0" yWindow="0" windowWidth="28800" windowHeight="11055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5" i="1"/>
  <c r="G6" i="1"/>
  <c r="G7" i="1"/>
  <c r="G8" i="1"/>
  <c r="G4" i="1"/>
  <c r="F5" i="1"/>
  <c r="F6" i="1"/>
  <c r="F7" i="1"/>
  <c r="F8" i="1"/>
  <c r="F4" i="1"/>
</calcChain>
</file>

<file path=xl/sharedStrings.xml><?xml version="1.0" encoding="utf-8"?>
<sst xmlns="http://schemas.openxmlformats.org/spreadsheetml/2006/main" count="24" uniqueCount="20">
  <si>
    <t>Pasiūlymo forma</t>
  </si>
  <si>
    <r>
      <rPr>
        <b/>
        <sz val="12"/>
        <color theme="1"/>
        <rFont val="Times New Roman"/>
        <family val="1"/>
        <charset val="186"/>
      </rPr>
      <t>Eil. Nr.</t>
    </r>
    <r>
      <rPr>
        <sz val="12"/>
        <color theme="1"/>
        <rFont val="Times New Roman"/>
        <family val="1"/>
        <charset val="186"/>
      </rPr>
      <t xml:space="preserve"> </t>
    </r>
  </si>
  <si>
    <t>Pavadinimas</t>
  </si>
  <si>
    <t>Mato vnt.</t>
  </si>
  <si>
    <t>Kiekis</t>
  </si>
  <si>
    <t>Vnt. kaina Eur be PVM</t>
  </si>
  <si>
    <t>Suma Eur be PVM</t>
  </si>
  <si>
    <t>Suma Eur su PVM</t>
  </si>
  <si>
    <t>1.</t>
  </si>
  <si>
    <t>Aliuminio profilio dvivėrės durys (2540x2550)</t>
  </si>
  <si>
    <t>vnt</t>
  </si>
  <si>
    <t>2.</t>
  </si>
  <si>
    <t>Aliuminio profilio dvivėrės durys (1470x2550)</t>
  </si>
  <si>
    <t>3.</t>
  </si>
  <si>
    <t>Aliuminio profilio dvivėrės durys (2350x2500)</t>
  </si>
  <si>
    <t>4.</t>
  </si>
  <si>
    <t>Aliuminio profilio vienvėrės durys (2000x2100)</t>
  </si>
  <si>
    <t>5.</t>
  </si>
  <si>
    <t>Aliuminio profilio vidaus durys (1400x2050)</t>
  </si>
  <si>
    <t>Bendra pasiūlymo kaina Eur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</si>
</sst>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sz val="13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zoomScaleNormal="100" workbookViewId="0">
      <selection activeCell="O13" sqref="O13"/>
    </sheetView>
  </sheetViews>
  <sheetFormatPr defaultRowHeight="15" x14ac:dyDescent="0.25"/>
  <cols>
    <col min="2" max="2" width="51.5703125" customWidth="1"/>
    <col min="3" max="3" width="11" customWidth="1"/>
    <col min="5" max="5" width="21.85546875" customWidth="1"/>
    <col min="6" max="6" width="18.28515625" customWidth="1"/>
    <col min="7" max="7" width="14.28515625" customWidth="1"/>
    <col min="8" max="8" width="55.5703125" hidden="1" customWidth="1"/>
    <col min="9" max="9" width="4" customWidth="1"/>
    <col min="10" max="10" width="4.28515625" hidden="1" customWidth="1"/>
    <col min="11" max="11" width="9.140625" hidden="1" customWidth="1"/>
    <col min="12" max="12" width="0.5703125" customWidth="1"/>
    <col min="13" max="13" width="9.140625" hidden="1" customWidth="1"/>
  </cols>
  <sheetData>
    <row r="1" spans="1:13" ht="18.75" x14ac:dyDescent="0.2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3" spans="1:13" ht="31.5" x14ac:dyDescent="0.25">
      <c r="A3" s="10" t="s">
        <v>1</v>
      </c>
      <c r="B3" s="6" t="s">
        <v>2</v>
      </c>
      <c r="C3" s="7" t="s">
        <v>3</v>
      </c>
      <c r="D3" s="7" t="s">
        <v>4</v>
      </c>
      <c r="E3" s="11" t="s">
        <v>5</v>
      </c>
      <c r="F3" s="11" t="s">
        <v>6</v>
      </c>
      <c r="G3" s="11" t="s">
        <v>7</v>
      </c>
      <c r="H3" s="1"/>
    </row>
    <row r="4" spans="1:13" ht="16.5" x14ac:dyDescent="0.25">
      <c r="A4" s="9" t="s">
        <v>8</v>
      </c>
      <c r="B4" s="4" t="s">
        <v>9</v>
      </c>
      <c r="C4" s="8" t="s">
        <v>10</v>
      </c>
      <c r="D4" s="8">
        <v>1</v>
      </c>
      <c r="E4" s="13">
        <v>2167</v>
      </c>
      <c r="F4" s="12">
        <f>E4*D4</f>
        <v>2167</v>
      </c>
      <c r="G4" s="7">
        <f>ROUND(F4*1.21,2)</f>
        <v>2622.07</v>
      </c>
      <c r="H4" s="2"/>
    </row>
    <row r="5" spans="1:13" ht="16.5" x14ac:dyDescent="0.25">
      <c r="A5" s="9" t="s">
        <v>11</v>
      </c>
      <c r="B5" s="5" t="s">
        <v>12</v>
      </c>
      <c r="C5" s="8" t="s">
        <v>10</v>
      </c>
      <c r="D5" s="8">
        <v>1</v>
      </c>
      <c r="E5" s="13">
        <v>1871</v>
      </c>
      <c r="F5" s="12">
        <f t="shared" ref="F5:F8" si="0">E5*D5</f>
        <v>1871</v>
      </c>
      <c r="G5" s="7">
        <f t="shared" ref="G5:G8" si="1">ROUND(F5*1.21,2)</f>
        <v>2263.91</v>
      </c>
      <c r="H5" s="2"/>
    </row>
    <row r="6" spans="1:13" ht="16.5" x14ac:dyDescent="0.25">
      <c r="A6" s="9" t="s">
        <v>13</v>
      </c>
      <c r="B6" s="4" t="s">
        <v>14</v>
      </c>
      <c r="C6" s="8" t="s">
        <v>10</v>
      </c>
      <c r="D6" s="8">
        <v>1</v>
      </c>
      <c r="E6" s="13">
        <v>2214</v>
      </c>
      <c r="F6" s="12">
        <f t="shared" si="0"/>
        <v>2214</v>
      </c>
      <c r="G6" s="7">
        <f t="shared" si="1"/>
        <v>2678.94</v>
      </c>
      <c r="H6" s="2"/>
    </row>
    <row r="7" spans="1:13" ht="16.5" x14ac:dyDescent="0.25">
      <c r="A7" s="9" t="s">
        <v>15</v>
      </c>
      <c r="B7" s="4" t="s">
        <v>16</v>
      </c>
      <c r="C7" s="8" t="s">
        <v>10</v>
      </c>
      <c r="D7" s="8">
        <v>1</v>
      </c>
      <c r="E7" s="13">
        <v>1642</v>
      </c>
      <c r="F7" s="12">
        <f t="shared" si="0"/>
        <v>1642</v>
      </c>
      <c r="G7" s="7">
        <f t="shared" si="1"/>
        <v>1986.82</v>
      </c>
      <c r="H7" s="2"/>
    </row>
    <row r="8" spans="1:13" s="3" customFormat="1" ht="16.5" x14ac:dyDescent="0.25">
      <c r="A8" s="9" t="s">
        <v>17</v>
      </c>
      <c r="B8" s="4" t="s">
        <v>18</v>
      </c>
      <c r="C8" s="9" t="s">
        <v>10</v>
      </c>
      <c r="D8" s="9">
        <v>1</v>
      </c>
      <c r="E8" s="13">
        <v>1667</v>
      </c>
      <c r="F8" s="12">
        <f t="shared" si="0"/>
        <v>1667</v>
      </c>
      <c r="G8" s="7">
        <f t="shared" si="1"/>
        <v>2017.07</v>
      </c>
      <c r="H8" s="2"/>
    </row>
    <row r="9" spans="1:13" ht="15.75" x14ac:dyDescent="0.25">
      <c r="A9" s="10"/>
      <c r="B9" s="14" t="s">
        <v>19</v>
      </c>
      <c r="C9" s="15"/>
      <c r="D9" s="15"/>
      <c r="E9" s="16"/>
      <c r="F9" s="16"/>
      <c r="G9" s="8">
        <f>SUM(G4:G8)</f>
        <v>11568.81</v>
      </c>
    </row>
    <row r="10" spans="1:13" x14ac:dyDescent="0.25">
      <c r="B10" s="17"/>
      <c r="C10" s="17"/>
      <c r="D10" s="17"/>
      <c r="E10" s="17"/>
      <c r="F10" s="17"/>
    </row>
  </sheetData>
  <mergeCells count="3">
    <mergeCell ref="B9:F9"/>
    <mergeCell ref="B10:F10"/>
    <mergeCell ref="B1:M1"/>
  </mergeCells>
  <pageMargins left="0.7" right="0.7" top="0.75" bottom="0.75" header="0.3" footer="0.3"/>
  <pageSetup paperSize="9" scale="6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b7320c-8fa4-4cb6-a29f-fa8c71fdee76">
      <Terms xmlns="http://schemas.microsoft.com/office/infopath/2007/PartnerControls"/>
    </lcf76f155ced4ddcb4097134ff3c332f>
    <TaxCatchAll xmlns="02f57299-4b51-467d-bb43-d1203acb7999" xsi:nil="true"/>
    <Komentaras xmlns="bab7320c-8fa4-4cb6-a29f-fa8c71fdee76" xsi:nil="true"/>
    <Pateikimodata xmlns="bab7320c-8fa4-4cb6-a29f-fa8c71fdee76" xsi:nil="true"/>
  </documentManagement>
</p:properties>
</file>

<file path=customXml/item2.xml><?xml version="1.0" encoding="utf-8"?>
<SyracuseOfficeCustomData>{"createMode":"plain_doc","forceRefresh":"0"}</SyracuseOfficeCustomDat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7F166E7F2DA5439B65FEF1C56AA45A" ma:contentTypeVersion="15" ma:contentTypeDescription="Kurkite naują dokumentą." ma:contentTypeScope="" ma:versionID="2f04569cb81d2d01f17a09bd33ee8b64">
  <xsd:schema xmlns:xsd="http://www.w3.org/2001/XMLSchema" xmlns:xs="http://www.w3.org/2001/XMLSchema" xmlns:p="http://schemas.microsoft.com/office/2006/metadata/properties" xmlns:ns2="bab7320c-8fa4-4cb6-a29f-fa8c71fdee76" xmlns:ns3="02f57299-4b51-467d-bb43-d1203acb7999" targetNamespace="http://schemas.microsoft.com/office/2006/metadata/properties" ma:root="true" ma:fieldsID="304eb631e8db4d18ee7b89e68447b0d6" ns2:_="" ns3:_="">
    <xsd:import namespace="bab7320c-8fa4-4cb6-a29f-fa8c71fdee76"/>
    <xsd:import namespace="02f57299-4b51-467d-bb43-d1203acb79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Komentaras" minOccurs="0"/>
                <xsd:element ref="ns2:Pateikimodata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7320c-8fa4-4cb6-a29f-fa8c71fdee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Vaizdų žymės" ma:readOnly="false" ma:fieldId="{5cf76f15-5ced-4ddc-b409-7134ff3c332f}" ma:taxonomyMulti="true" ma:sspId="884654d6-42c1-4a39-bc35-c82db1bdb9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Komentaras" ma:index="19" nillable="true" ma:displayName="Komentaras" ma:format="Dropdown" ma:internalName="Komentaras">
      <xsd:simpleType>
        <xsd:restriction base="dms:Text">
          <xsd:maxLength value="255"/>
        </xsd:restriction>
      </xsd:simpleType>
    </xsd:element>
    <xsd:element name="Pateikimodata" ma:index="20" nillable="true" ma:displayName="Pateikimo data" ma:format="DateTime" ma:internalName="Pateikimodata">
      <xsd:simpleType>
        <xsd:restriction base="dms:DateTim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57299-4b51-467d-bb43-d1203acb799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2129e5f-f43d-4a51-9b2e-5c91d4f16bd4}" ma:internalName="TaxCatchAll" ma:showField="CatchAllData" ma:web="02f57299-4b51-467d-bb43-d1203acb79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C4BB9-763E-4F16-A5EE-91A8B96E0BF9}">
  <ds:schemaRefs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02f57299-4b51-467d-bb43-d1203acb7999"/>
    <ds:schemaRef ds:uri="bab7320c-8fa4-4cb6-a29f-fa8c71fdee7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469F05-7E0B-4092-A5B4-4EEDFD8DCEBC}">
  <ds:schemaRefs/>
</ds:datastoreItem>
</file>

<file path=customXml/itemProps3.xml><?xml version="1.0" encoding="utf-8"?>
<ds:datastoreItem xmlns:ds="http://schemas.openxmlformats.org/officeDocument/2006/customXml" ds:itemID="{13B6FEC4-D0B9-493A-903C-832B2E1E66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b7320c-8fa4-4cb6-a29f-fa8c71fdee76"/>
    <ds:schemaRef ds:uri="02f57299-4b51-467d-bb43-d1203acb79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158586-05FB-4D67-95B7-405EB8B927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Vartotojas</dc:creator>
  <cp:keywords/>
  <dc:description/>
  <cp:lastModifiedBy>Neringa Peleckienė</cp:lastModifiedBy>
  <cp:revision/>
  <cp:lastPrinted>2025-04-14T13:52:42Z</cp:lastPrinted>
  <dcterms:created xsi:type="dcterms:W3CDTF">2023-04-13T12:09:41Z</dcterms:created>
  <dcterms:modified xsi:type="dcterms:W3CDTF">2025-05-20T07:45:43Z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0x0101008C7F166E7F2DA5439B65FEF1C56AA45A</vt:lpwstr>
  </property>
  <property fmtid="{D5CDD505-2E9C-101B-9397-08002B2CF9AE}" pid="3" name="MediaServiceImageTags">
    <vt:lpwstr/>
  </property>
</Properties>
</file>