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770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Sheet1!$A$7:$I$10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I9" i="1"/>
  <c r="J9" i="1" s="1"/>
  <c r="I8" i="1"/>
  <c r="J8" i="1" s="1"/>
</calcChain>
</file>

<file path=xl/sharedStrings.xml><?xml version="1.0" encoding="utf-8"?>
<sst xmlns="http://schemas.openxmlformats.org/spreadsheetml/2006/main" count="30" uniqueCount="25">
  <si>
    <t>33141000-0</t>
  </si>
  <si>
    <t>33172000-6</t>
  </si>
  <si>
    <t>33121500-9</t>
  </si>
  <si>
    <t>vnt.</t>
  </si>
  <si>
    <t>Rinkinys pleuros punkcijai (su 8±1  cm adata)</t>
  </si>
  <si>
    <t>Pavadinimas</t>
  </si>
  <si>
    <t>BVPŽ</t>
  </si>
  <si>
    <t>Mato vnt.</t>
  </si>
  <si>
    <t>Orientacinis kiekis</t>
  </si>
  <si>
    <t>Endobronchiniai vamzdeliai į kairį bronchą (Nr. 28)</t>
  </si>
  <si>
    <t>Popierius elektrokardiografui AT102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</si>
  <si>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</si>
  <si>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</si>
  <si>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</si>
  <si>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</si>
  <si>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</si>
  <si>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</si>
  <si>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</si>
  <si>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</si>
  <si>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</si>
  <si>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5</t>
  </si>
  <si>
    <t>Well Lead, Endobronchial Tube</t>
  </si>
  <si>
    <t>Tiekėjo pavadinimas: UAB "EazyMed"</t>
  </si>
  <si>
    <t>T7Z210280180RM0, Solar.</t>
  </si>
  <si>
    <t>HMC Premedical S.p.A/ M032010S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</si>
</sst>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7]General"/>
    <numFmt numFmtId="165" formatCode="0.0000"/>
  </numFmts>
  <fonts count="10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/>
    <xf numFmtId="164" fontId="3" fillId="0" borderId="0"/>
    <xf numFmtId="0" fontId="5" fillId="0" borderId="0"/>
    <xf numFmtId="0" fontId="2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49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1" xfId="2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4" applyFont="1" applyFill="1" applyBorder="1" applyAlignment="1">
      <alignment horizontal="left" vertical="top" wrapText="1"/>
    </xf>
    <xf numFmtId="0" fontId="1" fillId="2" borderId="1" xfId="3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9">
    <cellStyle name="Excel Built-in Normal" xfId="5"/>
    <cellStyle name="Excel Built-in Normal 3" xfId="4"/>
    <cellStyle name="Įprastas 2" xfId="8"/>
    <cellStyle name="Normal" xfId="0" builtinId="0"/>
    <cellStyle name="Normal 2" xfId="7"/>
    <cellStyle name="Normal 2 2" xfId="2"/>
    <cellStyle name="Normal 3 2" xfId="6"/>
    <cellStyle name="Normal 6" xfId="1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zoomScaleNormal="100" workbookViewId="0">
      <selection activeCell="C15" sqref="C15"/>
    </sheetView>
  </sheetViews>
  <sheetFormatPr defaultColWidth="9.140625" defaultRowHeight="15"/>
  <cols>
    <col min="1" max="1" width="8" style="1" customWidth="1"/>
    <col min="2" max="2" width="11.42578125" style="1" hidden="1" customWidth="1"/>
    <col min="3" max="3" width="11.28515625" style="1" bestFit="1" customWidth="1"/>
    <col min="4" max="4" width="28.7109375" style="1" customWidth="1"/>
    <col min="5" max="5" width="7" style="3" customWidth="1"/>
    <col min="6" max="6" width="11.140625" style="3" customWidth="1"/>
    <col min="7" max="7" width="9.7109375" style="2" customWidth="1"/>
    <col min="8" max="8" width="9.140625" style="3" customWidth="1"/>
    <col min="9" max="9" width="12.5703125" style="4" customWidth="1"/>
    <col min="10" max="10" width="12" style="4" customWidth="1"/>
    <col min="11" max="11" width="17.5703125" style="5" customWidth="1"/>
    <col min="12" max="12" width="21.28515625" style="3" customWidth="1"/>
    <col min="13" max="16384" width="9.140625" style="1"/>
  </cols>
  <sheetData>
    <row r="1" spans="1:14">
      <c r="J1" s="4" t="s">
        <v>17</v>
      </c>
    </row>
    <row r="2" spans="1:14">
      <c r="J2" s="4" t="s">
        <v>18</v>
      </c>
    </row>
    <row r="3" spans="1:14">
      <c r="D3" s="24" t="s">
        <v>19</v>
      </c>
      <c r="E3" s="24"/>
      <c r="F3" s="24"/>
      <c r="G3" s="24"/>
    </row>
    <row r="5" spans="1:14">
      <c r="A5" s="6" t="s">
        <v>22</v>
      </c>
      <c r="B5" s="6"/>
      <c r="C5" s="6"/>
    </row>
    <row r="7" spans="1:14" s="11" customFormat="1" ht="45">
      <c r="A7" s="7" t="s">
        <v>11</v>
      </c>
      <c r="B7" s="7" t="s">
        <v>6</v>
      </c>
      <c r="C7" s="8" t="s">
        <v>6</v>
      </c>
      <c r="D7" s="7" t="s">
        <v>5</v>
      </c>
      <c r="E7" s="7" t="s">
        <v>7</v>
      </c>
      <c r="F7" s="7" t="s">
        <v>8</v>
      </c>
      <c r="G7" s="9" t="s">
        <v>12</v>
      </c>
      <c r="H7" s="7" t="s">
        <v>13</v>
      </c>
      <c r="I7" s="10" t="s">
        <v>14</v>
      </c>
      <c r="J7" s="10" t="s">
        <v>15</v>
      </c>
      <c r="K7" s="7" t="s">
        <v>16</v>
      </c>
    </row>
    <row r="8" spans="1:14" s="16" customFormat="1" ht="30">
      <c r="A8" s="8">
        <v>9</v>
      </c>
      <c r="B8" s="12"/>
      <c r="C8" s="8" t="s">
        <v>1</v>
      </c>
      <c r="D8" s="17" t="s">
        <v>9</v>
      </c>
      <c r="E8" s="18" t="s">
        <v>3</v>
      </c>
      <c r="F8" s="8">
        <v>30</v>
      </c>
      <c r="G8" s="14">
        <v>27.95</v>
      </c>
      <c r="H8" s="13" t="s">
        <v>20</v>
      </c>
      <c r="I8" s="15">
        <f>+G8*F8</f>
        <v>838.5</v>
      </c>
      <c r="J8" s="15">
        <f>+I8*1.05</f>
        <v>880.43</v>
      </c>
      <c r="K8" s="19" t="s">
        <v>21</v>
      </c>
      <c r="L8" s="20"/>
      <c r="M8" s="20"/>
      <c r="N8" s="20"/>
    </row>
    <row r="9" spans="1:14" s="16" customFormat="1" ht="30">
      <c r="A9" s="8">
        <v>28</v>
      </c>
      <c r="B9" s="12"/>
      <c r="C9" s="12" t="s">
        <v>2</v>
      </c>
      <c r="D9" s="22" t="s">
        <v>10</v>
      </c>
      <c r="E9" s="23" t="s">
        <v>3</v>
      </c>
      <c r="F9" s="8">
        <v>250</v>
      </c>
      <c r="G9" s="8">
        <v>4.96</v>
      </c>
      <c r="H9" s="13" t="s">
        <v>20</v>
      </c>
      <c r="I9" s="15">
        <f t="shared" ref="I9" si="0">+G9*F9</f>
        <v>1240</v>
      </c>
      <c r="J9" s="15">
        <f t="shared" ref="J9" si="1">+I9*1.05</f>
        <v>1302</v>
      </c>
      <c r="K9" s="7" t="s">
        <v>23</v>
      </c>
      <c r="L9" s="11"/>
    </row>
    <row r="10" spans="1:14" s="16" customFormat="1" ht="30">
      <c r="A10" s="8">
        <v>31</v>
      </c>
      <c r="B10" s="12"/>
      <c r="C10" s="8" t="s">
        <v>0</v>
      </c>
      <c r="D10" s="21" t="s">
        <v>4</v>
      </c>
      <c r="E10" s="7" t="s">
        <v>3</v>
      </c>
      <c r="F10" s="8">
        <v>4000</v>
      </c>
      <c r="G10" s="14">
        <v>3.7080000000000002</v>
      </c>
      <c r="H10" s="13" t="s">
        <v>20</v>
      </c>
      <c r="I10" s="15">
        <f>F10*G10</f>
        <v>14832</v>
      </c>
      <c r="J10" s="15">
        <f>I10*1.05</f>
        <v>15573.6</v>
      </c>
      <c r="K10" s="7" t="s">
        <v>24</v>
      </c>
      <c r="L10" s="11"/>
    </row>
  </sheetData>
  <autoFilter ref="A7:I10"/>
  <mergeCells count="1">
    <mergeCell ref="D3:G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D58725C-797E-48CE-B172-B2D979A85F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2025-03-14T13:03:51Z</cp:lastPrinted>
  <dcterms:created xsi:type="dcterms:W3CDTF">2024-10-30T14:07:41Z</dcterms:created>
  <dcterms:modified xsi:type="dcterms:W3CDTF">2025-08-25T10:42:49Z</dcterms:modified>
</cp:coreProperties>
</file>