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rpel\Desktop\SUTARTYS\GRUODIS\SUT-25-4270\"/>
    </mc:Choice>
  </mc:AlternateContent>
  <bookViews>
    <workbookView xWindow="0" yWindow="0" windowWidth="28800" windowHeight="11055" tabRatio="500"/>
  </bookViews>
  <sheets>
    <sheet name="Sheet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" i="1" l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G14" i="1" s="1"/>
  <c r="F5" i="1"/>
</calcChain>
</file>

<file path=xl/sharedStrings.xml><?xml version="1.0" encoding="utf-8"?>
<sst xmlns="http://schemas.openxmlformats.org/spreadsheetml/2006/main" count="27" uniqueCount="19">
  <si>
    <t>Radiatoriai</t>
  </si>
  <si>
    <t>Eil. Nr.</t>
  </si>
  <si>
    <t xml:space="preserve">Prekių pavadinimas </t>
  </si>
  <si>
    <t>Mato vienetai</t>
  </si>
  <si>
    <t>Kiekis</t>
  </si>
  <si>
    <t>Kaina vnt be PVM</t>
  </si>
  <si>
    <t xml:space="preserve">Suma viso be PVM </t>
  </si>
  <si>
    <t xml:space="preserve">Suma viso su PVM </t>
  </si>
  <si>
    <t xml:space="preserve">Plieninis radiatorius (higieninis):
Pajungimas: šoninis
Paviršius: lygus
Tipas: 30
Matmenys: 605x805 mm (±5 mm)
Spalva: balta
Komplekte su pakabinimo laikikliais, nuorinimo ventiliu ir akle ½“. </t>
  </si>
  <si>
    <t>vnt</t>
  </si>
  <si>
    <t xml:space="preserve">Plieninis radiatorius (higieninis):
Pajungimas: šoninis
Paviršius: lygus
Tipas: 30
Matmenys: 605x905 mm (±5 mm)
Spalva: balta
Komplekte su pakabinimo laikikliais, nuorinimo ventiliu ir akle ½“. </t>
  </si>
  <si>
    <t>Plieninis radiatorius (higieninis):
Pajungimas: šoninis
Paviršius: lygus
Tipas: 30
Matmenys: 605x1205 mm (±5 mm)
Spalva: balta
Komplekte su pakabinimo laikikliais, nuorinimo ventiliu ir akle ½“.</t>
  </si>
  <si>
    <t>Plieninis radiatorius (higieninis):
Pajungimas: šoninis
Paviršius: lygus
Tipas: 30
Matmenys: 605x1605 mm (±5 mm)
Spalva: balta
Komplekte su pakabinimo laikikliais, nuorinimo ventiliu ir akle ½“.</t>
  </si>
  <si>
    <t>Plieninis radiatorius:
Pajungimas: šoninis
Paviršius: profiliuotas
Tipas: 22
Matmenys: 600x800 mm (±5 mm)
Spalva: balta
Komplekte su pakabinimo laikikliais, nuorinimo ventiliu ir akle ½“.</t>
  </si>
  <si>
    <t>Plieninis radiatorius:
Pajungimas: šoninis
Paviršius: profiliuotas
Tipas: 22
Matmenys: 600x1100 mm (±5 mm)
Spalva: balta
Komplekte su pakabinimo laikikliais, nuorinimo ventiliu ir akle ½“.</t>
  </si>
  <si>
    <t xml:space="preserve">Plieninis radiatorius:
Pajungimas: šoninis
Paviršius: profiliuotas
Tipas: 22
Matmenys: 600x1300 mm (±5 mm)
Spalva: balta
Komplekte su pakabinimo laikikliais, nuorinimo ventiliu ir akle ½“.
</t>
  </si>
  <si>
    <t>Plieninis radiatorius:
Pajungimas: šoninis
Paviršius: profiliuotas
Tipas: 22
Matmenys: 600x1400 mm (±5 mm)
Spalva: balta
Komplekte su pakabinimo laikikliais, nuorinimo ventiliu ir akle ½“.</t>
  </si>
  <si>
    <t xml:space="preserve">Plieninis pastatomas konvektorius:
Pajungimas: šoninis
Matmenys: (plotis x aukštis x ilgis) 200 (±50 mm) x180 (±50 mm) x1800 mm (±200 mm) 
Spalva: balta
Komplekte su pastatymo kojelėmis, nuorinimo ventiliu ir akle ½“. </t>
  </si>
  <si>
    <t xml:space="preserve">Bendra pasiūlymo suma su PVM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</si>
</sst>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rgb="FF000000"/>
      <name val="Cambria"/>
      <family val="1"/>
      <charset val="186"/>
    </font>
    <font>
      <sz val="11"/>
      <color rgb="FF000000"/>
      <name val="Cambria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6" xfId="0" applyFont="1" applyBorder="1" applyAlignment="1" applyProtection="1">
      <alignment horizontal="right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/>
    <xf numFmtId="0" fontId="1" fillId="0" borderId="0" xfId="0" applyFont="1" applyAlignment="1" applyProtection="1">
      <alignment vertical="top"/>
    </xf>
    <xf numFmtId="0" fontId="1" fillId="0" borderId="1" xfId="0" applyFont="1" applyBorder="1" applyAlignment="1" applyProtection="1"/>
    <xf numFmtId="0" fontId="1" fillId="0" borderId="0" xfId="0" applyFont="1" applyBorder="1" applyAlignment="1" applyProtection="1"/>
    <xf numFmtId="0" fontId="2" fillId="0" borderId="0" xfId="0" applyFont="1" applyAlignment="1" applyProtection="1"/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top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4" fontId="3" fillId="0" borderId="2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top"/>
    </xf>
    <xf numFmtId="0" fontId="4" fillId="0" borderId="2" xfId="0" applyFont="1" applyBorder="1" applyAlignment="1" applyProtection="1"/>
    <xf numFmtId="4" fontId="3" fillId="0" borderId="2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view="pageBreakPreview" topLeftCell="A28" zoomScaleNormal="100" workbookViewId="0">
      <selection activeCell="C21" sqref="C21"/>
    </sheetView>
  </sheetViews>
  <sheetFormatPr defaultColWidth="9.140625" defaultRowHeight="15.75" x14ac:dyDescent="0.25"/>
  <cols>
    <col min="1" max="1" width="9.140625" style="2"/>
    <col min="2" max="2" width="49.42578125" style="3" customWidth="1"/>
    <col min="3" max="3" width="9.7109375" style="4" customWidth="1"/>
    <col min="4" max="4" width="11.140625" style="2" customWidth="1"/>
    <col min="5" max="5" width="15.28515625" style="3" customWidth="1"/>
    <col min="6" max="6" width="13.28515625" style="3" customWidth="1"/>
    <col min="7" max="7" width="13" style="5" customWidth="1"/>
    <col min="8" max="8" width="31.5703125" style="6" customWidth="1"/>
    <col min="9" max="16384" width="9.140625" style="3"/>
  </cols>
  <sheetData>
    <row r="1" spans="1:8" x14ac:dyDescent="0.25">
      <c r="G1" s="6"/>
    </row>
    <row r="2" spans="1:8" x14ac:dyDescent="0.25">
      <c r="B2" s="7" t="s">
        <v>0</v>
      </c>
      <c r="G2" s="6"/>
    </row>
    <row r="3" spans="1:8" x14ac:dyDescent="0.25">
      <c r="G3" s="6"/>
    </row>
    <row r="4" spans="1:8" ht="28.5" x14ac:dyDescent="0.25">
      <c r="A4" s="8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1" t="s">
        <v>6</v>
      </c>
      <c r="G4" s="11" t="s">
        <v>7</v>
      </c>
      <c r="H4" s="12"/>
    </row>
    <row r="5" spans="1:8" s="18" customFormat="1" ht="114" x14ac:dyDescent="0.25">
      <c r="A5" s="13">
        <v>1</v>
      </c>
      <c r="B5" s="14" t="s">
        <v>8</v>
      </c>
      <c r="C5" s="15" t="s">
        <v>9</v>
      </c>
      <c r="D5" s="15">
        <v>17</v>
      </c>
      <c r="E5" s="16">
        <v>134</v>
      </c>
      <c r="F5" s="17">
        <f t="shared" ref="F5:F13" si="0">D5*E5</f>
        <v>2278</v>
      </c>
      <c r="G5" s="17">
        <f t="shared" ref="G5:G13" si="1">F5*1.21</f>
        <v>2756.38</v>
      </c>
      <c r="H5" s="12"/>
    </row>
    <row r="6" spans="1:8" s="18" customFormat="1" ht="114" x14ac:dyDescent="0.25">
      <c r="A6" s="13">
        <v>2</v>
      </c>
      <c r="B6" s="14" t="s">
        <v>10</v>
      </c>
      <c r="C6" s="15" t="s">
        <v>9</v>
      </c>
      <c r="D6" s="15">
        <v>21</v>
      </c>
      <c r="E6" s="16">
        <v>146</v>
      </c>
      <c r="F6" s="17">
        <f t="shared" si="0"/>
        <v>3066</v>
      </c>
      <c r="G6" s="17">
        <f t="shared" si="1"/>
        <v>3709.8599999999997</v>
      </c>
      <c r="H6" s="12"/>
    </row>
    <row r="7" spans="1:8" s="18" customFormat="1" ht="114" x14ac:dyDescent="0.25">
      <c r="A7" s="13">
        <v>3</v>
      </c>
      <c r="B7" s="14" t="s">
        <v>11</v>
      </c>
      <c r="C7" s="15" t="s">
        <v>9</v>
      </c>
      <c r="D7" s="15">
        <v>2</v>
      </c>
      <c r="E7" s="19">
        <v>184</v>
      </c>
      <c r="F7" s="17">
        <f t="shared" si="0"/>
        <v>368</v>
      </c>
      <c r="G7" s="17">
        <f t="shared" si="1"/>
        <v>445.28</v>
      </c>
      <c r="H7" s="20"/>
    </row>
    <row r="8" spans="1:8" s="18" customFormat="1" ht="114" x14ac:dyDescent="0.25">
      <c r="A8" s="13">
        <v>4</v>
      </c>
      <c r="B8" s="14" t="s">
        <v>12</v>
      </c>
      <c r="C8" s="15" t="s">
        <v>9</v>
      </c>
      <c r="D8" s="15">
        <v>1</v>
      </c>
      <c r="E8" s="19">
        <v>236</v>
      </c>
      <c r="F8" s="17">
        <f t="shared" si="0"/>
        <v>236</v>
      </c>
      <c r="G8" s="17">
        <f t="shared" si="1"/>
        <v>285.56</v>
      </c>
      <c r="H8" s="20"/>
    </row>
    <row r="9" spans="1:8" s="18" customFormat="1" ht="114" x14ac:dyDescent="0.25">
      <c r="A9" s="13">
        <v>5</v>
      </c>
      <c r="B9" s="14" t="s">
        <v>13</v>
      </c>
      <c r="C9" s="15" t="s">
        <v>9</v>
      </c>
      <c r="D9" s="15">
        <v>20</v>
      </c>
      <c r="E9" s="19">
        <v>80</v>
      </c>
      <c r="F9" s="17">
        <f t="shared" si="0"/>
        <v>1600</v>
      </c>
      <c r="G9" s="17">
        <f t="shared" si="1"/>
        <v>1936</v>
      </c>
      <c r="H9" s="20"/>
    </row>
    <row r="10" spans="1:8" s="18" customFormat="1" ht="114" x14ac:dyDescent="0.25">
      <c r="A10" s="13">
        <v>6</v>
      </c>
      <c r="B10" s="14" t="s">
        <v>14</v>
      </c>
      <c r="C10" s="15" t="s">
        <v>9</v>
      </c>
      <c r="D10" s="15">
        <v>8</v>
      </c>
      <c r="E10" s="19">
        <v>104</v>
      </c>
      <c r="F10" s="17">
        <f t="shared" si="0"/>
        <v>832</v>
      </c>
      <c r="G10" s="17">
        <f t="shared" si="1"/>
        <v>1006.72</v>
      </c>
      <c r="H10" s="20"/>
    </row>
    <row r="11" spans="1:8" s="18" customFormat="1" ht="128.25" x14ac:dyDescent="0.25">
      <c r="A11" s="13">
        <v>7</v>
      </c>
      <c r="B11" s="14" t="s">
        <v>15</v>
      </c>
      <c r="C11" s="15" t="s">
        <v>9</v>
      </c>
      <c r="D11" s="15">
        <v>2</v>
      </c>
      <c r="E11" s="19">
        <v>121</v>
      </c>
      <c r="F11" s="17">
        <f t="shared" si="0"/>
        <v>242</v>
      </c>
      <c r="G11" s="17">
        <f t="shared" si="1"/>
        <v>292.82</v>
      </c>
      <c r="H11" s="20"/>
    </row>
    <row r="12" spans="1:8" s="18" customFormat="1" ht="114" x14ac:dyDescent="0.25">
      <c r="A12" s="13">
        <v>8</v>
      </c>
      <c r="B12" s="14" t="s">
        <v>16</v>
      </c>
      <c r="C12" s="15" t="s">
        <v>9</v>
      </c>
      <c r="D12" s="15">
        <v>3</v>
      </c>
      <c r="E12" s="19">
        <v>129</v>
      </c>
      <c r="F12" s="17">
        <f t="shared" si="0"/>
        <v>387</v>
      </c>
      <c r="G12" s="17">
        <f t="shared" si="1"/>
        <v>468.27</v>
      </c>
      <c r="H12" s="20"/>
    </row>
    <row r="13" spans="1:8" s="18" customFormat="1" ht="99.75" x14ac:dyDescent="0.25">
      <c r="A13" s="13">
        <v>9</v>
      </c>
      <c r="B13" s="14" t="s">
        <v>17</v>
      </c>
      <c r="C13" s="15" t="s">
        <v>9</v>
      </c>
      <c r="D13" s="15">
        <v>2</v>
      </c>
      <c r="E13" s="19">
        <v>348</v>
      </c>
      <c r="F13" s="17">
        <f t="shared" si="0"/>
        <v>696</v>
      </c>
      <c r="G13" s="17">
        <f t="shared" si="1"/>
        <v>842.16</v>
      </c>
      <c r="H13" s="20"/>
    </row>
    <row r="14" spans="1:8" x14ac:dyDescent="0.25">
      <c r="A14" s="21"/>
      <c r="B14" s="22"/>
      <c r="C14" s="1" t="s">
        <v>18</v>
      </c>
      <c r="D14" s="1"/>
      <c r="E14" s="1"/>
      <c r="F14" s="1"/>
      <c r="G14" s="23">
        <f>SUM(G5:G13)</f>
        <v>11743.05</v>
      </c>
      <c r="H14" s="24"/>
    </row>
  </sheetData>
  <mergeCells count="1">
    <mergeCell ref="C14:F14"/>
  </mergeCells>
  <pageMargins left="0.7" right="0.7" top="0.75" bottom="0.75" header="0.511811023622047" footer="0.511811023622047"/>
  <pageSetup paperSize="9" scale="67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5827D10-9D8F-41A2-ABE3-F9D5E67122D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Adomaitė</dc:creator>
  <dc:description/>
  <cp:lastModifiedBy>Neringa Peleckienė</cp:lastModifiedBy>
  <cp:revision>1</cp:revision>
  <cp:lastPrinted>2025-11-13T12:11:46Z</cp:lastPrinted>
  <dcterms:created xsi:type="dcterms:W3CDTF">2022-12-28T13:06:41Z</dcterms:created>
  <dcterms:modified xsi:type="dcterms:W3CDTF">2025-12-22T13:27:42Z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