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630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Sheet1!$A$8:$H$11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I9" i="1"/>
  <c r="J9" i="1" s="1"/>
</calcChain>
</file>

<file path=xl/sharedStrings.xml><?xml version="1.0" encoding="utf-8"?>
<sst xmlns="http://schemas.openxmlformats.org/spreadsheetml/2006/main" count="26" uniqueCount="24">
  <si>
    <t>33141000-0</t>
  </si>
  <si>
    <t>VSSLPR8217</t>
  </si>
  <si>
    <t>VSSLPR3403</t>
  </si>
  <si>
    <t>33157110-9</t>
  </si>
  <si>
    <t>vnt.</t>
  </si>
  <si>
    <t>Orientacinis kiekis</t>
  </si>
  <si>
    <t>Pavadinimas</t>
  </si>
  <si>
    <t>Mato vnt.</t>
  </si>
  <si>
    <t>BVPŽ</t>
  </si>
  <si>
    <t>Zondas maitinimo Kangaroo tipo arba lygiavertis CH 8</t>
  </si>
  <si>
    <r>
      <t xml:space="preserve">Kaukės anesteziologinės veido  </t>
    </r>
    <r>
      <rPr>
        <u/>
        <sz val="11"/>
        <rFont val="Times New Roman"/>
        <family val="1"/>
      </rPr>
      <t>kūdikiams</t>
    </r>
    <r>
      <rPr>
        <sz val="11"/>
        <rFont val="Times New Roman"/>
        <family val="1"/>
      </rPr>
      <t xml:space="preserve"> kvepiančios 15M 1</t>
    </r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</si>
  <si>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</si>
  <si>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</si>
  <si>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</si>
  <si>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</si>
  <si>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</si>
  <si>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</si>
  <si>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</si>
  <si>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</si>
  <si>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</si>
  <si>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5</t>
  </si>
  <si>
    <t>Tiekėjo pavadinimas: UAB „EazyMed“</t>
  </si>
  <si>
    <t>Koo medical, KM-205S</t>
  </si>
  <si>
    <t>CAIR LGL SA, NCE208G+NCE100Y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</si>
</sst>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27]General"/>
    <numFmt numFmtId="165" formatCode="0.0000"/>
  </numFmts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u/>
      <sz val="11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</cellXfs>
  <cellStyles count="5">
    <cellStyle name="Excel Built-in Normal" xfId="2"/>
    <cellStyle name="Normal" xfId="0" builtinId="0"/>
    <cellStyle name="Normal 2 2" xfId="3"/>
    <cellStyle name="Normal 3 2 2 2 2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9" workbookViewId="0">
      <selection activeCell="A11" sqref="A11:XFD11"/>
    </sheetView>
  </sheetViews>
  <sheetFormatPr defaultColWidth="9.140625" defaultRowHeight="15"/>
  <cols>
    <col min="1" max="1" width="7.7109375" style="1" customWidth="1"/>
    <col min="2" max="2" width="11.5703125" style="1" hidden="1" customWidth="1"/>
    <col min="3" max="3" width="11.42578125" style="1" customWidth="1"/>
    <col min="4" max="4" width="35.140625" style="1" customWidth="1"/>
    <col min="5" max="5" width="6.85546875" style="16" customWidth="1"/>
    <col min="6" max="6" width="11.85546875" style="16" customWidth="1"/>
    <col min="7" max="7" width="12.42578125" style="17" customWidth="1"/>
    <col min="8" max="8" width="6.42578125" style="16" customWidth="1"/>
    <col min="9" max="9" width="11.85546875" style="18" customWidth="1"/>
    <col min="10" max="10" width="11.5703125" style="18" customWidth="1"/>
    <col min="11" max="11" width="14.85546875" style="16" customWidth="1"/>
    <col min="12" max="12" width="28.7109375" style="1" customWidth="1"/>
    <col min="13" max="16384" width="9.140625" style="1"/>
  </cols>
  <sheetData>
    <row r="1" spans="1:12">
      <c r="J1" s="18" t="s">
        <v>17</v>
      </c>
    </row>
    <row r="2" spans="1:12">
      <c r="J2" s="18" t="s">
        <v>18</v>
      </c>
    </row>
    <row r="3" spans="1:12">
      <c r="D3" s="21" t="s">
        <v>19</v>
      </c>
      <c r="E3" s="21"/>
      <c r="F3" s="21"/>
      <c r="G3" s="21"/>
    </row>
    <row r="5" spans="1:12">
      <c r="A5" s="2" t="s">
        <v>21</v>
      </c>
      <c r="B5" s="2"/>
      <c r="C5" s="2"/>
    </row>
    <row r="8" spans="1:12" ht="45">
      <c r="A8" s="3" t="s">
        <v>11</v>
      </c>
      <c r="B8" s="4"/>
      <c r="C8" s="5" t="s">
        <v>8</v>
      </c>
      <c r="D8" s="5" t="s">
        <v>6</v>
      </c>
      <c r="E8" s="3" t="s">
        <v>7</v>
      </c>
      <c r="F8" s="3" t="s">
        <v>5</v>
      </c>
      <c r="G8" s="6" t="s">
        <v>12</v>
      </c>
      <c r="H8" s="3" t="s">
        <v>13</v>
      </c>
      <c r="I8" s="7" t="s">
        <v>14</v>
      </c>
      <c r="J8" s="7" t="s">
        <v>15</v>
      </c>
      <c r="K8" s="3" t="s">
        <v>16</v>
      </c>
    </row>
    <row r="9" spans="1:12" s="11" customFormat="1" ht="30">
      <c r="A9" s="8">
        <v>19</v>
      </c>
      <c r="B9" s="9" t="s">
        <v>2</v>
      </c>
      <c r="C9" s="8" t="s">
        <v>3</v>
      </c>
      <c r="D9" s="15" t="s">
        <v>10</v>
      </c>
      <c r="E9" s="8" t="s">
        <v>4</v>
      </c>
      <c r="F9" s="8">
        <v>1900</v>
      </c>
      <c r="G9" s="14">
        <v>1.65</v>
      </c>
      <c r="H9" s="9" t="s">
        <v>20</v>
      </c>
      <c r="I9" s="10">
        <f>+G9*F9</f>
        <v>3135</v>
      </c>
      <c r="J9" s="10">
        <f>+I9*1.05</f>
        <v>3291.75</v>
      </c>
      <c r="K9" s="19" t="s">
        <v>22</v>
      </c>
    </row>
    <row r="10" spans="1:12" s="11" customFormat="1" ht="45">
      <c r="A10" s="8">
        <v>33</v>
      </c>
      <c r="B10" s="9" t="s">
        <v>1</v>
      </c>
      <c r="C10" s="20" t="s">
        <v>0</v>
      </c>
      <c r="D10" s="13" t="s">
        <v>9</v>
      </c>
      <c r="E10" s="8" t="s">
        <v>4</v>
      </c>
      <c r="F10" s="8">
        <v>50</v>
      </c>
      <c r="G10" s="14">
        <v>12.2</v>
      </c>
      <c r="H10" s="9" t="s">
        <v>20</v>
      </c>
      <c r="I10" s="10">
        <f>F10*G10</f>
        <v>610</v>
      </c>
      <c r="J10" s="10">
        <f>I10*1.05</f>
        <v>640.5</v>
      </c>
      <c r="K10" s="19" t="s">
        <v>23</v>
      </c>
    </row>
    <row r="12" spans="1:12">
      <c r="L12" s="12"/>
    </row>
  </sheetData>
  <autoFilter ref="A8:H11"/>
  <mergeCells count="1">
    <mergeCell ref="D3:G3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209F7C0-83C8-4D91-BF2A-BAC83B7501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2024-12-27T09:34:06Z</cp:lastPrinted>
  <dcterms:created xsi:type="dcterms:W3CDTF">2024-11-20T13:34:53Z</dcterms:created>
  <dcterms:modified xsi:type="dcterms:W3CDTF">2025-11-05T08:51:16Z</dcterms:modified>
</cp:coreProperties>
</file>