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erpel\Desktop\SUTARTYS\LAPKRITIS\SUT-25-3968\"/>
    </mc:Choice>
  </mc:AlternateContent>
  <bookViews>
    <workbookView xWindow="0" yWindow="0" windowWidth="28800" windowHeight="1105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" i="1" l="1"/>
  <c r="I7" i="1" s="1"/>
  <c r="H6" i="1"/>
  <c r="I6" i="1" s="1"/>
  <c r="H5" i="1"/>
  <c r="I5" i="1" s="1"/>
  <c r="H4" i="1" l="1"/>
  <c r="I4" i="1" s="1"/>
</calcChain>
</file>

<file path=xl/sharedStrings.xml><?xml version="1.0" encoding="utf-8"?>
<sst xmlns="http://schemas.openxmlformats.org/spreadsheetml/2006/main" count="26" uniqueCount="23">
  <si>
    <t>rink.</t>
  </si>
  <si>
    <t>pak.</t>
  </si>
  <si>
    <t>Apsauginis skystis stiklojonomerinei plombai</t>
  </si>
  <si>
    <t>Pavadinimas</t>
  </si>
  <si>
    <t>BVPŽ kodas</t>
  </si>
  <si>
    <t>33130000-0</t>
  </si>
  <si>
    <t>vnt</t>
  </si>
  <si>
    <t>Vienkartiniai burnos skėtikliai maži arba jiems lygiaverčiai</t>
  </si>
  <si>
    <t>Vienkartiniai burnos skėtikliai įprasti arba jiems lygiaverčiai</t>
  </si>
  <si>
    <t>Rankiniai dantų šaknų kanalų valymo ir formavimo instrumentai</t>
  </si>
  <si>
    <t>33141800-8</t>
  </si>
  <si>
    <t>Pirkimo dalies Nr.</t>
  </si>
  <si>
    <t>Matavimo vienetai</t>
  </si>
  <si>
    <t>Kaina vnt. be PVM Eur</t>
  </si>
  <si>
    <t>PVM tarifas</t>
  </si>
  <si>
    <t>Kaina viso be PVM, Eur</t>
  </si>
  <si>
    <t>Kaina viso su PVM, Eur</t>
  </si>
  <si>
    <t>Gamintojas/produkto pavadinimas/ katalogo numeris</t>
  </si>
  <si>
    <t xml:space="preserve">Orientacinis kiekis </t>
  </si>
  <si>
    <t>RIVA Coat/ SDI/ 3 psl.</t>
  </si>
  <si>
    <t>Optragate small/ IVOCLAR/ 10 psl.</t>
  </si>
  <si>
    <t>Optragate regular/ IVOCLAR/ 10 psl.</t>
  </si>
  <si>
    <t>Protaper HU/ Dentsply Sirona/ 11 psl.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</si>
</sst>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"/>
  </numFmts>
  <fonts count="7">
    <font>
      <sz val="11"/>
      <color theme="1"/>
      <name val="Calibri"/>
      <family val="2"/>
      <scheme val="minor"/>
    </font>
    <font>
      <sz val="10"/>
      <name val="TimesLT"/>
      <charset val="186"/>
    </font>
    <font>
      <sz val="13"/>
      <color theme="1"/>
      <name val="Times New Roman"/>
      <family val="1"/>
      <charset val="186"/>
    </font>
    <font>
      <sz val="13"/>
      <name val="Times New Roman"/>
      <family val="1"/>
      <charset val="186"/>
    </font>
    <font>
      <sz val="11"/>
      <color rgb="FF000000"/>
      <name val="Calibri"/>
      <family val="2"/>
      <charset val="186"/>
    </font>
    <font>
      <b/>
      <sz val="12"/>
      <name val="Times New Roman"/>
      <family val="1"/>
      <charset val="186"/>
    </font>
    <font>
      <b/>
      <sz val="12"/>
      <color theme="1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26">
    <xf numFmtId="0" fontId="0" fillId="0" borderId="0" xfId="0"/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/>
    <xf numFmtId="0" fontId="2" fillId="0" borderId="1" xfId="0" applyFont="1" applyFill="1" applyBorder="1" applyAlignment="1">
      <alignment horizontal="center" vertical="center"/>
    </xf>
    <xf numFmtId="0" fontId="3" fillId="0" borderId="1" xfId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1" xfId="1" applyFont="1" applyFill="1" applyBorder="1" applyAlignment="1" applyProtection="1">
      <alignment vertical="center" wrapText="1"/>
      <protection locked="0"/>
    </xf>
    <xf numFmtId="0" fontId="3" fillId="0" borderId="1" xfId="1" applyFont="1" applyFill="1" applyBorder="1" applyAlignment="1" applyProtection="1">
      <alignment horizontal="center" vertical="center"/>
      <protection locked="0"/>
    </xf>
    <xf numFmtId="3" fontId="3" fillId="0" borderId="1" xfId="0" applyNumberFormat="1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5" fillId="0" borderId="1" xfId="2" applyFont="1" applyBorder="1" applyAlignment="1">
      <alignment horizontal="center" vertical="center" wrapText="1"/>
    </xf>
    <xf numFmtId="0" fontId="5" fillId="0" borderId="1" xfId="2" applyFont="1" applyFill="1" applyBorder="1" applyAlignment="1">
      <alignment horizontal="center" vertical="center" wrapText="1"/>
    </xf>
    <xf numFmtId="164" fontId="5" fillId="0" borderId="3" xfId="2" applyNumberFormat="1" applyFont="1" applyFill="1" applyBorder="1" applyAlignment="1" applyProtection="1">
      <alignment horizontal="center" vertical="center" wrapText="1"/>
    </xf>
    <xf numFmtId="164" fontId="5" fillId="0" borderId="1" xfId="2" applyNumberFormat="1" applyFont="1" applyFill="1" applyBorder="1" applyAlignment="1" applyProtection="1">
      <alignment horizontal="center" vertical="center" wrapText="1"/>
    </xf>
    <xf numFmtId="2" fontId="5" fillId="0" borderId="1" xfId="2" applyNumberFormat="1" applyFont="1" applyFill="1" applyBorder="1" applyAlignment="1" applyProtection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/>
    </xf>
  </cellXfs>
  <cellStyles count="3">
    <cellStyle name="Normal" xfId="0" builtinId="0"/>
    <cellStyle name="Normal 2" xfId="1"/>
    <cellStyle name="Normal 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13"/>
  <sheetViews>
    <sheetView tabSelected="1" zoomScale="90" zoomScaleNormal="90" workbookViewId="0">
      <selection activeCell="A8" sqref="A8:XFD11"/>
    </sheetView>
  </sheetViews>
  <sheetFormatPr defaultRowHeight="15"/>
  <cols>
    <col min="1" max="1" width="10.28515625" style="1" customWidth="1"/>
    <col min="2" max="2" width="16.7109375" style="1" customWidth="1"/>
    <col min="3" max="3" width="58.5703125" style="1" customWidth="1"/>
    <col min="4" max="4" width="15.5703125" customWidth="1"/>
    <col min="5" max="5" width="14.28515625" style="1" customWidth="1"/>
    <col min="6" max="6" width="13.28515625" style="1" customWidth="1"/>
    <col min="7" max="7" width="11.7109375" style="1" customWidth="1"/>
    <col min="8" max="8" width="14.5703125" style="18" customWidth="1"/>
    <col min="9" max="9" width="13.42578125" style="1" customWidth="1"/>
    <col min="10" max="10" width="40.7109375" style="1" customWidth="1"/>
    <col min="11" max="11" width="11.7109375" customWidth="1"/>
  </cols>
  <sheetData>
    <row r="3" spans="1:11" ht="45" customHeight="1">
      <c r="A3" s="2" t="s">
        <v>11</v>
      </c>
      <c r="B3" s="2" t="s">
        <v>4</v>
      </c>
      <c r="C3" s="2" t="s">
        <v>3</v>
      </c>
      <c r="D3" s="19" t="s">
        <v>12</v>
      </c>
      <c r="E3" s="20" t="s">
        <v>18</v>
      </c>
      <c r="F3" s="21" t="s">
        <v>13</v>
      </c>
      <c r="G3" s="22" t="s">
        <v>14</v>
      </c>
      <c r="H3" s="23" t="s">
        <v>15</v>
      </c>
      <c r="I3" s="23" t="s">
        <v>16</v>
      </c>
      <c r="J3" s="24" t="s">
        <v>17</v>
      </c>
      <c r="K3" s="5"/>
    </row>
    <row r="4" spans="1:11" ht="37.5" customHeight="1">
      <c r="A4" s="2">
        <v>7</v>
      </c>
      <c r="B4" s="7" t="s">
        <v>10</v>
      </c>
      <c r="C4" s="3" t="s">
        <v>2</v>
      </c>
      <c r="D4" s="2" t="s">
        <v>1</v>
      </c>
      <c r="E4" s="2">
        <v>6</v>
      </c>
      <c r="F4" s="6">
        <v>40.549999999999997</v>
      </c>
      <c r="G4" s="6">
        <v>21</v>
      </c>
      <c r="H4" s="17">
        <f>E4*F4</f>
        <v>243.29999999999998</v>
      </c>
      <c r="I4" s="17">
        <f>H4*1.21</f>
        <v>294.39299999999997</v>
      </c>
      <c r="J4" s="6" t="s">
        <v>19</v>
      </c>
      <c r="K4" s="5"/>
    </row>
    <row r="5" spans="1:11" ht="46.5" customHeight="1">
      <c r="A5" s="9">
        <v>16</v>
      </c>
      <c r="B5" s="10" t="s">
        <v>5</v>
      </c>
      <c r="C5" s="11" t="s">
        <v>7</v>
      </c>
      <c r="D5" s="7" t="s">
        <v>6</v>
      </c>
      <c r="E5" s="12">
        <v>2000</v>
      </c>
      <c r="F5" s="6">
        <v>1.1599999999999999</v>
      </c>
      <c r="G5" s="6">
        <v>5</v>
      </c>
      <c r="H5" s="17">
        <f t="shared" ref="H5" si="0">E5*F5</f>
        <v>2320</v>
      </c>
      <c r="I5" s="17">
        <f t="shared" ref="I5:I7" si="1">H5*1.05</f>
        <v>2436</v>
      </c>
      <c r="J5" s="6" t="s">
        <v>20</v>
      </c>
      <c r="K5" s="5"/>
    </row>
    <row r="6" spans="1:11" ht="49.5" customHeight="1">
      <c r="A6" s="6">
        <v>17</v>
      </c>
      <c r="B6" s="8" t="s">
        <v>5</v>
      </c>
      <c r="C6" s="13" t="s">
        <v>8</v>
      </c>
      <c r="D6" s="7" t="s">
        <v>6</v>
      </c>
      <c r="E6" s="12">
        <v>2000</v>
      </c>
      <c r="F6" s="6">
        <v>1.1599999999999999</v>
      </c>
      <c r="G6" s="6">
        <v>5</v>
      </c>
      <c r="H6" s="17">
        <f t="shared" ref="H6" si="2">E6*F6</f>
        <v>2320</v>
      </c>
      <c r="I6" s="17">
        <f t="shared" si="1"/>
        <v>2436</v>
      </c>
      <c r="J6" s="6" t="s">
        <v>21</v>
      </c>
      <c r="K6" s="5"/>
    </row>
    <row r="7" spans="1:11" ht="63" customHeight="1">
      <c r="A7" s="8">
        <v>18</v>
      </c>
      <c r="B7" s="7" t="s">
        <v>5</v>
      </c>
      <c r="C7" s="14" t="s">
        <v>9</v>
      </c>
      <c r="D7" s="15" t="s">
        <v>0</v>
      </c>
      <c r="E7" s="16">
        <v>100</v>
      </c>
      <c r="F7" s="6">
        <v>61.95</v>
      </c>
      <c r="G7" s="25">
        <v>21</v>
      </c>
      <c r="H7" s="17">
        <f t="shared" ref="H7" si="3">E7*F7</f>
        <v>6195</v>
      </c>
      <c r="I7" s="17">
        <f t="shared" si="1"/>
        <v>6504.75</v>
      </c>
      <c r="J7" s="6" t="s">
        <v>22</v>
      </c>
      <c r="K7" s="5"/>
    </row>
    <row r="8" spans="1:11" ht="16.5">
      <c r="A8" s="4"/>
      <c r="B8" s="4"/>
      <c r="C8" s="4"/>
      <c r="D8" s="5"/>
      <c r="E8" s="4"/>
      <c r="F8" s="4"/>
      <c r="G8" s="4"/>
      <c r="H8" s="4"/>
      <c r="I8" s="4"/>
      <c r="J8" s="4"/>
      <c r="K8" s="5"/>
    </row>
    <row r="9" spans="1:11" ht="16.5">
      <c r="A9" s="4"/>
      <c r="B9" s="4"/>
      <c r="C9" s="4"/>
      <c r="D9" s="5"/>
      <c r="E9" s="4"/>
      <c r="F9" s="4"/>
      <c r="G9" s="4"/>
      <c r="H9" s="4"/>
      <c r="I9" s="4"/>
      <c r="J9" s="4"/>
      <c r="K9" s="5"/>
    </row>
    <row r="10" spans="1:11" ht="16.5">
      <c r="A10" s="4"/>
      <c r="B10" s="4"/>
      <c r="C10" s="4"/>
      <c r="D10" s="5"/>
      <c r="E10" s="4"/>
      <c r="F10" s="4"/>
      <c r="G10" s="4"/>
      <c r="H10" s="4"/>
      <c r="I10" s="4"/>
      <c r="J10" s="4"/>
      <c r="K10" s="5"/>
    </row>
    <row r="11" spans="1:11" ht="16.5">
      <c r="A11" s="4"/>
      <c r="B11" s="4"/>
      <c r="C11" s="4"/>
      <c r="D11" s="5"/>
      <c r="E11" s="4"/>
      <c r="F11" s="4"/>
      <c r="G11" s="4"/>
      <c r="H11" s="4"/>
      <c r="I11" s="4"/>
      <c r="J11" s="4"/>
      <c r="K11" s="5"/>
    </row>
    <row r="12" spans="1:11" ht="16.5">
      <c r="A12" s="4"/>
      <c r="B12" s="4"/>
      <c r="C12" s="4"/>
      <c r="D12" s="5"/>
      <c r="E12" s="4"/>
      <c r="F12" s="4"/>
      <c r="G12" s="4"/>
      <c r="H12" s="4"/>
      <c r="I12" s="4"/>
      <c r="J12" s="4"/>
      <c r="K12" s="5"/>
    </row>
    <row r="13" spans="1:11" ht="16.5">
      <c r="A13" s="4"/>
      <c r="B13" s="4"/>
      <c r="C13" s="4"/>
      <c r="D13" s="5"/>
      <c r="E13" s="4"/>
      <c r="F13" s="4"/>
      <c r="G13" s="4"/>
      <c r="H13" s="4"/>
      <c r="I13" s="4"/>
      <c r="J13" s="4"/>
      <c r="K13" s="5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yracuseOfficeCustomData>{"createMode":"plain_doc","forceRefresh":"0"}</SyracuseOfficeCustomData>
</file>

<file path=customXml/itemProps1.xml><?xml version="1.0" encoding="utf-8"?>
<ds:datastoreItem xmlns:ds="http://schemas.openxmlformats.org/officeDocument/2006/customXml" ds:itemID="{ADDB1462-A1B4-49CF-AF14-59772E57571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Lina Strazdaitė</dc:creator>
  <cp:lastModifiedBy>Neringa Peleckienė</cp:lastModifiedBy>
  <dcterms:created xsi:type="dcterms:W3CDTF">2015-06-05T18:17:20Z</dcterms:created>
  <dcterms:modified xsi:type="dcterms:W3CDTF">2025-11-25T08:52:51Z</dcterms:modified>
</cp:coreProperties>
</file>