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defaultThemeVersion="166925"/>
  <mc:AlternateContent xmlns:mc="http://schemas.openxmlformats.org/markup-compatibility/2006">
    <mc:Choice Requires="x15">
      <x15ac:absPath xmlns:x15ac="http://schemas.microsoft.com/office/spreadsheetml/2010/11/ac" url="/Users/tomapincevice/Desktop/Viesi konkursai/Radviliskis seiverio antgaliukai/"/>
    </mc:Choice>
  </mc:AlternateContent>
  <xr:revisionPtr revIDLastSave="0" documentId="13_ncr:1_{4794F956-C8C5-8D4E-A50B-E0C92BB3C84F}" xr6:coauthVersionLast="47" xr6:coauthVersionMax="47" xr10:uidLastSave="{00000000-0000-0000-0000-000000000000}"/>
  <bookViews>
    <workbookView xWindow="14640" yWindow="460" windowWidth="14160" windowHeight="1584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1" l="1"/>
  <c r="D10" i="1"/>
  <c r="D9" i="1"/>
  <c r="D8" i="1"/>
</calcChain>
</file>

<file path=xl/sharedStrings.xml><?xml version="1.0" encoding="utf-8"?>
<sst xmlns="http://schemas.openxmlformats.org/spreadsheetml/2006/main" count="61" uniqueCount="39">
  <si>
    <t>Eil. Nr.</t>
  </si>
  <si>
    <t>Pavadinimas</t>
  </si>
  <si>
    <t>Mato vnt.</t>
  </si>
  <si>
    <t>vnt.</t>
  </si>
  <si>
    <t xml:space="preserve">„Resector“ tipo antgalis rezekcijoms su lygia, stacionaria, lašo formos išorine landa ir lygia, aštria vidine rotuojančia dalimi. Diametras 4.2 mm, darbinis ilgis 130 mm.  </t>
  </si>
  <si>
    <t>„Aggressive" tipo antgalis lygia, stacionaria, lašo formos išorine landa ir iš abiejų pusių dantyta vidine rotuojančia dalimi. Diametras 3.5 mm, darbinis ilgis 130 mm.</t>
  </si>
  <si>
    <t>„Aggresive plus“ tipo antgalis menisko rezerkcijai, iš abiejų pusių dantyta išorine landa ir abiejose pusėse dantyta vidine rotuojančia dalimi. Diametras 4.2 mm, darbinis ilgis 130mm.</t>
  </si>
  <si>
    <t>Cilindro formos boras. Išorinės landos diametras 5.5 mm, vidinės rotuojančios dalies diametras 4.0 mm  darbinis ilgis 130 mm.</t>
  </si>
  <si>
    <t xml:space="preserve">Vienkartiniai artroskopinio šeiverio antgaliai, tinkantys naudoti su „Zimmer Biomet“  šeiverio sistema. </t>
  </si>
  <si>
    <t>x</t>
  </si>
  <si>
    <t>Orientacinis kiekis 12 mėn.</t>
  </si>
  <si>
    <t>Oper.</t>
  </si>
  <si>
    <t>K.p-ka</t>
  </si>
  <si>
    <t>Vidaus</t>
  </si>
  <si>
    <t>A.reab.</t>
  </si>
  <si>
    <t>RITS/
Anest</t>
  </si>
  <si>
    <t>Chir/
Ortop</t>
  </si>
  <si>
    <t>Priėm.</t>
  </si>
  <si>
    <r>
      <t>Slaug/</t>
    </r>
    <r>
      <rPr>
        <sz val="10"/>
        <color rgb="FFFF0000"/>
        <rFont val="Times New Roman"/>
        <family val="1"/>
        <charset val="186"/>
      </rPr>
      <t>Ster</t>
    </r>
    <r>
      <rPr>
        <sz val="10"/>
        <color rgb="FF000000"/>
        <rFont val="Times New Roman"/>
        <family val="1"/>
        <charset val="186"/>
      </rPr>
      <t>.</t>
    </r>
  </si>
  <si>
    <t xml:space="preserve">12. Artroskopinio šeiverio antgalis  </t>
  </si>
  <si>
    <t>12.1.</t>
  </si>
  <si>
    <t>12.2.</t>
  </si>
  <si>
    <t>12.3.</t>
  </si>
  <si>
    <t>12.4.</t>
  </si>
  <si>
    <t>Vnt., € be PVM</t>
  </si>
  <si>
    <t>PVM</t>
  </si>
  <si>
    <t>Vnt., € su PVM</t>
  </si>
  <si>
    <t xml:space="preserve"> Gaminio pavadinimas, gamintojas, pastabos</t>
  </si>
  <si>
    <t>Orientacinė 12 mėnesių suma, € be PVM / su PVM</t>
  </si>
  <si>
    <t>Orientacinė 24 mėnesių suma, € be PVM / su PVM</t>
  </si>
  <si>
    <r>
      <rPr>
        <b/>
        <sz val="10"/>
        <color theme="1"/>
        <rFont val="Times New Roman"/>
        <family val="1"/>
        <charset val="186"/>
      </rPr>
      <t xml:space="preserve">                                       ĮVAIRIOS MEDICININĖS PREKĖS             1 priedas</t>
    </r>
    <r>
      <rPr>
        <sz val="10"/>
        <color theme="1"/>
        <rFont val="Times New Roman"/>
        <family val="1"/>
        <charset val="186"/>
      </rPr>
      <t xml:space="preserve">
Perkamų prekių kiekiai gali didėti ar mažėti, priklausomai nuo apsilankiusių, gydomų pacientų skaičiaus ir ligoninės poreikio.
Gali būti prašoma pateikti bet kurios pozicijos prekių pavyzdžius</t>
    </r>
  </si>
  <si>
    <t>12 grupė iš viso (24 mėn. (12x2) suma skaičiais ir žodžiais)</t>
  </si>
  <si>
    <t xml:space="preserve">ZimmerBiomet Shaver Blade, ref kodas 9181142, 9183042, Katalogas "Seiverio antgaliu katalogas psl. 3. „Resector“ tipo antgalis rezekcijoms su lygia, stacionaria, lašo formos išorine landa ir lygia, aštria vidine rotuojančia dalimi. Diametras 4.2 mm, darbinis ilgis 130 mm.  </t>
  </si>
  <si>
    <t>ZimmerBiomet Shaver Blade, ref kodas 9181335, Katalogas "Seiverio antgaliu katalogas psl.3. „Aggressive" tipo antgalis lygia, stacionaria, lašo formos išorine landa ir iš abiejų pusių dantyta vidine rotuojančia dalimi. Diametras 3.5 mm, darbinis ilgis 130 mm.</t>
  </si>
  <si>
    <t>ZimmerBiomet Shaver Blade, ref kodas, 9183442, Katalogas "Seiverio antgaliu katalogas psl. 3. „Aggresive plus“ tipo antgalis menisko rezerkcijai, iš abiejų pusių dantyta išorine landa ir abiejose pusėse dantyta vidine rotuojančia dalimi. Diametras 4.2 mm, darbinis ilgis 130mm.</t>
  </si>
  <si>
    <t>ZimmerBiomet Shaver Blade, ref kodas, 9181955, Katalogas "Seiverio antgaliu katalogas psl. 4. Cilindro formos boras. Išorinės landos diametras 5.5 mm, vidinės rotuojančios dalies diametras 4.0 mm  darbinis ilgis 130 mm.</t>
  </si>
  <si>
    <t>Suma be PVM 7920.00 eur, septyni tūkstančiai devyni šimtai dvidešimt eurų 00 ct. Suma su PVM 8316.00 eur, aštuoni tūkstančiai trys šimtai šešiolika eurų 00 ct.</t>
  </si>
  <si>
    <t>990,00/ 1039,50</t>
  </si>
  <si>
    <t>1980,00/ 2079,00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</si>
</sst>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 #,##0.00_-;_-* \-??_-;_-@_-"/>
  </numFmts>
  <fonts count="10"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sz val="10"/>
      <name val="Times New Roman"/>
      <family val="1"/>
      <charset val="186"/>
    </font>
    <font>
      <sz val="10"/>
      <color rgb="FF000000"/>
      <name val="Times New Roman"/>
      <family val="1"/>
      <charset val="186"/>
    </font>
    <font>
      <sz val="11"/>
      <color theme="1"/>
      <name val="Calibri"/>
      <family val="2"/>
      <charset val="186"/>
      <scheme val="minor"/>
    </font>
    <font>
      <b/>
      <sz val="11"/>
      <color theme="1"/>
      <name val="Calibri"/>
      <family val="2"/>
      <charset val="186"/>
      <scheme val="minor"/>
    </font>
    <font>
      <sz val="11"/>
      <color rgb="FF000000"/>
      <name val="Calibri"/>
      <family val="2"/>
      <charset val="186"/>
    </font>
    <font>
      <b/>
      <sz val="10"/>
      <name val="Times New Roman"/>
      <family val="1"/>
      <charset val="186"/>
    </font>
    <font>
      <sz val="10"/>
      <color rgb="FFFF0000"/>
      <name val="Times New Roman"/>
      <family val="1"/>
      <charset val="186"/>
    </font>
  </fonts>
  <fills count="6">
    <fill>
      <patternFill patternType="none"/>
    </fill>
    <fill>
      <patternFill patternType="gray125"/>
    </fill>
    <fill>
      <patternFill patternType="solid">
        <fgColor rgb="FFFFF2CC"/>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4">
    <xf numFmtId="0" fontId="0" fillId="0" borderId="0"/>
    <xf numFmtId="43" fontId="5" fillId="0" borderId="0" applyFont="0" applyFill="0" applyBorder="0" applyAlignment="0" applyProtection="0"/>
    <xf numFmtId="0" fontId="7" fillId="0" borderId="0"/>
    <xf numFmtId="164" fontId="7" fillId="0" borderId="0" applyBorder="0" applyProtection="0"/>
  </cellStyleXfs>
  <cellXfs count="34">
    <xf numFmtId="0" fontId="0" fillId="0" borderId="0" xfId="0"/>
    <xf numFmtId="0" fontId="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applyFont="1" applyBorder="1" applyAlignment="1">
      <alignment horizontal="center" vertical="center"/>
    </xf>
    <xf numFmtId="43" fontId="2" fillId="0" borderId="1" xfId="1" applyFont="1" applyBorder="1" applyAlignment="1">
      <alignment horizontal="center" vertical="center" wrapText="1"/>
    </xf>
    <xf numFmtId="0" fontId="4" fillId="2" borderId="3" xfId="0" applyFont="1" applyFill="1" applyBorder="1" applyAlignment="1">
      <alignment horizontal="center" vertical="center" wrapText="1"/>
    </xf>
    <xf numFmtId="0" fontId="1" fillId="0" borderId="1" xfId="0" applyFont="1" applyBorder="1"/>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6" xfId="0" applyBorder="1"/>
    <xf numFmtId="0" fontId="8" fillId="2" borderId="1" xfId="0" applyFont="1" applyFill="1" applyBorder="1" applyAlignment="1">
      <alignment horizontal="center" vertical="center" wrapText="1"/>
    </xf>
    <xf numFmtId="0" fontId="6" fillId="0" borderId="0" xfId="0" applyFont="1" applyAlignment="1">
      <alignment horizontal="center" vertical="center"/>
    </xf>
    <xf numFmtId="0" fontId="3" fillId="0" borderId="1" xfId="2" applyFont="1" applyBorder="1" applyAlignment="1">
      <alignment vertical="center" wrapText="1"/>
    </xf>
    <xf numFmtId="0" fontId="3" fillId="0" borderId="1" xfId="2" applyFont="1" applyBorder="1" applyAlignment="1">
      <alignment vertical="center"/>
    </xf>
    <xf numFmtId="0" fontId="3" fillId="3" borderId="1" xfId="0" applyFont="1" applyFill="1" applyBorder="1" applyAlignment="1">
      <alignment horizontal="center" vertical="center" wrapText="1"/>
    </xf>
    <xf numFmtId="0" fontId="0" fillId="3" borderId="1" xfId="0" applyFill="1" applyBorder="1"/>
    <xf numFmtId="0" fontId="1" fillId="4" borderId="1" xfId="0" applyFont="1" applyFill="1" applyBorder="1"/>
    <xf numFmtId="0" fontId="2" fillId="0" borderId="3" xfId="0" applyFont="1" applyBorder="1" applyAlignment="1">
      <alignment horizontal="center" vertical="center" wrapText="1"/>
    </xf>
    <xf numFmtId="2" fontId="1" fillId="0" borderId="1" xfId="0" applyNumberFormat="1" applyFont="1" applyBorder="1" applyAlignment="1">
      <alignment horizontal="center" vertical="center"/>
    </xf>
    <xf numFmtId="9" fontId="1" fillId="0" borderId="1" xfId="0" applyNumberFormat="1" applyFont="1" applyBorder="1" applyAlignment="1">
      <alignment horizontal="center" vertical="center"/>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3" borderId="0" xfId="0" applyFont="1" applyFill="1" applyBorder="1" applyAlignment="1">
      <alignment horizontal="center" wrapText="1"/>
    </xf>
    <xf numFmtId="0" fontId="1" fillId="3" borderId="2" xfId="0" applyFont="1" applyFill="1" applyBorder="1" applyAlignment="1">
      <alignment horizont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xf>
    <xf numFmtId="0" fontId="2" fillId="0" borderId="5" xfId="0" applyFont="1" applyBorder="1" applyAlignment="1">
      <alignment horizontal="center"/>
    </xf>
  </cellXfs>
  <cellStyles count="4">
    <cellStyle name="Comma" xfId="1" builtinId="3"/>
    <cellStyle name="Įprastas 2" xfId="2" xr:uid="{3291B269-3228-42B7-A4D9-48D352FE0961}"/>
    <cellStyle name="Kablelis 2" xfId="3" xr:uid="{F6E6EE9F-5390-46A6-ADAE-035ECBCB64B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
  <sheetViews>
    <sheetView tabSelected="1" topLeftCell="N1" zoomScale="140" zoomScaleNormal="140" workbookViewId="0">
      <selection activeCell="Q12" sqref="Q12:S12"/>
    </sheetView>
  </sheetViews>
  <sheetFormatPr baseColWidth="10" defaultColWidth="8.83203125" defaultRowHeight="15" x14ac:dyDescent="0.2"/>
  <cols>
    <col min="1" max="1" width="6.6640625" customWidth="1"/>
    <col min="2" max="2" width="41.5" customWidth="1"/>
    <col min="3" max="3" width="11.5" customWidth="1"/>
    <col min="4" max="4" width="16.83203125" style="13" customWidth="1"/>
    <col min="5" max="9" width="9.1640625" hidden="1" customWidth="1"/>
    <col min="10" max="11" width="11" hidden="1" customWidth="1"/>
    <col min="12" max="12" width="9.1640625" style="11" hidden="1" customWidth="1"/>
    <col min="16" max="16" width="10.1640625" customWidth="1"/>
    <col min="17" max="17" width="10" customWidth="1"/>
    <col min="18" max="18" width="54.6640625" customWidth="1"/>
  </cols>
  <sheetData>
    <row r="1" spans="1:19" ht="9" customHeight="1" x14ac:dyDescent="0.2">
      <c r="A1" s="26" t="s">
        <v>30</v>
      </c>
      <c r="B1" s="26"/>
      <c r="C1" s="26"/>
      <c r="D1" s="26"/>
      <c r="E1" s="26"/>
      <c r="F1" s="26"/>
      <c r="G1" s="26"/>
      <c r="H1" s="26"/>
      <c r="I1" s="26"/>
      <c r="J1" s="26"/>
      <c r="K1" s="26"/>
      <c r="L1" s="26"/>
      <c r="M1" s="26"/>
      <c r="N1" s="26"/>
      <c r="O1" s="26"/>
      <c r="P1" s="26"/>
      <c r="Q1" s="26"/>
      <c r="R1" s="26"/>
    </row>
    <row r="2" spans="1:19" ht="15" customHeight="1" x14ac:dyDescent="0.2">
      <c r="A2" s="26"/>
      <c r="B2" s="26"/>
      <c r="C2" s="26"/>
      <c r="D2" s="26"/>
      <c r="E2" s="26"/>
      <c r="F2" s="26"/>
      <c r="G2" s="26"/>
      <c r="H2" s="26"/>
      <c r="I2" s="26"/>
      <c r="J2" s="26"/>
      <c r="K2" s="26"/>
      <c r="L2" s="26"/>
      <c r="M2" s="26"/>
      <c r="N2" s="26"/>
      <c r="O2" s="26"/>
      <c r="P2" s="26"/>
      <c r="Q2" s="26"/>
      <c r="R2" s="26"/>
    </row>
    <row r="3" spans="1:19" ht="45" customHeight="1" x14ac:dyDescent="0.2">
      <c r="A3" s="27"/>
      <c r="B3" s="27"/>
      <c r="C3" s="27"/>
      <c r="D3" s="27"/>
      <c r="E3" s="27"/>
      <c r="F3" s="27"/>
      <c r="G3" s="27"/>
      <c r="H3" s="27"/>
      <c r="I3" s="27"/>
      <c r="J3" s="27"/>
      <c r="K3" s="27"/>
      <c r="L3" s="27"/>
      <c r="M3" s="27"/>
      <c r="N3" s="27"/>
      <c r="O3" s="27"/>
      <c r="P3" s="27"/>
      <c r="Q3" s="27"/>
      <c r="R3" s="27"/>
    </row>
    <row r="4" spans="1:19" ht="70" x14ac:dyDescent="0.2">
      <c r="A4" s="2" t="s">
        <v>0</v>
      </c>
      <c r="B4" s="2" t="s">
        <v>1</v>
      </c>
      <c r="C4" s="2" t="s">
        <v>2</v>
      </c>
      <c r="D4" s="3" t="s">
        <v>10</v>
      </c>
      <c r="E4" s="4"/>
      <c r="F4" s="4"/>
      <c r="G4" s="4"/>
      <c r="H4" s="4"/>
      <c r="I4" s="4"/>
      <c r="J4" s="4"/>
      <c r="K4" s="7"/>
      <c r="L4" s="4"/>
      <c r="M4" s="16" t="s">
        <v>24</v>
      </c>
      <c r="N4" s="16" t="s">
        <v>25</v>
      </c>
      <c r="O4" s="16" t="s">
        <v>26</v>
      </c>
      <c r="P4" s="16" t="s">
        <v>28</v>
      </c>
      <c r="Q4" s="16" t="s">
        <v>29</v>
      </c>
      <c r="R4" s="16" t="s">
        <v>27</v>
      </c>
    </row>
    <row r="5" spans="1:19" ht="28" x14ac:dyDescent="0.2">
      <c r="A5" s="2"/>
      <c r="B5" s="2"/>
      <c r="C5" s="2"/>
      <c r="D5" s="12"/>
      <c r="E5" s="4" t="s">
        <v>11</v>
      </c>
      <c r="F5" s="4" t="s">
        <v>15</v>
      </c>
      <c r="G5" s="4" t="s">
        <v>14</v>
      </c>
      <c r="H5" s="4" t="s">
        <v>16</v>
      </c>
      <c r="I5" s="4" t="s">
        <v>13</v>
      </c>
      <c r="J5" s="4" t="s">
        <v>12</v>
      </c>
      <c r="K5" s="7" t="s">
        <v>17</v>
      </c>
      <c r="L5" s="7" t="s">
        <v>18</v>
      </c>
      <c r="M5" s="17"/>
      <c r="N5" s="17"/>
      <c r="O5" s="17"/>
      <c r="P5" s="17"/>
      <c r="Q5" s="17"/>
      <c r="R5" s="17"/>
    </row>
    <row r="6" spans="1:19" ht="15" customHeight="1" x14ac:dyDescent="0.2">
      <c r="A6" s="28" t="s">
        <v>19</v>
      </c>
      <c r="B6" s="29"/>
      <c r="C6" s="29"/>
      <c r="D6" s="29"/>
      <c r="E6" s="29"/>
      <c r="F6" s="29"/>
      <c r="G6" s="29"/>
      <c r="H6" s="29"/>
      <c r="I6" s="29"/>
      <c r="J6" s="29"/>
      <c r="K6" s="29"/>
      <c r="L6" s="29"/>
      <c r="M6" s="18"/>
      <c r="N6" s="18"/>
      <c r="O6" s="18"/>
      <c r="P6" s="18"/>
      <c r="Q6" s="18"/>
      <c r="R6" s="18"/>
    </row>
    <row r="7" spans="1:19" ht="29.25" customHeight="1" x14ac:dyDescent="0.2">
      <c r="A7" s="30" t="s">
        <v>8</v>
      </c>
      <c r="B7" s="31"/>
      <c r="C7" s="31"/>
      <c r="D7" s="31"/>
      <c r="E7" s="31"/>
      <c r="F7" s="31"/>
      <c r="G7" s="31"/>
      <c r="H7" s="31"/>
      <c r="I7" s="31"/>
      <c r="J7" s="31"/>
      <c r="K7" s="31"/>
      <c r="L7" s="31"/>
      <c r="M7" s="8"/>
      <c r="N7" s="8"/>
      <c r="O7" s="8"/>
      <c r="P7" s="8"/>
      <c r="Q7" s="8"/>
      <c r="R7" s="8"/>
    </row>
    <row r="8" spans="1:19" ht="60" customHeight="1" x14ac:dyDescent="0.2">
      <c r="A8" s="5" t="s">
        <v>20</v>
      </c>
      <c r="B8" s="14" t="s">
        <v>4</v>
      </c>
      <c r="C8" s="15" t="s">
        <v>3</v>
      </c>
      <c r="D8" s="1">
        <f>+E8+F8+G8+H8+I8+J8+K8+L8</f>
        <v>10</v>
      </c>
      <c r="E8" s="10">
        <v>10</v>
      </c>
      <c r="F8" s="1"/>
      <c r="G8" s="1"/>
      <c r="H8" s="1"/>
      <c r="I8" s="6"/>
      <c r="J8" s="1"/>
      <c r="K8" s="9"/>
      <c r="L8" s="9"/>
      <c r="M8" s="20">
        <v>99</v>
      </c>
      <c r="N8" s="21">
        <v>0.05</v>
      </c>
      <c r="O8" s="5">
        <v>103.95</v>
      </c>
      <c r="P8" s="10" t="s">
        <v>37</v>
      </c>
      <c r="Q8" s="10" t="s">
        <v>38</v>
      </c>
      <c r="R8" s="22" t="s">
        <v>32</v>
      </c>
    </row>
    <row r="9" spans="1:19" ht="60" customHeight="1" x14ac:dyDescent="0.2">
      <c r="A9" s="5" t="s">
        <v>21</v>
      </c>
      <c r="B9" s="14" t="s">
        <v>5</v>
      </c>
      <c r="C9" s="15" t="s">
        <v>3</v>
      </c>
      <c r="D9" s="1">
        <f>+E9+F9+G9+H9+I9+J9+K9+L9</f>
        <v>10</v>
      </c>
      <c r="E9" s="10">
        <v>10</v>
      </c>
      <c r="F9" s="1"/>
      <c r="G9" s="1"/>
      <c r="H9" s="1"/>
      <c r="I9" s="6"/>
      <c r="J9" s="1"/>
      <c r="K9" s="19"/>
      <c r="L9" s="19"/>
      <c r="M9" s="20">
        <v>99</v>
      </c>
      <c r="N9" s="21">
        <v>0.05</v>
      </c>
      <c r="O9" s="5">
        <v>103.95</v>
      </c>
      <c r="P9" s="10" t="s">
        <v>37</v>
      </c>
      <c r="Q9" s="10" t="s">
        <v>38</v>
      </c>
      <c r="R9" s="22" t="s">
        <v>33</v>
      </c>
    </row>
    <row r="10" spans="1:19" ht="60" customHeight="1" x14ac:dyDescent="0.2">
      <c r="A10" s="5" t="s">
        <v>22</v>
      </c>
      <c r="B10" s="14" t="s">
        <v>6</v>
      </c>
      <c r="C10" s="15" t="s">
        <v>3</v>
      </c>
      <c r="D10" s="1">
        <f>+E10+F10+G10+H10+I10+J10+K10+L10</f>
        <v>10</v>
      </c>
      <c r="E10" s="10">
        <v>10</v>
      </c>
      <c r="F10" s="1"/>
      <c r="G10" s="1"/>
      <c r="H10" s="1"/>
      <c r="I10" s="6"/>
      <c r="J10" s="1"/>
      <c r="K10" s="19"/>
      <c r="L10" s="19"/>
      <c r="M10" s="20">
        <v>99</v>
      </c>
      <c r="N10" s="21">
        <v>0.05</v>
      </c>
      <c r="O10" s="5">
        <v>103.95</v>
      </c>
      <c r="P10" s="10" t="s">
        <v>37</v>
      </c>
      <c r="Q10" s="10" t="s">
        <v>38</v>
      </c>
      <c r="R10" s="22" t="s">
        <v>34</v>
      </c>
    </row>
    <row r="11" spans="1:19" ht="60" customHeight="1" x14ac:dyDescent="0.2">
      <c r="A11" s="5" t="s">
        <v>23</v>
      </c>
      <c r="B11" s="14" t="s">
        <v>7</v>
      </c>
      <c r="C11" s="15" t="s">
        <v>3</v>
      </c>
      <c r="D11" s="1">
        <f>+E11+F11+G11+H11+I11+J11+K11+L11</f>
        <v>10</v>
      </c>
      <c r="E11" s="10">
        <v>10</v>
      </c>
      <c r="F11" s="1"/>
      <c r="G11" s="1"/>
      <c r="H11" s="1"/>
      <c r="I11" s="6"/>
      <c r="J11" s="1"/>
      <c r="K11" s="19"/>
      <c r="L11" s="19"/>
      <c r="M11" s="20">
        <v>99</v>
      </c>
      <c r="N11" s="21">
        <v>0.05</v>
      </c>
      <c r="O11" s="5">
        <v>103.95</v>
      </c>
      <c r="P11" s="10" t="s">
        <v>37</v>
      </c>
      <c r="Q11" s="10" t="s">
        <v>38</v>
      </c>
      <c r="R11" s="22" t="s">
        <v>35</v>
      </c>
    </row>
    <row r="12" spans="1:19" ht="45" customHeight="1" x14ac:dyDescent="0.2">
      <c r="A12" s="32" t="s">
        <v>31</v>
      </c>
      <c r="B12" s="33"/>
      <c r="C12" s="1" t="s">
        <v>9</v>
      </c>
      <c r="D12" s="1" t="s">
        <v>9</v>
      </c>
      <c r="E12" s="1" t="s">
        <v>9</v>
      </c>
      <c r="F12" s="1" t="s">
        <v>9</v>
      </c>
      <c r="G12" s="1" t="s">
        <v>9</v>
      </c>
      <c r="H12" s="1" t="s">
        <v>9</v>
      </c>
      <c r="I12" s="1" t="s">
        <v>9</v>
      </c>
      <c r="J12" s="1" t="s">
        <v>9</v>
      </c>
      <c r="K12" s="1" t="s">
        <v>9</v>
      </c>
      <c r="L12" s="9" t="s">
        <v>9</v>
      </c>
      <c r="M12" s="8" t="s">
        <v>9</v>
      </c>
      <c r="N12" s="8" t="s">
        <v>9</v>
      </c>
      <c r="O12" s="8" t="s">
        <v>9</v>
      </c>
      <c r="P12" s="8" t="s">
        <v>9</v>
      </c>
      <c r="Q12" s="23" t="s">
        <v>36</v>
      </c>
      <c r="R12" s="24"/>
      <c r="S12" s="25"/>
    </row>
  </sheetData>
  <mergeCells count="5">
    <mergeCell ref="Q12:S12"/>
    <mergeCell ref="A1:R3"/>
    <mergeCell ref="A6:L6"/>
    <mergeCell ref="A7:L7"/>
    <mergeCell ref="A12:B12"/>
  </mergeCells>
  <pageMargins left="0.70866141732283472" right="0.7086614173228347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Microsoft Office User</cp:lastModifiedBy>
  <cp:lastPrinted>2021-11-17T11:36:24Z</cp:lastPrinted>
  <dcterms:created xsi:type="dcterms:W3CDTF">2019-09-03T12:40:01Z</dcterms:created>
  <dcterms:modified xsi:type="dcterms:W3CDTF">2021-11-22T08:23:50Z</dcterms:modified>
</cp:coreProperties>
</file>