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55"/>
  </bookViews>
  <sheets>
    <sheet name="Lapas1" sheetId="1" r:id="rId1"/>
  </sheets>
  <definedNames>
    <definedName name="_xlnm._FilterDatabase" localSheetId="0" hidden="1">Lapas1!$A$4:$N$4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I6" i="1" s="1"/>
  <c r="H7" i="1"/>
  <c r="I7" i="1" s="1"/>
  <c r="H8" i="1"/>
  <c r="I8" i="1" s="1"/>
  <c r="H5" i="1"/>
  <c r="I5" i="1" s="1"/>
</calcChain>
</file>

<file path=xl/sharedStrings.xml><?xml version="1.0" encoding="utf-8"?>
<sst xmlns="http://schemas.openxmlformats.org/spreadsheetml/2006/main" count="43" uniqueCount="36">
  <si>
    <t>Pirkimo dalies Nr.</t>
  </si>
  <si>
    <t>BVPŽ kodas</t>
  </si>
  <si>
    <t>Pavadinimas</t>
  </si>
  <si>
    <t>Mato vnt.</t>
  </si>
  <si>
    <t xml:space="preserve">Orientacinis kiekis </t>
  </si>
  <si>
    <t>PVM tarifas</t>
  </si>
  <si>
    <t>Siūlomos prekės pavadinimas, forma, pakuotė</t>
  </si>
  <si>
    <t>Gamintojas</t>
  </si>
  <si>
    <t>33693000-4</t>
  </si>
  <si>
    <t>g</t>
  </si>
  <si>
    <t>tab</t>
  </si>
  <si>
    <t>Vaisto registracijos Nr. LR ar EB vaistinių preparatų registre/,,Vardinis"*</t>
  </si>
  <si>
    <t>Vaisto registruotojas</t>
  </si>
  <si>
    <t>33617000-8</t>
  </si>
  <si>
    <t xml:space="preserve">Calcii gluconas 500mg </t>
  </si>
  <si>
    <t>Talcum pulv. (be priedų, pakuotė iki 1kg)</t>
  </si>
  <si>
    <t>Prekių žiniaraštis</t>
  </si>
  <si>
    <t>(pagal paraišką VPP-6288)</t>
  </si>
  <si>
    <t>33621300-2</t>
  </si>
  <si>
    <t>Ac.folicum 1mg</t>
  </si>
  <si>
    <t xml:space="preserve">Natrii chloridum pulv. (pakuotė iki 1kg) </t>
  </si>
  <si>
    <t>FOLIO RŪGŠTIS 1000 µg tab. N50</t>
  </si>
  <si>
    <t xml:space="preserve"> (Technolog)</t>
  </si>
  <si>
    <t>MP-45/25</t>
  </si>
  <si>
    <r>
      <t xml:space="preserve">Mato vnt. kaina </t>
    </r>
    <r>
      <rPr>
        <b/>
        <sz val="10"/>
        <rFont val="Times New Roman"/>
        <family val="1"/>
        <charset val="186"/>
      </rPr>
      <t>be</t>
    </r>
    <r>
      <rPr>
        <sz val="10"/>
        <rFont val="Times New Roman"/>
        <family val="1"/>
        <charset val="186"/>
      </rPr>
      <t xml:space="preserve"> PVM Eur</t>
    </r>
  </si>
  <si>
    <r>
      <t xml:space="preserve">Kaina viso </t>
    </r>
    <r>
      <rPr>
        <b/>
        <sz val="10"/>
        <rFont val="Times New Roman"/>
        <family val="1"/>
        <charset val="186"/>
      </rPr>
      <t>be</t>
    </r>
    <r>
      <rPr>
        <sz val="10"/>
        <rFont val="Times New Roman"/>
        <family val="1"/>
        <charset val="186"/>
      </rPr>
      <t xml:space="preserve"> PVM Eur</t>
    </r>
  </si>
  <si>
    <r>
      <t xml:space="preserve">Kaina viso </t>
    </r>
    <r>
      <rPr>
        <b/>
        <sz val="10"/>
        <rFont val="Times New Roman"/>
        <family val="1"/>
        <charset val="186"/>
      </rPr>
      <t>su</t>
    </r>
    <r>
      <rPr>
        <sz val="10"/>
        <rFont val="Times New Roman"/>
        <family val="1"/>
        <charset val="186"/>
      </rPr>
      <t xml:space="preserve"> PVM Eur</t>
    </r>
  </si>
  <si>
    <t>KALCIO GLIUKONATAS tab. N10</t>
  </si>
  <si>
    <t xml:space="preserve"> (AAB Lubnypharm)</t>
  </si>
  <si>
    <t>MP-1488/25</t>
  </si>
  <si>
    <t xml:space="preserve">NATRII Chloridum (Sodium Chloride) apyrogen pulv 1 kg </t>
  </si>
  <si>
    <t>(Zaklad Farm. AMARA Sp. z o.o.)</t>
  </si>
  <si>
    <t>7647-14-5</t>
  </si>
  <si>
    <t xml:space="preserve">TALCUM pulv 1 kg </t>
  </si>
  <si>
    <t>(Centro-Chem sp.j.)</t>
  </si>
  <si>
    <t>14807-96-6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</si>
</sst>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9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TimesLT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0"/>
      <color theme="1"/>
      <name val="Cambria"/>
      <family val="1"/>
      <charset val="186"/>
    </font>
    <font>
      <sz val="10"/>
      <name val="Cambria"/>
      <family val="1"/>
      <charset val="186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textRotation="90" wrapText="1"/>
    </xf>
    <xf numFmtId="2" fontId="3" fillId="0" borderId="1" xfId="0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49" fontId="7" fillId="3" borderId="1" xfId="2" applyNumberFormat="1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left" vertical="center" wrapText="1"/>
    </xf>
    <xf numFmtId="0" fontId="7" fillId="3" borderId="1" xfId="2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6" fillId="0" borderId="1" xfId="0" applyFont="1" applyBorder="1" applyAlignment="1">
      <alignment horizontal="center" vertical="center"/>
    </xf>
    <xf numFmtId="0" fontId="7" fillId="3" borderId="1" xfId="2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8" applyFont="1" applyFill="1" applyBorder="1" applyAlignment="1">
      <alignment horizontal="center" vertical="center" wrapText="1"/>
    </xf>
    <xf numFmtId="0" fontId="6" fillId="2" borderId="1" xfId="8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</cellXfs>
  <cellStyles count="10">
    <cellStyle name="Normal" xfId="0" builtinId="0"/>
    <cellStyle name="Normal 10 2" xfId="4"/>
    <cellStyle name="Normal 2 2 2 2 2 2" xfId="1"/>
    <cellStyle name="Normal 4 2 2 2" xfId="5"/>
    <cellStyle name="Normal 4_suv25_11 2 2" xfId="3"/>
    <cellStyle name="Normal 5 2 2 2 2" xfId="6"/>
    <cellStyle name="Normal 6 2 2 2" xfId="9"/>
    <cellStyle name="Normal 7 2 2" xfId="7"/>
    <cellStyle name="Normal 9 2 2" xfId="8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4" workbookViewId="0">
      <selection activeCell="A9" sqref="A9:XFD9"/>
    </sheetView>
  </sheetViews>
  <sheetFormatPr defaultColWidth="8.85546875" defaultRowHeight="12.75"/>
  <cols>
    <col min="1" max="1" width="8.7109375" style="19" customWidth="1"/>
    <col min="2" max="2" width="13.42578125" style="19" hidden="1" customWidth="1"/>
    <col min="3" max="3" width="31.42578125" style="19" customWidth="1"/>
    <col min="4" max="4" width="7.85546875" style="19" customWidth="1"/>
    <col min="5" max="5" width="11.42578125" style="19" customWidth="1"/>
    <col min="6" max="6" width="8.85546875" style="19" customWidth="1"/>
    <col min="7" max="7" width="6.85546875" style="19" customWidth="1"/>
    <col min="8" max="8" width="9.140625" style="19" customWidth="1"/>
    <col min="9" max="9" width="8.42578125" style="19" customWidth="1"/>
    <col min="10" max="10" width="51.140625" style="19" customWidth="1"/>
    <col min="11" max="11" width="19.28515625" style="19" customWidth="1"/>
    <col min="12" max="12" width="15.7109375" style="19" customWidth="1"/>
    <col min="13" max="13" width="15" style="19" customWidth="1"/>
    <col min="14" max="16384" width="8.85546875" style="19"/>
  </cols>
  <sheetData>
    <row r="1" spans="1:14" s="3" customFormat="1" ht="21.75" customHeight="1">
      <c r="A1" s="1" t="s">
        <v>16</v>
      </c>
      <c r="B1" s="1"/>
      <c r="C1" s="2"/>
      <c r="D1" s="2"/>
    </row>
    <row r="2" spans="1:14" s="3" customFormat="1" ht="20.25" customHeight="1">
      <c r="A2" s="2" t="s">
        <v>17</v>
      </c>
      <c r="B2" s="1"/>
      <c r="C2" s="2"/>
      <c r="D2" s="2"/>
    </row>
    <row r="4" spans="1:14" s="3" customFormat="1" ht="188.25" customHeight="1">
      <c r="A4" s="4" t="s">
        <v>0</v>
      </c>
      <c r="B4" s="5" t="s">
        <v>1</v>
      </c>
      <c r="C4" s="6" t="s">
        <v>2</v>
      </c>
      <c r="D4" s="6" t="s">
        <v>3</v>
      </c>
      <c r="E4" s="7" t="s">
        <v>4</v>
      </c>
      <c r="F4" s="8" t="s">
        <v>24</v>
      </c>
      <c r="G4" s="8" t="s">
        <v>5</v>
      </c>
      <c r="H4" s="9" t="s">
        <v>25</v>
      </c>
      <c r="I4" s="9" t="s">
        <v>26</v>
      </c>
      <c r="J4" s="10" t="s">
        <v>6</v>
      </c>
      <c r="K4" s="11" t="s">
        <v>7</v>
      </c>
      <c r="L4" s="11" t="s">
        <v>12</v>
      </c>
      <c r="M4" s="10" t="s">
        <v>11</v>
      </c>
      <c r="N4" s="12"/>
    </row>
    <row r="5" spans="1:14" ht="58.5" customHeight="1">
      <c r="A5" s="13">
        <v>1</v>
      </c>
      <c r="B5" s="14" t="s">
        <v>18</v>
      </c>
      <c r="C5" s="15" t="s">
        <v>19</v>
      </c>
      <c r="D5" s="16" t="s">
        <v>10</v>
      </c>
      <c r="E5" s="13">
        <v>13000</v>
      </c>
      <c r="F5" s="17">
        <v>3.2000000000000001E-2</v>
      </c>
      <c r="G5" s="13">
        <v>21</v>
      </c>
      <c r="H5" s="18">
        <f>E5*F5</f>
        <v>416</v>
      </c>
      <c r="I5" s="18">
        <f>H5*1.21</f>
        <v>503.36</v>
      </c>
      <c r="J5" s="13" t="s">
        <v>21</v>
      </c>
      <c r="K5" s="13" t="s">
        <v>22</v>
      </c>
      <c r="L5" s="13" t="s">
        <v>22</v>
      </c>
      <c r="M5" s="13" t="s">
        <v>23</v>
      </c>
    </row>
    <row r="6" spans="1:14" ht="58.5" customHeight="1">
      <c r="A6" s="20">
        <v>2</v>
      </c>
      <c r="B6" s="16" t="s">
        <v>13</v>
      </c>
      <c r="C6" s="21" t="s">
        <v>14</v>
      </c>
      <c r="D6" s="16" t="s">
        <v>10</v>
      </c>
      <c r="E6" s="20">
        <v>1000</v>
      </c>
      <c r="F6" s="17">
        <v>0.06</v>
      </c>
      <c r="G6" s="13">
        <v>21</v>
      </c>
      <c r="H6" s="18">
        <f t="shared" ref="H6:H8" si="0">E6*F6</f>
        <v>60</v>
      </c>
      <c r="I6" s="18">
        <f>H6*1.21</f>
        <v>72.599999999999994</v>
      </c>
      <c r="J6" s="13" t="s">
        <v>27</v>
      </c>
      <c r="K6" s="13" t="s">
        <v>28</v>
      </c>
      <c r="L6" s="13" t="s">
        <v>28</v>
      </c>
      <c r="M6" s="13" t="s">
        <v>29</v>
      </c>
    </row>
    <row r="7" spans="1:14" ht="58.5" customHeight="1">
      <c r="A7" s="20">
        <v>6</v>
      </c>
      <c r="B7" s="23" t="s">
        <v>8</v>
      </c>
      <c r="C7" s="24" t="s">
        <v>20</v>
      </c>
      <c r="D7" s="23" t="s">
        <v>9</v>
      </c>
      <c r="E7" s="20">
        <v>100000</v>
      </c>
      <c r="F7" s="17">
        <v>1.4999999999999999E-2</v>
      </c>
      <c r="G7" s="13">
        <v>21</v>
      </c>
      <c r="H7" s="18">
        <f t="shared" si="0"/>
        <v>1500</v>
      </c>
      <c r="I7" s="18">
        <f>H7*1.21</f>
        <v>1815</v>
      </c>
      <c r="J7" s="13" t="s">
        <v>30</v>
      </c>
      <c r="K7" s="13" t="s">
        <v>31</v>
      </c>
      <c r="L7" s="13" t="s">
        <v>31</v>
      </c>
      <c r="M7" s="13" t="s">
        <v>32</v>
      </c>
    </row>
    <row r="8" spans="1:14" ht="58.5" customHeight="1">
      <c r="A8" s="20">
        <v>9</v>
      </c>
      <c r="B8" s="22" t="s">
        <v>8</v>
      </c>
      <c r="C8" s="25" t="s">
        <v>15</v>
      </c>
      <c r="D8" s="22" t="s">
        <v>9</v>
      </c>
      <c r="E8" s="20">
        <v>3000</v>
      </c>
      <c r="F8" s="17">
        <v>4.0000000000000001E-3</v>
      </c>
      <c r="G8" s="13">
        <v>21</v>
      </c>
      <c r="H8" s="18">
        <f t="shared" si="0"/>
        <v>12</v>
      </c>
      <c r="I8" s="18">
        <f>H8*1.21</f>
        <v>14.52</v>
      </c>
      <c r="J8" s="13" t="s">
        <v>33</v>
      </c>
      <c r="K8" s="13" t="s">
        <v>34</v>
      </c>
      <c r="L8" s="13" t="s">
        <v>34</v>
      </c>
      <c r="M8" s="13" t="s">
        <v>35</v>
      </c>
    </row>
  </sheetData>
  <autoFilter ref="A4:N4"/>
  <pageMargins left="0.7" right="0.7" top="0.75" bottom="0.75" header="0.3" footer="0.3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803a409b7530efb2828e07d8f7f1dc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abfd33909f0e9cf299e355c3974d8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4EE348B9-D335-4F04-AE10-E9612C6F5A40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1ACC962-E08D-41AF-B40B-1917D279D7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45645F-6906-44E9-8D1C-2C4579447C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8CBAB608-DA35-4A2A-93C7-ECC7D7E805C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2015-06-05T18:19:34Z</dcterms:created>
  <dcterms:modified xsi:type="dcterms:W3CDTF">2026-01-06T12:33:26Z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</Properties>
</file>