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bbraun.sharepoint.com/sites/bbraun_eis_ltmedical/Internal Documents/Tender/Konkursai/Konkursu_dokumentacija_2023/Klaipėdos vaikų ligoninė/09.07_681926 - Medicininė įranga ir baldai/Galutinis/"/>
    </mc:Choice>
  </mc:AlternateContent>
  <xr:revisionPtr revIDLastSave="3" documentId="8_{508C6467-2E07-4146-9A2A-F3ABB65E2B52}" xr6:coauthVersionLast="47" xr6:coauthVersionMax="47" xr10:uidLastSave="{FF6878D2-750B-4B00-AC52-DC367C3F693B}"/>
  <bookViews>
    <workbookView xWindow="-120" yWindow="-120" windowWidth="29040" windowHeight="15840" xr2:uid="{00000000-000D-0000-FFFF-FFFF00000000}"/>
  </bookViews>
  <sheets>
    <sheet name="Nauj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2" i="1" l="1"/>
  <c r="Q62" i="1"/>
  <c r="O62" i="1"/>
</calcChain>
</file>

<file path=xl/sharedStrings.xml><?xml version="1.0" encoding="utf-8"?>
<sst xmlns="http://schemas.openxmlformats.org/spreadsheetml/2006/main" count="156" uniqueCount="137">
  <si>
    <r>
      <t xml:space="preserve">VšĮ Klaipėdos vaikų ligoninė                                </t>
    </r>
    <r>
      <rPr>
        <b/>
        <sz val="11"/>
        <color theme="1"/>
        <rFont val="Calibri"/>
        <family val="2"/>
        <charset val="186"/>
        <scheme val="minor"/>
      </rPr>
      <t xml:space="preserve">Medicininė įranga ir baldai 2023       </t>
    </r>
    <r>
      <rPr>
        <sz val="11"/>
        <color theme="1"/>
        <rFont val="Calibri"/>
        <family val="2"/>
        <charset val="186"/>
        <scheme val="minor"/>
      </rPr>
      <t xml:space="preserve">                                                                                                </t>
    </r>
    <r>
      <rPr>
        <i/>
        <sz val="11"/>
        <color theme="1"/>
        <rFont val="Calibri"/>
        <family val="2"/>
        <charset val="186"/>
        <scheme val="minor"/>
      </rPr>
      <t>1 priedas Techninė specifikacija</t>
    </r>
  </si>
  <si>
    <t>Pirkimo dalies Nr.</t>
  </si>
  <si>
    <t>BVPŽ kodas</t>
  </si>
  <si>
    <t>Prekės pavadinimas</t>
  </si>
  <si>
    <t>Techniniai reikalavimai</t>
  </si>
  <si>
    <t>Parametro reikšmė</t>
  </si>
  <si>
    <t>Mato vienetas</t>
  </si>
  <si>
    <t>Kiekis</t>
  </si>
  <si>
    <r>
      <t>Siūlomos</t>
    </r>
    <r>
      <rPr>
        <b/>
        <sz val="8"/>
        <rFont val="Arial Narrow"/>
        <family val="2"/>
        <charset val="186"/>
      </rPr>
      <t xml:space="preserve"> prekės techniniai parametrai</t>
    </r>
  </si>
  <si>
    <t>Reikalavimus: atitinka / neatitinka</t>
  </si>
  <si>
    <t>Gamintojas</t>
  </si>
  <si>
    <t>CE sertifikatas pateiktas prisegtame dokumente, kurio Nr.:</t>
  </si>
  <si>
    <t xml:space="preserve">Prekės numeris nurodytas prisegtame kataloge, buklete, kurio Nr.: </t>
  </si>
  <si>
    <t>Prekės vieneto kaina be PVM, Eur</t>
  </si>
  <si>
    <t>Prekės vieneto kaina su PVM, Eur</t>
  </si>
  <si>
    <t>PVM tarifas %</t>
  </si>
  <si>
    <t>Bendra kaina be PVM  Eur</t>
  </si>
  <si>
    <t>Bendra kaina su PVM  Eur</t>
  </si>
  <si>
    <t>Dalyvio pavadinimas</t>
  </si>
  <si>
    <t>Polisomnografas (EEG tyrimui atlikti)</t>
  </si>
  <si>
    <t>vnt.</t>
  </si>
  <si>
    <t xml:space="preserve">Elektrofiziologinių signalų priėmimo modulio įvadai </t>
  </si>
  <si>
    <t xml:space="preserve">1. Ne mažiau 20 monopolinių kanalų
2. Ne mažiau 2 EMG kanalų
3. Ne mažiau 5 elektrinio stimuliavimo kanalų
4. Jungtis kepurėlės su elektrodais pajungimui
</t>
  </si>
  <si>
    <t xml:space="preserve">Instaliuota EEG programinė įranga </t>
  </si>
  <si>
    <t xml:space="preserve">1. EEG peržiūra ir analizė
2. Trimatė (tūrinė) galvos topografinė analizė, peržiūra 3D režimu
3. Spektrinė analizė
4. Programinė įranga automatinei pikų ir priepuolių detekcijai
5. Pacientų duomenų archyvas
6. Laisvai programuojami tyrimo montažai
7. Vartotojo pasirenkama ekrane pateikiamų kreivių spalva, storis, pavadinimas
8. Redaguojamas įvykių žymeklių sąrašas
</t>
  </si>
  <si>
    <t>Instaliuota EMG programinė įranga</t>
  </si>
  <si>
    <t xml:space="preserve">1. Motorinio nervo laidumo tyrimai
2. Sensorinio  nervo laidumo tyrimai
3. Kombinuotas nervų laidumo tyrimas
4. F-bangos tyrimas
5. H-reflekso tyrimas
6. Mirksėjimo reflekso tyrimas
7. Simpatinis odos tyrimas
8. Nervo inčingas
9. Motorinio vieneto potencialų analizė
10. Adatinės EMG registravimas
</t>
  </si>
  <si>
    <t xml:space="preserve">Impedanso matuoklis </t>
  </si>
  <si>
    <t xml:space="preserve">1. Matuojamos kiekvieno elektrodo kontakto impedansas; 
2. Reikšmės pateikiamos grafiškai, skirtinga spalva pažymint elektrodus, kurių impedansas viršija leistinas ribas
3. Pateikiamos impedanso reikšmės Ω;
4. Impedanso matavimo ribos nuo 1 iki 1M, ne siauresnės 
</t>
  </si>
  <si>
    <t>Elektrofiziologinių signalų priėmimo modulio portatyvumas</t>
  </si>
  <si>
    <t>Portatyvus, svoris ne daugiau 500 g;</t>
  </si>
  <si>
    <t>Analoginis skaitmeninis konverteris</t>
  </si>
  <si>
    <t>Ne mažiau 24 bitų bipoliniams kanalams</t>
  </si>
  <si>
    <t>Diskretizacijos dažnis, ne mažiau</t>
  </si>
  <si>
    <t>30kHz</t>
  </si>
  <si>
    <t>Triukšmų lygis, tipinis (RMS)</t>
  </si>
  <si>
    <t xml:space="preserve">Ne daugiau 0,2 mV </t>
  </si>
  <si>
    <t>Sinfazinio kanalo slopinimas, tipinis</t>
  </si>
  <si>
    <t xml:space="preserve">Ne mažiau 120 dB (CMRR) </t>
  </si>
  <si>
    <t>Stiprintuvo įėjimo impedansas</t>
  </si>
  <si>
    <t xml:space="preserve">Ne mažiau 150 MW </t>
  </si>
  <si>
    <t xml:space="preserve">LED stimuliatorius </t>
  </si>
  <si>
    <t>Dažnio diapazonas nuo 1 iki 60 Hz, ne siauresnis</t>
  </si>
  <si>
    <t>Elektrofiziologinių signalų priėmimo modulio stovas</t>
  </si>
  <si>
    <t xml:space="preserve">Su ratukais, reguliuojamo aukščio </t>
  </si>
  <si>
    <t xml:space="preserve">Reikalavimai srovės stimuliatoriui:
1. Srovės reguliavimo diapazonas
2. Vienetinis impulsas
3. Pasikartojantys impulsai
4. Dažnio diapazonas
5. Stimulo trukmės diapazonas
6. Stimuliatoriaus rankenoje įmontuoti valdikliai ir indikatoriai
</t>
  </si>
  <si>
    <t xml:space="preserve">1. Nuo 0.1 iki 100 mA, ne siauresnis
2. Būtina
3. Būtina
4. Nuo 0.1 iki 100 Hz, ne siauresnis
5. Nuo 50 iki 1000µs, ne siauresnis
6. Stimuliacijos indikatorius, ne mažiau dviejų mygtukų su priskiriamoms jiems funkcijomis (vienetinis impulsas,  ommetras, vidurkinimas), valdymo ratukas amplitudės nustatymui ir stimuliacijai atlikti
</t>
  </si>
  <si>
    <t xml:space="preserve">Vežimėlis su gamintojo numatytu ir testuotu PK, monitoriumi, spausdintuvu ir izoliuojančiu transformatoriumi </t>
  </si>
  <si>
    <t>Būtinas</t>
  </si>
  <si>
    <t>Kojinis jungiklis, ne mažiau dviejų pedalų</t>
  </si>
  <si>
    <t>Dedikuota miografo valdymo klaviatūra</t>
  </si>
  <si>
    <t>Būtina</t>
  </si>
  <si>
    <t xml:space="preserve">EMG ataskaitos sudarymas </t>
  </si>
  <si>
    <t xml:space="preserve">Naudotojo nustatomas lentelių išdėstymas, lentelių stulpelių pasirinkimas, nervų ir raumenų eiliškumas lentelėse, teksto laukeliai ir kreivės </t>
  </si>
  <si>
    <t>Komplektuojamas standartiniais priedais reikalingais registruoti EEG</t>
  </si>
  <si>
    <t>EEG diskiniai elektrodai 20 vnt., paruošimo ir klijavimo pasta – 1 kompl.</t>
  </si>
  <si>
    <t>Komplektuojamas standartiniais priedais reikalingais registruoti EMG</t>
  </si>
  <si>
    <t xml:space="preserve">Koncentrinių adatų laikiklio kabelis 1 vnt.
Vienkartinė koncentrinė adata L=37mm, d=0.45mm 5 vnt.
Kabelis paviršiniams elektrodams 3 „krokodilo“ tipo spaustukai 1 vnt.
Vienkartiniai paviršiniai elektrodai 100 vnt.
Reguliuojami žiediniai elektrodai su kabeliu 1 vnt.
Bipolinis stimuliatorius 1 vnt.
Kabelis su spaustuku L=150cm 1vnt.
Daugkartinis įžeminimo elektrodas 1 vnt.
</t>
  </si>
  <si>
    <t>Garantinio aptarnavimo laikotarpis</t>
  </si>
  <si>
    <t>Ne mažiau 24 mėnesiai</t>
  </si>
  <si>
    <t>Tiekėjas turi turėti įrangos gamintojo išduotą įgaliojimą atlikti įrangos instaliavimą</t>
  </si>
  <si>
    <t>Aparato žymėjimas CE ženklu</t>
  </si>
  <si>
    <t>Būtinas (būtina kartu su pasiūlymu pateikti CE sertifikato arba EB atitikties deklaracijos kopiją)</t>
  </si>
  <si>
    <t>Pateikiama dokumentacija</t>
  </si>
  <si>
    <t>Kartu su įranga pateikiama naudojimo instrukcija anglų ir lietuvių kalba.</t>
  </si>
  <si>
    <t>33125000-2</t>
  </si>
  <si>
    <t>Prietaisas šlapimo srauto parametrams nustatyti</t>
  </si>
  <si>
    <t>komplektas</t>
  </si>
  <si>
    <t>Programinė įranga</t>
  </si>
  <si>
    <t xml:space="preserve">Galimybė įjungti rezultatų matavimą rankiniu būdu.
Ataskaitos spausdinimas ant popieriaus;
Ataskaitos įrašymas PDF formatu;
Pacientų duomenų bazės programa;
Galimybė pasirinkti Siroky, Liverpool ir Miskolc nomogramas; 
Atsarginių kopijų kūrimo funkcija, galimybė pacientų duomenis įrašyti tinkle; 
Galimybė šlapimo tėkmės ataskaitoje žymėti pastabas;
</t>
  </si>
  <si>
    <t>Tėkmės matuoklis</t>
  </si>
  <si>
    <t>2.1</t>
  </si>
  <si>
    <t>Tėkmės jutiklis</t>
  </si>
  <si>
    <t xml:space="preserve">Skaitmeninis svorio jutiklis: šlapinimosi tūrio matavimas ir tėkmės apskaičiavimas;
Įspėjimas apie senkančius elementus; 
Naudojimo laikas po įspėjimo apie senkančius elementus: ne trumpiau nei 30min.;
Automatinė artefaktų nustatymo sistema;
</t>
  </si>
  <si>
    <t>2.2</t>
  </si>
  <si>
    <t xml:space="preserve">Tėkmė </t>
  </si>
  <si>
    <t xml:space="preserve">Tikslumas: ± 1 ml/s ± 1,0 %. 
Rezoliucija/geba: 1 ml/s. 
Tėkmės matavimo ribos ne siauresnės nei: 1–70 ml/s. 
Laikas po tėkmės: galimybė pasirinkti   30, 60, 120 arba 180 (sekundžių)
</t>
  </si>
  <si>
    <t>2.3</t>
  </si>
  <si>
    <t>Tūris</t>
  </si>
  <si>
    <t xml:space="preserve">Tūrio matavimo paklaida ne daugiau nei: ± 1 ml ± 1,0 %. 
Rezoliucija/geba: 1 ml. 
Šlapimo tūrio matavimo ribos: 0–2000 ml. 
Skalės nustatymas: 250, 500 arba 1000 ml. 
</t>
  </si>
  <si>
    <t>2.4</t>
  </si>
  <si>
    <t>Tėkmės stovas</t>
  </si>
  <si>
    <r>
      <t>Stovas: 
• Medžiaga: atspari korozijai  
• Reguliuojamas: 35 –85 cm (</t>
    </r>
    <r>
      <rPr>
        <sz val="8"/>
        <color theme="1"/>
        <rFont val="Calibri"/>
        <family val="2"/>
        <charset val="186"/>
      </rPr>
      <t>±</t>
    </r>
    <r>
      <rPr>
        <sz val="8"/>
        <color theme="1"/>
        <rFont val="Arial Narrow"/>
        <family val="2"/>
        <charset val="186"/>
      </rPr>
      <t xml:space="preserve">5 cm). 
</t>
    </r>
  </si>
  <si>
    <t>2.5</t>
  </si>
  <si>
    <t>Belaidis ryšys</t>
  </si>
  <si>
    <t xml:space="preserve">Technologija: „Bluetooth“ arba LAN
Diapazonas: ne mažiau 30 metrų 
</t>
  </si>
  <si>
    <t>CE ženklinimas</t>
  </si>
  <si>
    <t>būtina</t>
  </si>
  <si>
    <t>Garantija</t>
  </si>
  <si>
    <t>ne mažiau 24 mėn.</t>
  </si>
  <si>
    <t>Dubens pagrindo reabilitacijos prietaisas</t>
  </si>
  <si>
    <t>Suaugusių ir vaikų dubens dugno raumenų stimuliavimui ir BIOFeedback' sistema (dėl įvairios kiolmės šlapimo nelaikymo)</t>
  </si>
  <si>
    <t>Reikalavimai programinei įrangai</t>
  </si>
  <si>
    <t xml:space="preserve">Veikia „Windows™ XP Professional“ arba naujesnėje operacinės sistemos aplinkoje.
Kelių kanalų blokas (2 EMG, 1 stimuliacija, 1 manometrija)
Makšties ir išangės manometrija
Individualizuota animacija pediatrijai
Kompiuteriu valdomas zondo aptikimas pacientų saugai
Minkštas stimuliavimas paciento patogumui
Paciento failo peržiūra analizei
Visos spalvotos pacientų ataskaitos
Ekrano dydžio keitimas, siekiant pagerinti paciento koncentraciją
Atskiras įrenginys su nešiojamu kompiuteriu
Nuotolinio modemo palaikymas 
Uroflowmetrija yra su pasirenkamais srauto / tūrio kanalais.
Galima integruoti su bet kuria Laborie UDS sistema, kad pagerintumėte dubens dugno centrą
</t>
  </si>
  <si>
    <t>Aparato  reikalavimai</t>
  </si>
  <si>
    <t xml:space="preserve">Kanalai: 
Trys įvesties kanalai:
1 kanalas – stimuliavimas/biologinis grįžtamasis ryšys
2 kanalas – Biofeedback
3 kanalas – manometrija
1 (išvestis):
1 kanalas – stimuliavimas
</t>
  </si>
  <si>
    <t>Įvesties kanalo reikalavimai</t>
  </si>
  <si>
    <t xml:space="preserve">Biofeedback 0-200µV ±10% FS
Manometrija 0-200cmH2O ±10% FS
</t>
  </si>
  <si>
    <t>Išvesties kanalo reikalavimai</t>
  </si>
  <si>
    <t xml:space="preserve">Srovė 0–25 mA (tiesiosios žarnos zondas)
0–70 mA (makšties zondas / paviršiaus
elektrodai) ±10 %FS
Dažnis 5 – 100 Hz +/- 5 % FS
Impulso plotis 200 – 500 us +/- 5 % FS
</t>
  </si>
  <si>
    <t>Elektrodai</t>
  </si>
  <si>
    <t>vienkartiniai, su laideliu, naudojami Biofeedback ir urodinaminiams tyrimams</t>
  </si>
  <si>
    <t>Funkcinė lova su aukščio pakėlimu</t>
  </si>
  <si>
    <t>Mechaninio valdymo, 2-jų arba 3-jų dalių ligonio lova. Čiužinio pagrindas lengvai nuimamas ir valomas.</t>
  </si>
  <si>
    <t xml:space="preserve">Mechaninis padėčių reguliavimas: </t>
  </si>
  <si>
    <t>Aukščio reguliavimo ribos, matuojant nuo grindų iki čiužinio platformos (be čiužinio): žemiausia riba ne daugiau 40 cm, aukščiausia riba ne mažiau 75 cm, nugaros sekcija 0° - 70° (±5°)</t>
  </si>
  <si>
    <t>Lovos išoriniai matmenys (ilgis x plotis)</t>
  </si>
  <si>
    <t xml:space="preserve">ne daugiau kaip 215 x 80 cm </t>
  </si>
  <si>
    <t>Reikalavimai čiužiniui</t>
  </si>
  <si>
    <t xml:space="preserve">1. Poroloninis, skirtas sveikatos priežiūros įstaigų lovoms;
2. Pagamintas iš elastingo didelio tankio (HD) poliuretano putų arba lygiavertės medžiagos;
3. Tinkantis naudoti iš abiejų pusių; 
4. Čiužinio ilgis ir plotis atitinka lovos čiužinio platformos išmatavimus, aukštis 13 ± 3 cm.
</t>
  </si>
  <si>
    <t>Reikalavimai čiužinio užvalkalui</t>
  </si>
  <si>
    <t xml:space="preserve">1. Čiužinio užvalkalo audinys: 100% poliesteris (arba lygiavertė medžiaga), dengtas 100% poliuretano sluoksniu (arba lygiaverte medžiaga);
2. Pralaidus orui, bet nepralaidus skysčiams;
3. Antialerginis, apsaugantis nuo patalynės erkių, bakterijų ir grybelių atsiradimo;
4. Užsegamas užtrauktuku, su apsauginiu atvartu, neleidžiančiu prasiskverbti skysčiams į čiužinio vidų užtrauktuko vietoje;
5. Tinkamas plauti skalbimo mašinose 70 ºC  temperatūros (pageidautina ir aukštesnės) vandenyje ir džiovinti džiovyklėse.
</t>
  </si>
  <si>
    <t>Lovos važiuoklė</t>
  </si>
  <si>
    <t>4 antistatiniai ratukai,  ne mažesni nei 120 mm skersmens, su centrine stabdymo sistema</t>
  </si>
  <si>
    <t xml:space="preserve">Sulankstomos/ nuleidžiamos šoninės apsaugos </t>
  </si>
  <si>
    <t>ne mažiau kaip 3/4 lovos ilgio</t>
  </si>
  <si>
    <t>Gamintojo numatyta lovos saugios apkrovos ribinė vertė</t>
  </si>
  <si>
    <t>ne mažiau nei 200 kg</t>
  </si>
  <si>
    <t>Dezinfekcija:</t>
  </si>
  <si>
    <t>visą lovos paviršių turi būti galima dezinfekuoti baktericidais, priešvirusiniais preparatais, fungicidais, preparatais prieš sporas.</t>
  </si>
  <si>
    <t>Žymėjimas CE ženklu</t>
  </si>
  <si>
    <t>Būtinas (kartu su pasiūlymu konkursui privaloma pateikti lovos ir čiužinio žymėjimą CE ženklu liudijančių dokumentų kopijas).</t>
  </si>
  <si>
    <t>Torakoskopijos komplektas</t>
  </si>
  <si>
    <t>10 mm diametro, 27 cm ilgio torakoskopas su 6 mm diametro tiesiu darbiniu kanalu, bei paraleliai einančia optika. Autoklavuojamas, suderinamas su Karl Storz image1 S sistema. Komplekte plastikinis autoklavuojamas  konteineris torakoskopui.</t>
  </si>
  <si>
    <t>Laparaskopinis žarnų klemas</t>
  </si>
  <si>
    <t>Izoliuota metalinė mova, su Luer-Lock jungtimi, dydis 5 mm, ilgis 43 cm. CE ženklinimas</t>
  </si>
  <si>
    <t>Kepurėlė trokarams</t>
  </si>
  <si>
    <t>Dydis 3 mm (50/2,6) skirta 3 mm vožtuvui prie laparaskopinės Karl Storz įrangos. CE ženklinimas.</t>
  </si>
  <si>
    <t>33141000-0</t>
  </si>
  <si>
    <t>Skysčių perpylimo sistema, skirta skysčių perpylimui gravitaciniu būdu</t>
  </si>
  <si>
    <t>Sterili vienkartinė infuzinė sistema, be latekso, be DEHP, ISO plastikinė adata; specialus (hidrofilinis) filtras nepraleidžiantis oro - air stop sistema; prime stop sistema; ilgis 180 cm (±5 cm); ypač tikslus rutulinis dozatorius 20 lašų - 1 ml; papildoma oro anga su antibakteriniu filtru; unikalus centrinis žiedas; 15 ym dalelių filtras; turi atitikti ES ISO 8534-4/8 standartus, keliamus infuzinėms sistemoms; sistemas jungtis prie kateterio/adatos prisukama. Būtini pavyzdžiai.</t>
  </si>
  <si>
    <t>Sterili vienkartinė infuzinė sistema, be latekso, be DEHP, ISO plastikinė adata; specialus (hidrofilinis) filtras nepraleidžiantis oro - air stop sistema; prime stop sistema; ilgis 180 cm; ypač tikslus rutulinis dozatorius 20 lašų - 1 ml; papildoma oro anga su antibakteriniu filtru; unikalus centrinis žiedas; 15 ym dalelių filtras; atittinka ES ISO 8534-4/8 standartus, keliamus infuzinėms sistemoms; sistemas jungtis prie kateterio/adatos prisukama. Pavyzdžiai bus pateikiami paprašius, kadangi tokias sistemas jūsų ligoninė naudoja šiuo metu.</t>
  </si>
  <si>
    <t>pilnai atitinka reikalavimus</t>
  </si>
  <si>
    <t>B.braun Melsungen AG, Vokietija</t>
  </si>
  <si>
    <t>CE sertifikatas pateiktas kartu su kitais konkurso dokumentais</t>
  </si>
  <si>
    <t>4063000. Katalogas p.d. 9.</t>
  </si>
  <si>
    <t>UAB B.Braun Medical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</si>
</sst>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sz val="11"/>
      <name val="Calibri"/>
      <family val="2"/>
      <charset val="186"/>
      <scheme val="minor"/>
    </font>
    <font>
      <sz val="8"/>
      <color theme="1"/>
      <name val="Arial Narrow"/>
      <family val="2"/>
      <charset val="186"/>
    </font>
    <font>
      <sz val="10"/>
      <name val="Arial"/>
      <family val="2"/>
    </font>
    <font>
      <b/>
      <sz val="8"/>
      <name val="Arial Narrow"/>
      <family val="2"/>
      <charset val="186"/>
    </font>
    <font>
      <b/>
      <sz val="8"/>
      <color theme="1"/>
      <name val="Arial Narrow"/>
      <family val="2"/>
      <charset val="186"/>
    </font>
    <font>
      <sz val="11"/>
      <color indexed="8"/>
      <name val="Calibri"/>
      <family val="2"/>
      <charset val="186"/>
    </font>
    <font>
      <b/>
      <u/>
      <sz val="8"/>
      <name val="Arial Narrow"/>
      <family val="2"/>
      <charset val="186"/>
    </font>
    <font>
      <b/>
      <sz val="8"/>
      <color indexed="8"/>
      <name val="Arial Narrow"/>
      <family val="2"/>
      <charset val="186"/>
    </font>
    <font>
      <sz val="8"/>
      <color theme="1"/>
      <name val="Calibri"/>
      <family val="2"/>
      <charset val="186"/>
      <scheme val="minor"/>
    </font>
    <font>
      <sz val="8"/>
      <color theme="1"/>
      <name val="Calibri"/>
      <family val="2"/>
      <charset val="186"/>
    </font>
    <font>
      <sz val="8"/>
      <name val="Arial Narrow"/>
      <family val="2"/>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6" fillId="0" borderId="0"/>
    <xf numFmtId="0" fontId="9" fillId="0" borderId="0"/>
    <xf numFmtId="0" fontId="1" fillId="0" borderId="0"/>
  </cellStyleXfs>
  <cellXfs count="29">
    <xf numFmtId="0" fontId="0" fillId="0" borderId="0" xfId="0"/>
    <xf numFmtId="0" fontId="4" fillId="0" borderId="0" xfId="0" applyFont="1" applyAlignment="1">
      <alignment horizontal="center" vertical="top"/>
    </xf>
    <xf numFmtId="0" fontId="5" fillId="0" borderId="0" xfId="0" applyFont="1" applyAlignment="1">
      <alignment horizontal="center" vertical="top"/>
    </xf>
    <xf numFmtId="0" fontId="5" fillId="0" borderId="0" xfId="0" applyFont="1" applyAlignment="1">
      <alignment horizontal="left" vertical="top" wrapText="1"/>
    </xf>
    <xf numFmtId="0" fontId="5" fillId="0" borderId="0" xfId="0" applyFont="1" applyAlignment="1">
      <alignment vertical="top" wrapText="1"/>
    </xf>
    <xf numFmtId="0" fontId="0" fillId="0" borderId="0" xfId="0" applyAlignment="1">
      <alignment horizontal="center"/>
    </xf>
    <xf numFmtId="0" fontId="7" fillId="0" borderId="1" xfId="1" applyFont="1" applyBorder="1" applyAlignment="1">
      <alignment horizontal="center" vertical="top" wrapText="1"/>
    </xf>
    <xf numFmtId="0" fontId="8" fillId="0" borderId="1" xfId="1" applyFont="1" applyBorder="1" applyAlignment="1">
      <alignment horizontal="center" vertical="top" wrapText="1"/>
    </xf>
    <xf numFmtId="49" fontId="8" fillId="0" borderId="1" xfId="1" applyNumberFormat="1" applyFont="1" applyBorder="1" applyAlignment="1">
      <alignment horizontal="center" vertical="top" wrapText="1"/>
    </xf>
    <xf numFmtId="0" fontId="10" fillId="0" borderId="1" xfId="2" applyFont="1" applyBorder="1" applyAlignment="1">
      <alignment horizontal="center" vertical="top" wrapText="1"/>
    </xf>
    <xf numFmtId="0" fontId="7" fillId="0" borderId="1" xfId="2" applyFont="1" applyBorder="1" applyAlignment="1">
      <alignment horizontal="center" vertical="top" wrapText="1"/>
    </xf>
    <xf numFmtId="0" fontId="11" fillId="0" borderId="1" xfId="2" applyFont="1" applyBorder="1" applyAlignment="1">
      <alignment horizontal="center" vertical="top" wrapText="1"/>
    </xf>
    <xf numFmtId="0" fontId="11" fillId="0" borderId="1" xfId="0" applyFont="1" applyBorder="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vertical="top" wrapText="1"/>
    </xf>
    <xf numFmtId="0" fontId="5" fillId="0" borderId="0" xfId="0" applyFont="1"/>
    <xf numFmtId="0" fontId="12" fillId="0" borderId="0" xfId="0" applyFont="1" applyAlignment="1">
      <alignment horizontal="center"/>
    </xf>
    <xf numFmtId="0" fontId="5" fillId="0" borderId="2" xfId="0" applyFont="1" applyBorder="1" applyAlignment="1">
      <alignment vertical="top" wrapText="1"/>
    </xf>
    <xf numFmtId="0" fontId="14" fillId="0" borderId="1" xfId="0" applyFont="1" applyBorder="1" applyAlignment="1">
      <alignment horizontal="center" vertical="top" wrapText="1"/>
    </xf>
    <xf numFmtId="0" fontId="14" fillId="0" borderId="1" xfId="0" applyFont="1" applyBorder="1" applyAlignment="1">
      <alignment vertical="top" wrapText="1"/>
    </xf>
    <xf numFmtId="0" fontId="4" fillId="0" borderId="0" xfId="0" applyFont="1"/>
    <xf numFmtId="0" fontId="0" fillId="0" borderId="0" xfId="0" applyAlignment="1">
      <alignment wrapText="1"/>
    </xf>
    <xf numFmtId="0" fontId="0" fillId="0" borderId="0" xfId="0" applyAlignment="1"/>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5" fillId="0" borderId="1" xfId="0" applyFont="1" applyFill="1" applyBorder="1" applyAlignment="1">
      <alignment horizontal="center" vertical="top" wrapText="1"/>
    </xf>
    <xf numFmtId="0" fontId="5" fillId="0" borderId="1" xfId="0" applyFont="1" applyFill="1" applyBorder="1" applyAlignment="1">
      <alignment vertical="top" wrapText="1"/>
    </xf>
    <xf numFmtId="2" fontId="5" fillId="0" borderId="1" xfId="0" applyNumberFormat="1" applyFont="1" applyFill="1" applyBorder="1" applyAlignment="1">
      <alignment vertical="top" wrapText="1"/>
    </xf>
  </cellXfs>
  <cellStyles count="4">
    <cellStyle name="Įprastas 3" xfId="3" xr:uid="{00000000-0005-0000-0000-000001000000}"/>
    <cellStyle name="Normal" xfId="0" builtinId="0"/>
    <cellStyle name="Normal 2" xfId="1" xr:uid="{00000000-0005-0000-0000-000002000000}"/>
    <cellStyle name="Normal_Sheet1"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2"/>
  <sheetViews>
    <sheetView tabSelected="1" zoomScaleNormal="100" workbookViewId="0">
      <pane xSplit="7" ySplit="4" topLeftCell="H62" activePane="bottomRight" state="frozen"/>
      <selection pane="topRight" activeCell="H1" sqref="H1"/>
      <selection pane="bottomLeft" activeCell="A5" sqref="A5"/>
      <selection pane="bottomRight" activeCell="E70" sqref="E70"/>
    </sheetView>
  </sheetViews>
  <sheetFormatPr defaultRowHeight="15" x14ac:dyDescent="0.25"/>
  <cols>
    <col min="1" max="1" width="6.28515625" style="5" customWidth="1"/>
    <col min="2" max="2" width="9.140625" style="5"/>
    <col min="3" max="3" width="12.85546875" customWidth="1"/>
    <col min="4" max="4" width="5" style="5" customWidth="1"/>
    <col min="5" max="5" width="24" customWidth="1"/>
    <col min="6" max="6" width="18.85546875" customWidth="1"/>
    <col min="7" max="7" width="7.7109375" style="16" customWidth="1"/>
    <col min="8" max="8" width="6.7109375" style="16" customWidth="1"/>
    <col min="9" max="9" width="18" customWidth="1"/>
    <col min="14" max="14" width="7.7109375" customWidth="1"/>
    <col min="15" max="15" width="7.5703125" customWidth="1"/>
    <col min="16" max="16" width="6.140625" customWidth="1"/>
    <col min="17" max="17" width="8" customWidth="1"/>
    <col min="18" max="18" width="7.85546875" customWidth="1"/>
  </cols>
  <sheetData>
    <row r="1" spans="1:19" x14ac:dyDescent="0.25">
      <c r="A1" s="21" t="s">
        <v>0</v>
      </c>
      <c r="B1" s="21"/>
      <c r="C1" s="21"/>
      <c r="D1" s="21"/>
      <c r="E1" s="21"/>
      <c r="F1" s="21"/>
      <c r="G1" s="21"/>
      <c r="H1" s="21"/>
      <c r="I1" s="22"/>
      <c r="J1" s="22"/>
      <c r="K1" s="22"/>
      <c r="L1" s="22"/>
      <c r="M1" s="22"/>
      <c r="N1" s="22"/>
      <c r="O1" s="22"/>
      <c r="P1" s="22"/>
      <c r="Q1" s="22"/>
      <c r="R1" s="22"/>
    </row>
    <row r="2" spans="1:19" x14ac:dyDescent="0.25">
      <c r="A2" s="1"/>
      <c r="B2" s="2"/>
      <c r="C2" s="3"/>
      <c r="D2" s="2"/>
      <c r="E2" s="3"/>
      <c r="F2" s="4"/>
      <c r="G2" s="2"/>
      <c r="H2" s="2"/>
      <c r="I2" s="5"/>
    </row>
    <row r="3" spans="1:19" ht="89.25" x14ac:dyDescent="0.25">
      <c r="A3" s="6" t="s">
        <v>1</v>
      </c>
      <c r="B3" s="7" t="s">
        <v>2</v>
      </c>
      <c r="C3" s="7" t="s">
        <v>3</v>
      </c>
      <c r="D3" s="8"/>
      <c r="E3" s="7" t="s">
        <v>4</v>
      </c>
      <c r="F3" s="7" t="s">
        <v>5</v>
      </c>
      <c r="G3" s="7" t="s">
        <v>6</v>
      </c>
      <c r="H3" s="7" t="s">
        <v>7</v>
      </c>
      <c r="I3" s="9" t="s">
        <v>8</v>
      </c>
      <c r="J3" s="10" t="s">
        <v>9</v>
      </c>
      <c r="K3" s="10" t="s">
        <v>10</v>
      </c>
      <c r="L3" s="11" t="s">
        <v>11</v>
      </c>
      <c r="M3" s="11" t="s">
        <v>12</v>
      </c>
      <c r="N3" s="10" t="s">
        <v>13</v>
      </c>
      <c r="O3" s="10" t="s">
        <v>14</v>
      </c>
      <c r="P3" s="10" t="s">
        <v>15</v>
      </c>
      <c r="Q3" s="10" t="s">
        <v>16</v>
      </c>
      <c r="R3" s="10" t="s">
        <v>17</v>
      </c>
      <c r="S3" s="12" t="s">
        <v>18</v>
      </c>
    </row>
    <row r="4" spans="1:19" ht="25.5" hidden="1" x14ac:dyDescent="0.25">
      <c r="A4" s="23">
        <v>1</v>
      </c>
      <c r="B4" s="13">
        <v>33121100</v>
      </c>
      <c r="C4" s="14" t="s">
        <v>19</v>
      </c>
      <c r="D4" s="13"/>
      <c r="E4" s="14"/>
      <c r="F4" s="14"/>
      <c r="G4" s="13" t="s">
        <v>20</v>
      </c>
      <c r="H4" s="13">
        <v>1</v>
      </c>
      <c r="I4" s="14"/>
      <c r="J4" s="14"/>
      <c r="K4" s="14"/>
      <c r="L4" s="14"/>
      <c r="M4" s="14"/>
      <c r="N4" s="14"/>
      <c r="O4" s="14"/>
      <c r="P4" s="14"/>
      <c r="Q4" s="14"/>
      <c r="R4" s="14"/>
      <c r="S4" s="14"/>
    </row>
    <row r="5" spans="1:19" ht="93.75" hidden="1" customHeight="1" x14ac:dyDescent="0.25">
      <c r="A5" s="24"/>
      <c r="B5" s="13"/>
      <c r="C5" s="14"/>
      <c r="D5" s="13">
        <v>1</v>
      </c>
      <c r="E5" s="14" t="s">
        <v>21</v>
      </c>
      <c r="F5" s="14" t="s">
        <v>22</v>
      </c>
      <c r="G5" s="13"/>
      <c r="H5" s="13"/>
      <c r="I5" s="14"/>
      <c r="J5" s="14"/>
      <c r="K5" s="14"/>
      <c r="L5" s="14"/>
      <c r="M5" s="14"/>
      <c r="N5" s="14"/>
      <c r="O5" s="14"/>
      <c r="P5" s="14"/>
      <c r="Q5" s="14"/>
      <c r="R5" s="14"/>
      <c r="S5" s="14"/>
    </row>
    <row r="6" spans="1:19" ht="222" hidden="1" customHeight="1" x14ac:dyDescent="0.25">
      <c r="A6" s="24"/>
      <c r="B6" s="13"/>
      <c r="C6" s="14"/>
      <c r="D6" s="13">
        <v>2</v>
      </c>
      <c r="E6" s="14" t="s">
        <v>23</v>
      </c>
      <c r="F6" s="4" t="s">
        <v>24</v>
      </c>
      <c r="G6" s="13"/>
      <c r="H6" s="13"/>
      <c r="I6" s="14"/>
      <c r="J6" s="14"/>
      <c r="K6" s="14"/>
      <c r="L6" s="14"/>
      <c r="M6" s="14"/>
      <c r="N6" s="14"/>
      <c r="O6" s="14"/>
      <c r="P6" s="14"/>
      <c r="Q6" s="14"/>
      <c r="R6" s="14"/>
      <c r="S6" s="14"/>
    </row>
    <row r="7" spans="1:19" ht="193.5" hidden="1" customHeight="1" x14ac:dyDescent="0.25">
      <c r="A7" s="24"/>
      <c r="B7" s="13"/>
      <c r="C7" s="14"/>
      <c r="D7" s="13">
        <v>3</v>
      </c>
      <c r="E7" s="14" t="s">
        <v>25</v>
      </c>
      <c r="F7" s="14" t="s">
        <v>26</v>
      </c>
      <c r="G7" s="13"/>
      <c r="H7" s="13"/>
      <c r="I7" s="14"/>
      <c r="J7" s="14"/>
      <c r="K7" s="14"/>
      <c r="L7" s="14"/>
      <c r="M7" s="14"/>
      <c r="N7" s="14"/>
      <c r="O7" s="14"/>
      <c r="P7" s="14"/>
      <c r="Q7" s="14"/>
      <c r="R7" s="14"/>
      <c r="S7" s="14"/>
    </row>
    <row r="8" spans="1:19" ht="156" hidden="1" customHeight="1" x14ac:dyDescent="0.25">
      <c r="A8" s="24"/>
      <c r="B8" s="13"/>
      <c r="C8" s="14"/>
      <c r="D8" s="13">
        <v>4</v>
      </c>
      <c r="E8" s="14" t="s">
        <v>27</v>
      </c>
      <c r="F8" s="14" t="s">
        <v>28</v>
      </c>
      <c r="G8" s="13"/>
      <c r="H8" s="13"/>
      <c r="I8" s="14"/>
      <c r="J8" s="14"/>
      <c r="K8" s="14"/>
      <c r="L8" s="14"/>
      <c r="M8" s="14"/>
      <c r="N8" s="14"/>
      <c r="O8" s="14"/>
      <c r="P8" s="14"/>
      <c r="Q8" s="14"/>
      <c r="R8" s="14"/>
      <c r="S8" s="14"/>
    </row>
    <row r="9" spans="1:19" ht="25.5" hidden="1" x14ac:dyDescent="0.25">
      <c r="A9" s="24"/>
      <c r="B9" s="13"/>
      <c r="C9" s="14"/>
      <c r="D9" s="13">
        <v>5</v>
      </c>
      <c r="E9" s="14" t="s">
        <v>29</v>
      </c>
      <c r="F9" s="14" t="s">
        <v>30</v>
      </c>
      <c r="G9" s="13"/>
      <c r="H9" s="13"/>
      <c r="I9" s="14"/>
      <c r="J9" s="14"/>
      <c r="K9" s="14"/>
      <c r="L9" s="14"/>
      <c r="M9" s="14"/>
      <c r="N9" s="14"/>
      <c r="O9" s="14"/>
      <c r="P9" s="14"/>
      <c r="Q9" s="14"/>
      <c r="R9" s="14"/>
      <c r="S9" s="14"/>
    </row>
    <row r="10" spans="1:19" ht="25.5" hidden="1" x14ac:dyDescent="0.25">
      <c r="A10" s="24"/>
      <c r="B10" s="13"/>
      <c r="C10" s="14"/>
      <c r="D10" s="13">
        <v>6</v>
      </c>
      <c r="E10" s="14" t="s">
        <v>31</v>
      </c>
      <c r="F10" s="14" t="s">
        <v>32</v>
      </c>
      <c r="G10" s="13"/>
      <c r="H10" s="13"/>
      <c r="I10" s="14"/>
      <c r="J10" s="14"/>
      <c r="K10" s="14"/>
      <c r="L10" s="14"/>
      <c r="M10" s="14"/>
      <c r="N10" s="14"/>
      <c r="O10" s="14"/>
      <c r="P10" s="14"/>
      <c r="Q10" s="14"/>
      <c r="R10" s="14"/>
      <c r="S10" s="14"/>
    </row>
    <row r="11" spans="1:19" hidden="1" x14ac:dyDescent="0.25">
      <c r="A11" s="24"/>
      <c r="B11" s="13"/>
      <c r="C11" s="14"/>
      <c r="D11" s="13">
        <v>7</v>
      </c>
      <c r="E11" s="14" t="s">
        <v>33</v>
      </c>
      <c r="F11" s="15" t="s">
        <v>34</v>
      </c>
      <c r="G11" s="13"/>
      <c r="H11" s="13"/>
      <c r="I11" s="14"/>
      <c r="J11" s="14"/>
      <c r="K11" s="14"/>
      <c r="L11" s="14"/>
      <c r="M11" s="14"/>
      <c r="N11" s="14"/>
      <c r="O11" s="14"/>
      <c r="P11" s="14"/>
      <c r="Q11" s="14"/>
      <c r="R11" s="14"/>
      <c r="S11" s="14"/>
    </row>
    <row r="12" spans="1:19" hidden="1" x14ac:dyDescent="0.25">
      <c r="A12" s="24"/>
      <c r="B12" s="13"/>
      <c r="C12" s="14"/>
      <c r="D12" s="13">
        <v>8</v>
      </c>
      <c r="E12" s="14" t="s">
        <v>35</v>
      </c>
      <c r="F12" s="14" t="s">
        <v>36</v>
      </c>
      <c r="G12" s="13"/>
      <c r="H12" s="13"/>
      <c r="I12" s="14"/>
      <c r="J12" s="14"/>
      <c r="K12" s="14"/>
      <c r="L12" s="14"/>
      <c r="M12" s="14"/>
      <c r="N12" s="14"/>
      <c r="O12" s="14"/>
      <c r="P12" s="14"/>
      <c r="Q12" s="14"/>
      <c r="R12" s="14"/>
      <c r="S12" s="14"/>
    </row>
    <row r="13" spans="1:19" hidden="1" x14ac:dyDescent="0.25">
      <c r="A13" s="24"/>
      <c r="B13" s="13"/>
      <c r="C13" s="14"/>
      <c r="D13" s="13">
        <v>9</v>
      </c>
      <c r="E13" s="14" t="s">
        <v>37</v>
      </c>
      <c r="F13" s="14" t="s">
        <v>38</v>
      </c>
      <c r="G13" s="13"/>
      <c r="H13" s="13"/>
      <c r="I13" s="14"/>
      <c r="J13" s="14"/>
      <c r="K13" s="14"/>
      <c r="L13" s="14"/>
      <c r="M13" s="14"/>
      <c r="N13" s="14"/>
      <c r="O13" s="14"/>
      <c r="P13" s="14"/>
      <c r="Q13" s="14"/>
      <c r="R13" s="14"/>
      <c r="S13" s="14"/>
    </row>
    <row r="14" spans="1:19" hidden="1" x14ac:dyDescent="0.25">
      <c r="A14" s="24"/>
      <c r="B14" s="13"/>
      <c r="C14" s="14"/>
      <c r="D14" s="13">
        <v>10</v>
      </c>
      <c r="E14" s="14" t="s">
        <v>39</v>
      </c>
      <c r="F14" s="14" t="s">
        <v>40</v>
      </c>
      <c r="G14" s="13"/>
      <c r="H14" s="13"/>
      <c r="I14" s="14"/>
      <c r="J14" s="14"/>
      <c r="K14" s="14"/>
      <c r="L14" s="14"/>
      <c r="M14" s="14"/>
      <c r="N14" s="14"/>
      <c r="O14" s="14"/>
      <c r="P14" s="14"/>
      <c r="Q14" s="14"/>
      <c r="R14" s="14"/>
      <c r="S14" s="14"/>
    </row>
    <row r="15" spans="1:19" ht="25.5" hidden="1" x14ac:dyDescent="0.25">
      <c r="A15" s="24"/>
      <c r="B15" s="13"/>
      <c r="C15" s="14"/>
      <c r="D15" s="13">
        <v>11</v>
      </c>
      <c r="E15" s="14" t="s">
        <v>41</v>
      </c>
      <c r="F15" s="14" t="s">
        <v>42</v>
      </c>
      <c r="G15" s="13"/>
      <c r="H15" s="13"/>
      <c r="I15" s="14"/>
      <c r="J15" s="14"/>
      <c r="K15" s="14"/>
      <c r="L15" s="14"/>
      <c r="M15" s="14"/>
      <c r="N15" s="14"/>
      <c r="O15" s="14"/>
      <c r="P15" s="14"/>
      <c r="Q15" s="14"/>
      <c r="R15" s="14"/>
      <c r="S15" s="14"/>
    </row>
    <row r="16" spans="1:19" ht="25.5" hidden="1" x14ac:dyDescent="0.25">
      <c r="A16" s="24"/>
      <c r="B16" s="13"/>
      <c r="C16" s="14"/>
      <c r="D16" s="13">
        <v>12</v>
      </c>
      <c r="E16" s="14" t="s">
        <v>43</v>
      </c>
      <c r="F16" s="14" t="s">
        <v>44</v>
      </c>
      <c r="G16" s="13"/>
      <c r="H16" s="13"/>
      <c r="I16" s="14"/>
      <c r="J16" s="14"/>
      <c r="K16" s="14"/>
      <c r="L16" s="14"/>
      <c r="M16" s="14"/>
      <c r="N16" s="14"/>
      <c r="O16" s="14"/>
      <c r="P16" s="14"/>
      <c r="Q16" s="14"/>
      <c r="R16" s="14"/>
      <c r="S16" s="14"/>
    </row>
    <row r="17" spans="1:19" ht="206.25" hidden="1" customHeight="1" x14ac:dyDescent="0.25">
      <c r="A17" s="24"/>
      <c r="B17" s="13"/>
      <c r="C17" s="14"/>
      <c r="D17" s="13">
        <v>13</v>
      </c>
      <c r="E17" s="14" t="s">
        <v>45</v>
      </c>
      <c r="F17" s="14" t="s">
        <v>46</v>
      </c>
      <c r="G17" s="13"/>
      <c r="H17" s="13"/>
      <c r="I17" s="14"/>
      <c r="J17" s="14"/>
      <c r="K17" s="14"/>
      <c r="L17" s="14"/>
      <c r="M17" s="14"/>
      <c r="N17" s="14"/>
      <c r="O17" s="14"/>
      <c r="P17" s="14"/>
      <c r="Q17" s="14"/>
      <c r="R17" s="14"/>
      <c r="S17" s="14"/>
    </row>
    <row r="18" spans="1:19" ht="39.75" hidden="1" customHeight="1" x14ac:dyDescent="0.25">
      <c r="A18" s="24"/>
      <c r="B18" s="13"/>
      <c r="C18" s="14"/>
      <c r="D18" s="13">
        <v>14</v>
      </c>
      <c r="E18" s="14" t="s">
        <v>47</v>
      </c>
      <c r="F18" s="14" t="s">
        <v>48</v>
      </c>
      <c r="G18" s="13"/>
      <c r="H18" s="13"/>
      <c r="I18" s="14"/>
      <c r="J18" s="14"/>
      <c r="K18" s="14"/>
      <c r="L18" s="14"/>
      <c r="M18" s="14"/>
      <c r="N18" s="14"/>
      <c r="O18" s="14"/>
      <c r="P18" s="14"/>
      <c r="Q18" s="14"/>
      <c r="R18" s="14"/>
      <c r="S18" s="14"/>
    </row>
    <row r="19" spans="1:19" ht="25.5" hidden="1" x14ac:dyDescent="0.25">
      <c r="A19" s="24"/>
      <c r="B19" s="13"/>
      <c r="C19" s="14"/>
      <c r="D19" s="13">
        <v>15</v>
      </c>
      <c r="E19" s="14" t="s">
        <v>49</v>
      </c>
      <c r="F19" s="14" t="s">
        <v>48</v>
      </c>
      <c r="G19" s="13"/>
      <c r="H19" s="13"/>
      <c r="I19" s="14"/>
      <c r="J19" s="14"/>
      <c r="K19" s="14"/>
      <c r="L19" s="14"/>
      <c r="M19" s="14"/>
      <c r="N19" s="14"/>
      <c r="O19" s="14"/>
      <c r="P19" s="14"/>
      <c r="Q19" s="14"/>
      <c r="R19" s="14"/>
      <c r="S19" s="14"/>
    </row>
    <row r="20" spans="1:19" ht="25.5" hidden="1" x14ac:dyDescent="0.25">
      <c r="A20" s="24"/>
      <c r="B20" s="13"/>
      <c r="C20" s="14"/>
      <c r="D20" s="13">
        <v>16</v>
      </c>
      <c r="E20" s="14" t="s">
        <v>50</v>
      </c>
      <c r="F20" s="14" t="s">
        <v>51</v>
      </c>
      <c r="G20" s="13"/>
      <c r="H20" s="13"/>
      <c r="I20" s="14"/>
      <c r="J20" s="14"/>
      <c r="K20" s="14"/>
      <c r="L20" s="14"/>
      <c r="M20" s="14"/>
      <c r="N20" s="14"/>
      <c r="O20" s="14"/>
      <c r="P20" s="14"/>
      <c r="Q20" s="14"/>
      <c r="R20" s="14"/>
      <c r="S20" s="14"/>
    </row>
    <row r="21" spans="1:19" ht="66" hidden="1" customHeight="1" x14ac:dyDescent="0.25">
      <c r="A21" s="24"/>
      <c r="B21" s="13"/>
      <c r="C21" s="14"/>
      <c r="D21" s="13">
        <v>17</v>
      </c>
      <c r="E21" s="14" t="s">
        <v>52</v>
      </c>
      <c r="F21" s="14" t="s">
        <v>53</v>
      </c>
      <c r="G21" s="13"/>
      <c r="H21" s="13"/>
      <c r="I21" s="14"/>
      <c r="J21" s="14"/>
      <c r="K21" s="14"/>
      <c r="L21" s="14"/>
      <c r="M21" s="14"/>
      <c r="N21" s="14"/>
      <c r="O21" s="14"/>
      <c r="P21" s="14"/>
      <c r="Q21" s="14"/>
      <c r="R21" s="14"/>
      <c r="S21" s="14"/>
    </row>
    <row r="22" spans="1:19" ht="38.25" hidden="1" x14ac:dyDescent="0.25">
      <c r="A22" s="24"/>
      <c r="B22" s="13"/>
      <c r="C22" s="14"/>
      <c r="D22" s="13">
        <v>18</v>
      </c>
      <c r="E22" s="14" t="s">
        <v>54</v>
      </c>
      <c r="F22" s="14" t="s">
        <v>55</v>
      </c>
      <c r="G22" s="13"/>
      <c r="H22" s="13"/>
      <c r="I22" s="14"/>
      <c r="J22" s="14"/>
      <c r="K22" s="14"/>
      <c r="L22" s="14"/>
      <c r="M22" s="14"/>
      <c r="N22" s="14"/>
      <c r="O22" s="14"/>
      <c r="P22" s="14"/>
      <c r="Q22" s="14"/>
      <c r="R22" s="14"/>
      <c r="S22" s="14"/>
    </row>
    <row r="23" spans="1:19" ht="208.5" hidden="1" customHeight="1" x14ac:dyDescent="0.25">
      <c r="A23" s="24"/>
      <c r="B23" s="13"/>
      <c r="C23" s="14"/>
      <c r="D23" s="13">
        <v>19</v>
      </c>
      <c r="E23" s="14" t="s">
        <v>56</v>
      </c>
      <c r="F23" s="14" t="s">
        <v>57</v>
      </c>
      <c r="G23" s="13"/>
      <c r="H23" s="13"/>
      <c r="I23" s="14"/>
      <c r="J23" s="14"/>
      <c r="K23" s="14"/>
      <c r="L23" s="14"/>
      <c r="M23" s="14"/>
      <c r="N23" s="14"/>
      <c r="O23" s="14"/>
      <c r="P23" s="14"/>
      <c r="Q23" s="14"/>
      <c r="R23" s="14"/>
      <c r="S23" s="14"/>
    </row>
    <row r="24" spans="1:19" hidden="1" x14ac:dyDescent="0.25">
      <c r="A24" s="24"/>
      <c r="B24" s="13"/>
      <c r="C24" s="14"/>
      <c r="D24" s="13">
        <v>20</v>
      </c>
      <c r="E24" s="14" t="s">
        <v>58</v>
      </c>
      <c r="F24" s="14" t="s">
        <v>59</v>
      </c>
      <c r="G24" s="13"/>
      <c r="H24" s="13"/>
      <c r="I24" s="14"/>
      <c r="J24" s="14"/>
      <c r="K24" s="14"/>
      <c r="L24" s="14"/>
      <c r="M24" s="14"/>
      <c r="N24" s="14"/>
      <c r="O24" s="14"/>
      <c r="P24" s="14"/>
      <c r="Q24" s="14"/>
      <c r="R24" s="14"/>
      <c r="S24" s="14"/>
    </row>
    <row r="25" spans="1:19" ht="38.25" hidden="1" x14ac:dyDescent="0.25">
      <c r="A25" s="24"/>
      <c r="B25" s="13"/>
      <c r="C25" s="14"/>
      <c r="D25" s="13">
        <v>21</v>
      </c>
      <c r="E25" s="14" t="s">
        <v>60</v>
      </c>
      <c r="F25" s="14" t="s">
        <v>51</v>
      </c>
      <c r="G25" s="13"/>
      <c r="H25" s="13"/>
      <c r="I25" s="14"/>
      <c r="J25" s="14"/>
      <c r="K25" s="14"/>
      <c r="L25" s="14"/>
      <c r="M25" s="14"/>
      <c r="N25" s="14"/>
      <c r="O25" s="14"/>
      <c r="P25" s="14"/>
      <c r="Q25" s="14"/>
      <c r="R25" s="14"/>
      <c r="S25" s="14"/>
    </row>
    <row r="26" spans="1:19" ht="51" hidden="1" x14ac:dyDescent="0.25">
      <c r="A26" s="24"/>
      <c r="B26" s="13"/>
      <c r="C26" s="14"/>
      <c r="D26" s="13">
        <v>22</v>
      </c>
      <c r="E26" s="14" t="s">
        <v>61</v>
      </c>
      <c r="F26" s="14" t="s">
        <v>62</v>
      </c>
      <c r="G26" s="13"/>
      <c r="H26" s="13"/>
      <c r="I26" s="14"/>
      <c r="J26" s="14"/>
      <c r="K26" s="14"/>
      <c r="L26" s="14"/>
      <c r="M26" s="14"/>
      <c r="N26" s="14"/>
      <c r="O26" s="14"/>
      <c r="P26" s="14"/>
      <c r="Q26" s="14"/>
      <c r="R26" s="14"/>
      <c r="S26" s="14"/>
    </row>
    <row r="27" spans="1:19" ht="38.25" hidden="1" x14ac:dyDescent="0.25">
      <c r="A27" s="25"/>
      <c r="B27" s="13"/>
      <c r="C27" s="14"/>
      <c r="D27" s="13">
        <v>23</v>
      </c>
      <c r="E27" s="14" t="s">
        <v>63</v>
      </c>
      <c r="F27" s="14" t="s">
        <v>64</v>
      </c>
      <c r="G27" s="13"/>
      <c r="H27" s="13"/>
      <c r="I27" s="14"/>
      <c r="J27" s="14"/>
      <c r="K27" s="14"/>
      <c r="L27" s="14"/>
      <c r="M27" s="14"/>
      <c r="N27" s="14"/>
      <c r="O27" s="14"/>
      <c r="P27" s="14"/>
      <c r="Q27" s="14"/>
      <c r="R27" s="14"/>
      <c r="S27" s="14"/>
    </row>
    <row r="28" spans="1:19" ht="38.25" hidden="1" x14ac:dyDescent="0.25">
      <c r="A28" s="23">
        <v>2</v>
      </c>
      <c r="B28" s="13" t="s">
        <v>65</v>
      </c>
      <c r="C28" s="14" t="s">
        <v>66</v>
      </c>
      <c r="D28" s="13"/>
      <c r="E28" s="14"/>
      <c r="F28" s="14"/>
      <c r="G28" s="13" t="s">
        <v>67</v>
      </c>
      <c r="H28" s="13">
        <v>1</v>
      </c>
      <c r="I28" s="14"/>
      <c r="J28" s="14"/>
      <c r="K28" s="14"/>
      <c r="L28" s="14"/>
      <c r="M28" s="14"/>
      <c r="N28" s="14"/>
      <c r="O28" s="14"/>
      <c r="P28" s="14"/>
      <c r="Q28" s="14"/>
      <c r="R28" s="14"/>
      <c r="S28" s="14"/>
    </row>
    <row r="29" spans="1:19" ht="216.75" hidden="1" x14ac:dyDescent="0.25">
      <c r="A29" s="24"/>
      <c r="B29" s="13"/>
      <c r="C29" s="14"/>
      <c r="D29" s="13">
        <v>14</v>
      </c>
      <c r="E29" s="14" t="s">
        <v>68</v>
      </c>
      <c r="F29" s="14" t="s">
        <v>69</v>
      </c>
      <c r="G29" s="13"/>
      <c r="H29" s="13"/>
      <c r="I29" s="14"/>
      <c r="J29" s="14"/>
      <c r="K29" s="14"/>
      <c r="L29" s="14"/>
      <c r="M29" s="14"/>
      <c r="N29" s="14"/>
      <c r="O29" s="14"/>
      <c r="P29" s="14"/>
      <c r="Q29" s="14"/>
      <c r="R29" s="14"/>
      <c r="S29" s="14"/>
    </row>
    <row r="30" spans="1:19" hidden="1" x14ac:dyDescent="0.25">
      <c r="A30" s="24"/>
      <c r="B30" s="13"/>
      <c r="C30" s="14"/>
      <c r="D30" s="13">
        <v>2</v>
      </c>
      <c r="E30" s="14" t="s">
        <v>70</v>
      </c>
      <c r="F30" s="14"/>
      <c r="G30" s="13"/>
      <c r="H30" s="13"/>
      <c r="I30" s="14"/>
      <c r="J30" s="14"/>
      <c r="K30" s="14"/>
      <c r="L30" s="14"/>
      <c r="M30" s="14"/>
      <c r="N30" s="14"/>
      <c r="O30" s="14"/>
      <c r="P30" s="14"/>
      <c r="Q30" s="14"/>
      <c r="R30" s="14"/>
      <c r="S30" s="14"/>
    </row>
    <row r="31" spans="1:19" ht="132" hidden="1" customHeight="1" x14ac:dyDescent="0.25">
      <c r="A31" s="24"/>
      <c r="B31" s="13"/>
      <c r="C31" s="14"/>
      <c r="D31" s="13" t="s">
        <v>71</v>
      </c>
      <c r="E31" s="14" t="s">
        <v>72</v>
      </c>
      <c r="F31" s="14" t="s">
        <v>73</v>
      </c>
      <c r="G31" s="13"/>
      <c r="H31" s="13"/>
      <c r="I31" s="14"/>
      <c r="J31" s="14"/>
      <c r="K31" s="14"/>
      <c r="L31" s="14"/>
      <c r="M31" s="14"/>
      <c r="N31" s="14"/>
      <c r="O31" s="14"/>
      <c r="P31" s="14"/>
      <c r="Q31" s="14"/>
      <c r="R31" s="14"/>
      <c r="S31" s="14"/>
    </row>
    <row r="32" spans="1:19" ht="89.25" hidden="1" customHeight="1" x14ac:dyDescent="0.25">
      <c r="A32" s="24"/>
      <c r="B32" s="13"/>
      <c r="C32" s="14"/>
      <c r="D32" s="13" t="s">
        <v>74</v>
      </c>
      <c r="E32" s="14" t="s">
        <v>75</v>
      </c>
      <c r="F32" s="14" t="s">
        <v>76</v>
      </c>
      <c r="G32" s="13"/>
      <c r="H32" s="13"/>
      <c r="I32" s="14"/>
      <c r="J32" s="14"/>
      <c r="K32" s="14"/>
      <c r="L32" s="14"/>
      <c r="M32" s="14"/>
      <c r="N32" s="14"/>
      <c r="O32" s="14"/>
      <c r="P32" s="14"/>
      <c r="Q32" s="14"/>
      <c r="R32" s="14"/>
      <c r="S32" s="14"/>
    </row>
    <row r="33" spans="1:19" ht="90.75" hidden="1" customHeight="1" x14ac:dyDescent="0.25">
      <c r="A33" s="24"/>
      <c r="B33" s="13"/>
      <c r="C33" s="14"/>
      <c r="D33" s="13" t="s">
        <v>77</v>
      </c>
      <c r="E33" s="14" t="s">
        <v>78</v>
      </c>
      <c r="F33" s="14" t="s">
        <v>79</v>
      </c>
      <c r="G33" s="13"/>
      <c r="H33" s="13"/>
      <c r="I33" s="14"/>
      <c r="J33" s="14"/>
      <c r="K33" s="14"/>
      <c r="L33" s="14"/>
      <c r="M33" s="14"/>
      <c r="N33" s="14"/>
      <c r="O33" s="14"/>
      <c r="P33" s="14"/>
      <c r="Q33" s="14"/>
      <c r="R33" s="14"/>
      <c r="S33" s="14"/>
    </row>
    <row r="34" spans="1:19" ht="53.25" hidden="1" customHeight="1" x14ac:dyDescent="0.25">
      <c r="A34" s="24"/>
      <c r="B34" s="13"/>
      <c r="C34" s="14"/>
      <c r="D34" s="13" t="s">
        <v>80</v>
      </c>
      <c r="E34" s="14" t="s">
        <v>81</v>
      </c>
      <c r="F34" s="14" t="s">
        <v>82</v>
      </c>
      <c r="G34" s="13"/>
      <c r="H34" s="13"/>
      <c r="I34" s="14"/>
      <c r="J34" s="14"/>
      <c r="K34" s="14"/>
      <c r="L34" s="14"/>
      <c r="M34" s="14"/>
      <c r="N34" s="14"/>
      <c r="O34" s="14"/>
      <c r="P34" s="14"/>
      <c r="Q34" s="14"/>
      <c r="R34" s="14"/>
      <c r="S34" s="14"/>
    </row>
    <row r="35" spans="1:19" ht="51.75" hidden="1" customHeight="1" x14ac:dyDescent="0.25">
      <c r="A35" s="24"/>
      <c r="B35" s="13"/>
      <c r="C35" s="14"/>
      <c r="D35" s="13" t="s">
        <v>83</v>
      </c>
      <c r="E35" s="14" t="s">
        <v>84</v>
      </c>
      <c r="F35" s="14" t="s">
        <v>85</v>
      </c>
      <c r="G35" s="13"/>
      <c r="H35" s="13"/>
      <c r="I35" s="14"/>
      <c r="J35" s="14"/>
      <c r="K35" s="14"/>
      <c r="L35" s="14"/>
      <c r="M35" s="14"/>
      <c r="N35" s="14"/>
      <c r="O35" s="14"/>
      <c r="P35" s="14"/>
      <c r="Q35" s="14"/>
      <c r="R35" s="14"/>
      <c r="S35" s="14"/>
    </row>
    <row r="36" spans="1:19" ht="15.75" hidden="1" customHeight="1" x14ac:dyDescent="0.25">
      <c r="A36" s="24"/>
      <c r="B36" s="13"/>
      <c r="C36" s="14"/>
      <c r="D36" s="13">
        <v>3</v>
      </c>
      <c r="E36" s="14" t="s">
        <v>86</v>
      </c>
      <c r="F36" s="14" t="s">
        <v>87</v>
      </c>
      <c r="G36" s="13"/>
      <c r="H36" s="13"/>
      <c r="I36" s="14"/>
      <c r="J36" s="14"/>
      <c r="K36" s="14"/>
      <c r="L36" s="14"/>
      <c r="M36" s="14"/>
      <c r="N36" s="14"/>
      <c r="O36" s="14"/>
      <c r="P36" s="14"/>
      <c r="Q36" s="14"/>
      <c r="R36" s="14"/>
      <c r="S36" s="14"/>
    </row>
    <row r="37" spans="1:19" hidden="1" x14ac:dyDescent="0.25">
      <c r="A37" s="25"/>
      <c r="B37" s="13"/>
      <c r="C37" s="14"/>
      <c r="D37" s="13">
        <v>4</v>
      </c>
      <c r="E37" s="14" t="s">
        <v>88</v>
      </c>
      <c r="F37" s="14" t="s">
        <v>89</v>
      </c>
      <c r="G37" s="13"/>
      <c r="H37" s="13"/>
      <c r="I37" s="14"/>
      <c r="J37" s="14"/>
      <c r="K37" s="14"/>
      <c r="L37" s="14"/>
      <c r="M37" s="14"/>
      <c r="N37" s="14"/>
      <c r="O37" s="14"/>
      <c r="P37" s="14"/>
      <c r="Q37" s="14"/>
      <c r="R37" s="14"/>
      <c r="S37" s="14"/>
    </row>
    <row r="38" spans="1:19" ht="51" hidden="1" x14ac:dyDescent="0.25">
      <c r="A38" s="23">
        <v>3</v>
      </c>
      <c r="B38" s="13" t="s">
        <v>65</v>
      </c>
      <c r="C38" s="14" t="s">
        <v>90</v>
      </c>
      <c r="D38" s="13"/>
      <c r="E38" s="14" t="s">
        <v>91</v>
      </c>
      <c r="F38" s="14"/>
      <c r="G38" s="13" t="s">
        <v>20</v>
      </c>
      <c r="H38" s="13">
        <v>1</v>
      </c>
      <c r="I38" s="14"/>
      <c r="J38" s="14"/>
      <c r="K38" s="14"/>
      <c r="L38" s="14"/>
      <c r="M38" s="14"/>
      <c r="N38" s="14"/>
      <c r="O38" s="14"/>
      <c r="P38" s="14"/>
      <c r="Q38" s="14"/>
      <c r="R38" s="14"/>
      <c r="S38" s="14"/>
    </row>
    <row r="39" spans="1:19" ht="383.25" hidden="1" customHeight="1" x14ac:dyDescent="0.25">
      <c r="A39" s="24"/>
      <c r="B39" s="13"/>
      <c r="C39" s="14"/>
      <c r="D39" s="13">
        <v>1</v>
      </c>
      <c r="E39" s="14" t="s">
        <v>92</v>
      </c>
      <c r="F39" s="14" t="s">
        <v>93</v>
      </c>
      <c r="G39" s="13"/>
      <c r="H39" s="13"/>
      <c r="I39" s="14"/>
      <c r="J39" s="14"/>
      <c r="K39" s="14"/>
      <c r="L39" s="14"/>
      <c r="M39" s="14"/>
      <c r="N39" s="14"/>
      <c r="O39" s="14"/>
      <c r="P39" s="14"/>
      <c r="Q39" s="14"/>
      <c r="R39" s="14"/>
      <c r="S39" s="14"/>
    </row>
    <row r="40" spans="1:19" ht="140.25" hidden="1" x14ac:dyDescent="0.25">
      <c r="A40" s="24"/>
      <c r="B40" s="13"/>
      <c r="C40" s="14"/>
      <c r="D40" s="13">
        <v>2</v>
      </c>
      <c r="E40" s="14" t="s">
        <v>94</v>
      </c>
      <c r="F40" s="14" t="s">
        <v>95</v>
      </c>
      <c r="G40" s="13"/>
      <c r="H40" s="13"/>
      <c r="I40" s="14"/>
      <c r="J40" s="14"/>
      <c r="K40" s="14"/>
      <c r="L40" s="14"/>
      <c r="M40" s="14"/>
      <c r="N40" s="14"/>
      <c r="O40" s="14"/>
      <c r="P40" s="14"/>
      <c r="Q40" s="14"/>
      <c r="R40" s="14"/>
      <c r="S40" s="14"/>
    </row>
    <row r="41" spans="1:19" ht="63.75" hidden="1" x14ac:dyDescent="0.25">
      <c r="A41" s="24"/>
      <c r="B41" s="13"/>
      <c r="C41" s="14"/>
      <c r="D41" s="13">
        <v>3</v>
      </c>
      <c r="E41" s="14" t="s">
        <v>96</v>
      </c>
      <c r="F41" s="14" t="s">
        <v>97</v>
      </c>
      <c r="G41" s="13"/>
      <c r="H41" s="13"/>
      <c r="I41" s="14"/>
      <c r="J41" s="14"/>
      <c r="K41" s="14"/>
      <c r="L41" s="14"/>
      <c r="M41" s="14"/>
      <c r="N41" s="14"/>
      <c r="O41" s="14"/>
      <c r="P41" s="14"/>
      <c r="Q41" s="14"/>
      <c r="R41" s="14"/>
      <c r="S41" s="14"/>
    </row>
    <row r="42" spans="1:19" ht="105" hidden="1" customHeight="1" x14ac:dyDescent="0.25">
      <c r="A42" s="24"/>
      <c r="B42" s="13"/>
      <c r="C42" s="14"/>
      <c r="D42" s="13">
        <v>4</v>
      </c>
      <c r="E42" s="14" t="s">
        <v>98</v>
      </c>
      <c r="F42" s="14" t="s">
        <v>99</v>
      </c>
      <c r="G42" s="13"/>
      <c r="H42" s="13"/>
      <c r="I42" s="14"/>
      <c r="J42" s="14"/>
      <c r="K42" s="14"/>
      <c r="L42" s="14"/>
      <c r="M42" s="14"/>
      <c r="N42" s="14"/>
      <c r="O42" s="14"/>
      <c r="P42" s="14"/>
      <c r="Q42" s="14"/>
      <c r="R42" s="14"/>
      <c r="S42" s="14"/>
    </row>
    <row r="43" spans="1:19" hidden="1" x14ac:dyDescent="0.25">
      <c r="A43" s="24"/>
      <c r="B43" s="13"/>
      <c r="C43" s="14"/>
      <c r="D43" s="13">
        <v>5</v>
      </c>
      <c r="E43" s="14" t="s">
        <v>58</v>
      </c>
      <c r="F43" s="14" t="s">
        <v>59</v>
      </c>
      <c r="G43" s="13"/>
      <c r="H43" s="13"/>
      <c r="I43" s="14"/>
      <c r="J43" s="14"/>
      <c r="K43" s="14"/>
      <c r="L43" s="14"/>
      <c r="M43" s="14"/>
      <c r="N43" s="14"/>
      <c r="O43" s="14"/>
      <c r="P43" s="14"/>
      <c r="Q43" s="14"/>
      <c r="R43" s="14"/>
      <c r="S43" s="14"/>
    </row>
    <row r="44" spans="1:19" ht="51" hidden="1" x14ac:dyDescent="0.25">
      <c r="A44" s="24"/>
      <c r="B44" s="13"/>
      <c r="C44" s="14"/>
      <c r="D44" s="13">
        <v>6</v>
      </c>
      <c r="E44" s="14" t="s">
        <v>61</v>
      </c>
      <c r="F44" s="14" t="s">
        <v>62</v>
      </c>
      <c r="G44" s="13"/>
      <c r="H44" s="13"/>
      <c r="I44" s="14"/>
      <c r="J44" s="14"/>
      <c r="K44" s="14"/>
      <c r="L44" s="14"/>
      <c r="M44" s="14"/>
      <c r="N44" s="14"/>
      <c r="O44" s="14"/>
      <c r="P44" s="14"/>
      <c r="Q44" s="14"/>
      <c r="R44" s="14"/>
      <c r="S44" s="14"/>
    </row>
    <row r="45" spans="1:19" ht="38.25" hidden="1" x14ac:dyDescent="0.25">
      <c r="A45" s="25"/>
      <c r="B45" s="13"/>
      <c r="C45" s="14"/>
      <c r="D45" s="13">
        <v>7</v>
      </c>
      <c r="E45" s="14" t="s">
        <v>63</v>
      </c>
      <c r="F45" s="14" t="s">
        <v>64</v>
      </c>
      <c r="G45" s="13"/>
      <c r="H45" s="13"/>
      <c r="I45" s="14"/>
      <c r="J45" s="14"/>
      <c r="K45" s="14"/>
      <c r="L45" s="14"/>
      <c r="M45" s="14"/>
      <c r="N45" s="14"/>
      <c r="O45" s="14"/>
      <c r="P45" s="14"/>
      <c r="Q45" s="14"/>
      <c r="R45" s="14"/>
      <c r="S45" s="14"/>
    </row>
    <row r="46" spans="1:19" ht="38.25" hidden="1" x14ac:dyDescent="0.25">
      <c r="A46" s="13">
        <v>4</v>
      </c>
      <c r="B46" s="13" t="s">
        <v>65</v>
      </c>
      <c r="C46" s="14" t="s">
        <v>100</v>
      </c>
      <c r="D46" s="13"/>
      <c r="E46" s="14" t="s">
        <v>101</v>
      </c>
      <c r="F46" s="14"/>
      <c r="G46" s="13" t="s">
        <v>20</v>
      </c>
      <c r="H46" s="13">
        <v>200</v>
      </c>
      <c r="I46" s="14"/>
      <c r="J46" s="14"/>
      <c r="K46" s="14"/>
      <c r="L46" s="14"/>
      <c r="M46" s="14"/>
      <c r="N46" s="14"/>
      <c r="O46" s="14"/>
      <c r="P46" s="14"/>
      <c r="Q46" s="14"/>
      <c r="R46" s="14"/>
      <c r="S46" s="14"/>
    </row>
    <row r="47" spans="1:19" ht="25.5" hidden="1" x14ac:dyDescent="0.25">
      <c r="A47" s="23">
        <v>5</v>
      </c>
      <c r="B47" s="13">
        <v>33192100</v>
      </c>
      <c r="C47" s="14" t="s">
        <v>102</v>
      </c>
      <c r="D47" s="13"/>
      <c r="E47" s="14"/>
      <c r="F47" s="14"/>
      <c r="G47" s="13" t="s">
        <v>20</v>
      </c>
      <c r="H47" s="13">
        <v>20</v>
      </c>
      <c r="I47" s="14"/>
      <c r="J47" s="14"/>
      <c r="K47" s="14"/>
      <c r="L47" s="14"/>
      <c r="M47" s="14"/>
      <c r="N47" s="14"/>
      <c r="O47" s="14"/>
      <c r="P47" s="14"/>
      <c r="Q47" s="14"/>
      <c r="R47" s="14"/>
      <c r="S47" s="14"/>
    </row>
    <row r="48" spans="1:19" ht="38.25" hidden="1" x14ac:dyDescent="0.25">
      <c r="A48" s="24"/>
      <c r="B48" s="13"/>
      <c r="C48" s="14"/>
      <c r="D48" s="13">
        <v>1</v>
      </c>
      <c r="E48" s="14" t="s">
        <v>103</v>
      </c>
      <c r="F48" s="14"/>
      <c r="G48" s="13"/>
      <c r="H48" s="13"/>
      <c r="I48" s="14"/>
      <c r="J48" s="14"/>
      <c r="K48" s="14"/>
      <c r="L48" s="14"/>
      <c r="M48" s="14"/>
      <c r="N48" s="14"/>
      <c r="O48" s="14"/>
      <c r="P48" s="14"/>
      <c r="Q48" s="14"/>
      <c r="R48" s="14"/>
      <c r="S48" s="14"/>
    </row>
    <row r="49" spans="1:19" ht="90.75" hidden="1" customHeight="1" x14ac:dyDescent="0.25">
      <c r="A49" s="24"/>
      <c r="B49" s="13"/>
      <c r="C49" s="14"/>
      <c r="D49" s="13">
        <v>2</v>
      </c>
      <c r="E49" s="14" t="s">
        <v>104</v>
      </c>
      <c r="F49" s="14" t="s">
        <v>105</v>
      </c>
      <c r="G49" s="13"/>
      <c r="H49" s="13"/>
      <c r="I49" s="14"/>
      <c r="J49" s="14"/>
      <c r="K49" s="14"/>
      <c r="L49" s="14"/>
      <c r="M49" s="14"/>
      <c r="N49" s="14"/>
      <c r="O49" s="14"/>
      <c r="P49" s="14"/>
      <c r="Q49" s="14"/>
      <c r="R49" s="14"/>
      <c r="S49" s="14"/>
    </row>
    <row r="50" spans="1:19" ht="25.5" hidden="1" x14ac:dyDescent="0.25">
      <c r="A50" s="24"/>
      <c r="B50" s="13"/>
      <c r="C50" s="14"/>
      <c r="D50" s="13">
        <v>3</v>
      </c>
      <c r="E50" s="19" t="s">
        <v>106</v>
      </c>
      <c r="F50" s="19" t="s">
        <v>107</v>
      </c>
      <c r="G50" s="13"/>
      <c r="H50" s="13"/>
      <c r="I50" s="14"/>
      <c r="J50" s="14"/>
      <c r="K50" s="14"/>
      <c r="L50" s="14"/>
      <c r="M50" s="14"/>
      <c r="N50" s="14"/>
      <c r="O50" s="14"/>
      <c r="P50" s="14"/>
      <c r="Q50" s="14"/>
      <c r="R50" s="14"/>
      <c r="S50" s="14"/>
    </row>
    <row r="51" spans="1:19" ht="116.25" hidden="1" customHeight="1" x14ac:dyDescent="0.25">
      <c r="A51" s="24"/>
      <c r="B51" s="13"/>
      <c r="C51" s="14"/>
      <c r="D51" s="13">
        <v>4</v>
      </c>
      <c r="E51" s="14" t="s">
        <v>108</v>
      </c>
      <c r="F51" s="14" t="s">
        <v>109</v>
      </c>
      <c r="G51" s="13"/>
      <c r="H51" s="13"/>
      <c r="I51" s="14"/>
      <c r="J51" s="14"/>
      <c r="K51" s="14"/>
      <c r="L51" s="14"/>
      <c r="M51" s="14"/>
      <c r="N51" s="14"/>
      <c r="O51" s="14"/>
      <c r="P51" s="14"/>
      <c r="Q51" s="14"/>
      <c r="R51" s="14"/>
      <c r="S51" s="14"/>
    </row>
    <row r="52" spans="1:19" ht="231" hidden="1" customHeight="1" x14ac:dyDescent="0.25">
      <c r="A52" s="24"/>
      <c r="B52" s="13"/>
      <c r="C52" s="14"/>
      <c r="D52" s="13">
        <v>5</v>
      </c>
      <c r="E52" s="14" t="s">
        <v>110</v>
      </c>
      <c r="F52" s="14" t="s">
        <v>111</v>
      </c>
      <c r="G52" s="13"/>
      <c r="H52" s="13"/>
      <c r="I52" s="14"/>
      <c r="J52" s="14"/>
      <c r="K52" s="14"/>
      <c r="L52" s="14"/>
      <c r="M52" s="14"/>
      <c r="N52" s="14"/>
      <c r="O52" s="14"/>
      <c r="P52" s="14"/>
      <c r="Q52" s="14"/>
      <c r="R52" s="14"/>
      <c r="S52" s="14"/>
    </row>
    <row r="53" spans="1:19" ht="53.25" hidden="1" customHeight="1" x14ac:dyDescent="0.25">
      <c r="A53" s="24"/>
      <c r="B53" s="13"/>
      <c r="C53" s="14"/>
      <c r="D53" s="13">
        <v>6</v>
      </c>
      <c r="E53" s="17" t="s">
        <v>112</v>
      </c>
      <c r="F53" s="14" t="s">
        <v>113</v>
      </c>
      <c r="G53" s="13"/>
      <c r="H53" s="13"/>
      <c r="I53" s="14"/>
      <c r="J53" s="14"/>
      <c r="K53" s="14"/>
      <c r="L53" s="14"/>
      <c r="M53" s="14"/>
      <c r="N53" s="14"/>
      <c r="O53" s="14"/>
      <c r="P53" s="14"/>
      <c r="Q53" s="14"/>
      <c r="R53" s="14"/>
      <c r="S53" s="14"/>
    </row>
    <row r="54" spans="1:19" s="20" customFormat="1" ht="25.5" hidden="1" x14ac:dyDescent="0.25">
      <c r="A54" s="24"/>
      <c r="B54" s="18"/>
      <c r="C54" s="19"/>
      <c r="D54" s="18">
        <v>7</v>
      </c>
      <c r="E54" s="19" t="s">
        <v>114</v>
      </c>
      <c r="F54" s="19" t="s">
        <v>115</v>
      </c>
      <c r="G54" s="18"/>
      <c r="H54" s="18"/>
      <c r="I54" s="19"/>
      <c r="J54" s="19"/>
      <c r="K54" s="19"/>
      <c r="L54" s="19"/>
      <c r="M54" s="19"/>
      <c r="N54" s="19"/>
      <c r="O54" s="19"/>
      <c r="P54" s="19"/>
      <c r="Q54" s="19"/>
      <c r="R54" s="19"/>
      <c r="S54" s="19"/>
    </row>
    <row r="55" spans="1:19" ht="25.5" hidden="1" x14ac:dyDescent="0.25">
      <c r="A55" s="24"/>
      <c r="B55" s="13"/>
      <c r="C55" s="14"/>
      <c r="D55" s="13">
        <v>8</v>
      </c>
      <c r="E55" s="14" t="s">
        <v>116</v>
      </c>
      <c r="F55" s="14" t="s">
        <v>117</v>
      </c>
      <c r="G55" s="13"/>
      <c r="H55" s="13"/>
      <c r="I55" s="14"/>
      <c r="J55" s="14"/>
      <c r="K55" s="14"/>
      <c r="L55" s="14"/>
      <c r="M55" s="14"/>
      <c r="N55" s="14"/>
      <c r="O55" s="14"/>
      <c r="P55" s="14"/>
      <c r="Q55" s="14"/>
      <c r="R55" s="14"/>
      <c r="S55" s="14"/>
    </row>
    <row r="56" spans="1:19" ht="63.75" hidden="1" x14ac:dyDescent="0.25">
      <c r="A56" s="24"/>
      <c r="B56" s="13"/>
      <c r="C56" s="14"/>
      <c r="D56" s="13">
        <v>9</v>
      </c>
      <c r="E56" s="14" t="s">
        <v>118</v>
      </c>
      <c r="F56" s="14" t="s">
        <v>119</v>
      </c>
      <c r="G56" s="13"/>
      <c r="H56" s="13"/>
      <c r="I56" s="14"/>
      <c r="J56" s="14"/>
      <c r="K56" s="14"/>
      <c r="L56" s="14"/>
      <c r="M56" s="14"/>
      <c r="N56" s="14"/>
      <c r="O56" s="14"/>
      <c r="P56" s="14"/>
      <c r="Q56" s="14"/>
      <c r="R56" s="14"/>
      <c r="S56" s="14"/>
    </row>
    <row r="57" spans="1:19" hidden="1" x14ac:dyDescent="0.25">
      <c r="A57" s="24"/>
      <c r="B57" s="13"/>
      <c r="C57" s="14"/>
      <c r="D57" s="13">
        <v>10</v>
      </c>
      <c r="E57" s="14" t="s">
        <v>88</v>
      </c>
      <c r="F57" s="14" t="s">
        <v>89</v>
      </c>
      <c r="G57" s="13"/>
      <c r="H57" s="13"/>
      <c r="I57" s="14"/>
      <c r="J57" s="14"/>
      <c r="K57" s="14"/>
      <c r="L57" s="14"/>
      <c r="M57" s="14"/>
      <c r="N57" s="14"/>
      <c r="O57" s="14"/>
      <c r="P57" s="14"/>
      <c r="Q57" s="14"/>
      <c r="R57" s="14"/>
      <c r="S57" s="14"/>
    </row>
    <row r="58" spans="1:19" ht="52.5" hidden="1" customHeight="1" x14ac:dyDescent="0.25">
      <c r="A58" s="25"/>
      <c r="B58" s="13"/>
      <c r="C58" s="14"/>
      <c r="D58" s="13">
        <v>11</v>
      </c>
      <c r="E58" s="14" t="s">
        <v>120</v>
      </c>
      <c r="F58" s="14" t="s">
        <v>121</v>
      </c>
      <c r="G58" s="13"/>
      <c r="H58" s="13"/>
      <c r="I58" s="14"/>
      <c r="J58" s="14"/>
      <c r="K58" s="14"/>
      <c r="L58" s="14"/>
      <c r="M58" s="14"/>
      <c r="N58" s="14"/>
      <c r="O58" s="14"/>
      <c r="P58" s="14"/>
      <c r="Q58" s="14"/>
      <c r="R58" s="14"/>
      <c r="S58" s="14"/>
    </row>
    <row r="59" spans="1:19" ht="96" hidden="1" customHeight="1" x14ac:dyDescent="0.25">
      <c r="A59" s="13">
        <v>6</v>
      </c>
      <c r="B59" s="13">
        <v>33168000</v>
      </c>
      <c r="C59" s="14" t="s">
        <v>122</v>
      </c>
      <c r="D59" s="13"/>
      <c r="E59" s="14" t="s">
        <v>123</v>
      </c>
      <c r="F59" s="14"/>
      <c r="G59" s="13" t="s">
        <v>20</v>
      </c>
      <c r="H59" s="13">
        <v>1</v>
      </c>
      <c r="I59" s="14"/>
      <c r="J59" s="14"/>
      <c r="K59" s="14"/>
      <c r="L59" s="14"/>
      <c r="M59" s="14"/>
      <c r="N59" s="14"/>
      <c r="O59" s="14"/>
      <c r="P59" s="14"/>
      <c r="Q59" s="14"/>
      <c r="R59" s="14"/>
      <c r="S59" s="14"/>
    </row>
    <row r="60" spans="1:19" ht="43.5" hidden="1" customHeight="1" x14ac:dyDescent="0.25">
      <c r="A60" s="13">
        <v>7</v>
      </c>
      <c r="B60" s="13">
        <v>33168000</v>
      </c>
      <c r="C60" s="14" t="s">
        <v>124</v>
      </c>
      <c r="D60" s="13"/>
      <c r="E60" s="14" t="s">
        <v>125</v>
      </c>
      <c r="F60" s="14"/>
      <c r="G60" s="13" t="s">
        <v>20</v>
      </c>
      <c r="H60" s="13">
        <v>1</v>
      </c>
      <c r="I60" s="14"/>
      <c r="J60" s="14"/>
      <c r="K60" s="14"/>
      <c r="L60" s="14"/>
      <c r="M60" s="14"/>
      <c r="N60" s="14"/>
      <c r="O60" s="14"/>
      <c r="P60" s="14"/>
      <c r="Q60" s="14"/>
      <c r="R60" s="14"/>
      <c r="S60" s="14"/>
    </row>
    <row r="61" spans="1:19" ht="40.5" hidden="1" customHeight="1" x14ac:dyDescent="0.25">
      <c r="A61" s="13">
        <v>8</v>
      </c>
      <c r="B61" s="13">
        <v>33168000</v>
      </c>
      <c r="C61" s="14" t="s">
        <v>126</v>
      </c>
      <c r="D61" s="13"/>
      <c r="E61" s="14" t="s">
        <v>127</v>
      </c>
      <c r="F61" s="14"/>
      <c r="G61" s="13" t="s">
        <v>20</v>
      </c>
      <c r="H61" s="13">
        <v>40</v>
      </c>
      <c r="I61" s="14"/>
      <c r="J61" s="14"/>
      <c r="K61" s="14"/>
      <c r="L61" s="14"/>
      <c r="M61" s="14"/>
      <c r="N61" s="14"/>
      <c r="O61" s="14"/>
      <c r="P61" s="14"/>
      <c r="Q61" s="14"/>
      <c r="R61" s="14"/>
      <c r="S61" s="14"/>
    </row>
    <row r="62" spans="1:19" ht="267.75" x14ac:dyDescent="0.25">
      <c r="A62" s="26">
        <v>9</v>
      </c>
      <c r="B62" s="26" t="s">
        <v>128</v>
      </c>
      <c r="C62" s="27" t="s">
        <v>129</v>
      </c>
      <c r="D62" s="26"/>
      <c r="E62" s="27" t="s">
        <v>130</v>
      </c>
      <c r="F62" s="27"/>
      <c r="G62" s="26" t="s">
        <v>20</v>
      </c>
      <c r="H62" s="26">
        <v>8000</v>
      </c>
      <c r="I62" s="27" t="s">
        <v>131</v>
      </c>
      <c r="J62" s="27" t="s">
        <v>132</v>
      </c>
      <c r="K62" s="27" t="s">
        <v>133</v>
      </c>
      <c r="L62" s="27" t="s">
        <v>134</v>
      </c>
      <c r="M62" s="27" t="s">
        <v>135</v>
      </c>
      <c r="N62" s="27">
        <v>0.45</v>
      </c>
      <c r="O62" s="27">
        <f>N62*1.05</f>
        <v>0.47250000000000003</v>
      </c>
      <c r="P62" s="27">
        <v>5</v>
      </c>
      <c r="Q62" s="28">
        <f>N62*H62</f>
        <v>3600</v>
      </c>
      <c r="R62" s="28">
        <f>Q62*1.05</f>
        <v>3780</v>
      </c>
      <c r="S62" s="27" t="s">
        <v>136</v>
      </c>
    </row>
  </sheetData>
  <mergeCells count="5">
    <mergeCell ref="A1:R1"/>
    <mergeCell ref="A4:A27"/>
    <mergeCell ref="A28:A37"/>
    <mergeCell ref="A38:A45"/>
    <mergeCell ref="A47:A58"/>
  </mergeCells>
  <pageMargins left="0.31496062992125984" right="0.31496062992125984" top="0.35433070866141736" bottom="0.35433070866141736" header="0.31496062992125984" footer="0.31496062992125984"/>
  <pageSetup paperSize="9" scale="7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FZJ6XTJY6WQ3-1352427771-338588</_dlc_DocId>
    <_dlc_DocIdUrl xmlns="f401bc6b-16ae-4eec-874e-4b24bc321f82">
      <Url>https://bbraun.sharepoint.com/sites/bbraun_eis_ltmedical/_layouts/15/DocIdRedir.aspx?ID=FZJ6XTJY6WQ3-1352427771-338588</Url>
      <Description>FZJ6XTJY6WQ3-1352427771-338588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8" ma:contentTypeDescription="Create a new document." ma:contentTypeScope="" ma:versionID="303bba8035a48c6f16168aa70e7b6a22">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1a76442da9b463c4fd17cab978e3f623"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F34C1F-1AAD-408C-B3A6-933A64AB193B}">
  <ds:schemaRefs>
    <ds:schemaRef ds:uri="http://schemas.microsoft.com/sharepoint/events"/>
  </ds:schemaRefs>
</ds:datastoreItem>
</file>

<file path=customXml/itemProps2.xml><?xml version="1.0" encoding="utf-8"?>
<ds:datastoreItem xmlns:ds="http://schemas.openxmlformats.org/officeDocument/2006/customXml" ds:itemID="{CFADEE07-53E3-4321-B579-5D28CCB2A7E3}">
  <ds:schemaRefs>
    <ds:schemaRef ds:uri="http://schemas.microsoft.com/sharepoint/v3/contenttype/forms"/>
  </ds:schemaRefs>
</ds:datastoreItem>
</file>

<file path=customXml/itemProps3.xml><?xml version="1.0" encoding="utf-8"?>
<ds:datastoreItem xmlns:ds="http://schemas.openxmlformats.org/officeDocument/2006/customXml" ds:itemID="{6974812D-FFB4-44CF-8ED3-26D64AF28E02}">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4.xml><?xml version="1.0" encoding="utf-8"?>
<ds:datastoreItem xmlns:ds="http://schemas.openxmlformats.org/officeDocument/2006/customXml" ds:itemID="{E72CC81B-1B75-4412-AB69-B090ED710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Nauja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Vartotojas</dc:creator>
  <cp:keywords/>
  <dc:description/>
  <cp:lastModifiedBy>Indre Grocke</cp:lastModifiedBy>
  <cp:revision/>
  <cp:lastPrinted>2023-09-06T07:53:51Z</cp:lastPrinted>
  <dcterms:created xsi:type="dcterms:W3CDTF">2023-04-03T07:30:22Z</dcterms:created>
  <dcterms:modified xsi:type="dcterms:W3CDTF">2023-09-06T07:54:22Z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2023-09-05T09:26:18Z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bf7fd211-1c47-4137-9831-b43172a74b15</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4cea29a4-d2af-43c3-95dd-b8df2629e843</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