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1851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Sheet1!$A$9:$I$14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I10" i="1"/>
  <c r="H10" i="1"/>
  <c r="I11" i="1"/>
  <c r="H11" i="1"/>
</calcChain>
</file>

<file path=xl/sharedStrings.xml><?xml version="1.0" encoding="utf-8"?>
<sst xmlns="http://schemas.openxmlformats.org/spreadsheetml/2006/main" count="26" uniqueCount="23">
  <si>
    <t>vnt.</t>
  </si>
  <si>
    <t>33172000-6</t>
  </si>
  <si>
    <t>33141320-9</t>
  </si>
  <si>
    <t xml:space="preserve">Rinkiniai centrinės venos kateterizacijai 16G (2-jų kanalų) </t>
  </si>
  <si>
    <t>Rinkiniai centrinės venos kateterizacijai 16G (2-jų kanalų) su antiseptiku impregnuotu kateteriu</t>
  </si>
  <si>
    <t>Pavadinimas</t>
  </si>
  <si>
    <t>BVPŽ</t>
  </si>
  <si>
    <t>Mato vnt.</t>
  </si>
  <si>
    <t>Orientacinis kiekis</t>
  </si>
  <si>
    <t>Pirkimo dalies Nr.</t>
  </si>
  <si>
    <t>PVM tarifas</t>
  </si>
  <si>
    <t>Gamintojas/ katalogo numeris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</si>
  <si>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</si>
  <si>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</si>
  <si>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</si>
  <si>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</si>
  <si>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</si>
  <si>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</si>
  <si>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Spinalinė adata Quincke tipo arba lygiavertė 22 G 120 - 130 mm</t>
  </si>
  <si>
    <t>B.Braun Melsungen AG, Vokietija 4161211P</t>
  </si>
  <si>
    <t>B.Braun Melsungen AG, Vokietija 4162200E</t>
  </si>
  <si>
    <t>B.Braun Melsungen AG, Vokietija 4506090-13</t>
  </si>
  <si>
    <t>Tiekėjo pavadinimas UAB B.Braun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</si>
</sst>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/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</cellXfs>
  <cellStyles count="6">
    <cellStyle name="Excel Built-in Normal 3" xfId="4"/>
    <cellStyle name="Normal" xfId="0" builtinId="0"/>
    <cellStyle name="Normal 2 2" xfId="3"/>
    <cellStyle name="Normal 3 2 2 2 2" xfId="1"/>
    <cellStyle name="Normal 4" xfId="5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4" workbookViewId="0">
      <selection activeCell="A13" sqref="A13:XFD19"/>
    </sheetView>
  </sheetViews>
  <sheetFormatPr defaultColWidth="9.140625" defaultRowHeight="15"/>
  <cols>
    <col min="1" max="1" width="7.85546875" style="2" customWidth="1"/>
    <col min="2" max="2" width="12" style="2" customWidth="1"/>
    <col min="3" max="3" width="23.28515625" style="2" customWidth="1"/>
    <col min="4" max="4" width="7.85546875" style="2" customWidth="1"/>
    <col min="5" max="5" width="11.85546875" style="2" customWidth="1"/>
    <col min="6" max="6" width="12.28515625" style="2" customWidth="1"/>
    <col min="7" max="7" width="7.85546875" style="2" customWidth="1"/>
    <col min="8" max="8" width="14.42578125" style="2" customWidth="1"/>
    <col min="9" max="9" width="12" style="2" customWidth="1"/>
    <col min="10" max="10" width="12.5703125" style="2" customWidth="1"/>
    <col min="11" max="16384" width="9.140625" style="2"/>
  </cols>
  <sheetData>
    <row r="1" spans="1:10">
      <c r="I1" s="2" t="s">
        <v>12</v>
      </c>
    </row>
    <row r="2" spans="1:10">
      <c r="I2" s="2" t="s">
        <v>13</v>
      </c>
    </row>
    <row r="4" spans="1:10">
      <c r="C4" s="17" t="s">
        <v>14</v>
      </c>
      <c r="D4" s="17"/>
      <c r="E4" s="17"/>
      <c r="F4" s="17"/>
    </row>
    <row r="5" spans="1:10">
      <c r="A5" s="18"/>
      <c r="B5" s="18"/>
      <c r="C5" s="18"/>
      <c r="E5" s="6"/>
    </row>
    <row r="7" spans="1:10">
      <c r="A7" s="18" t="s">
        <v>22</v>
      </c>
      <c r="B7" s="18"/>
      <c r="C7" s="18"/>
    </row>
    <row r="9" spans="1:10" s="4" customFormat="1" ht="45">
      <c r="A9" s="3" t="s">
        <v>9</v>
      </c>
      <c r="B9" s="1" t="s">
        <v>6</v>
      </c>
      <c r="C9" s="1" t="s">
        <v>5</v>
      </c>
      <c r="D9" s="1" t="s">
        <v>7</v>
      </c>
      <c r="E9" s="1" t="s">
        <v>8</v>
      </c>
      <c r="F9" s="1" t="s">
        <v>15</v>
      </c>
      <c r="G9" s="1" t="s">
        <v>10</v>
      </c>
      <c r="H9" s="1" t="s">
        <v>16</v>
      </c>
      <c r="I9" s="1" t="s">
        <v>17</v>
      </c>
      <c r="J9" s="1" t="s">
        <v>11</v>
      </c>
    </row>
    <row r="10" spans="1:10" ht="60">
      <c r="A10" s="12">
        <v>54</v>
      </c>
      <c r="B10" s="12" t="s">
        <v>1</v>
      </c>
      <c r="C10" s="15" t="s">
        <v>4</v>
      </c>
      <c r="D10" s="10" t="s">
        <v>0</v>
      </c>
      <c r="E10" s="12">
        <v>260</v>
      </c>
      <c r="F10" s="12">
        <v>22.54</v>
      </c>
      <c r="G10" s="13">
        <v>0.05</v>
      </c>
      <c r="H10" s="14">
        <f>E10*F10</f>
        <v>5860.4</v>
      </c>
      <c r="I10" s="14">
        <f>E10*F10*1.05</f>
        <v>6153.42</v>
      </c>
      <c r="J10" s="16" t="s">
        <v>19</v>
      </c>
    </row>
    <row r="11" spans="1:10" ht="60">
      <c r="A11" s="12">
        <v>55</v>
      </c>
      <c r="B11" s="12" t="s">
        <v>1</v>
      </c>
      <c r="C11" s="11" t="s">
        <v>3</v>
      </c>
      <c r="D11" s="10" t="s">
        <v>0</v>
      </c>
      <c r="E11" s="12">
        <v>3600</v>
      </c>
      <c r="F11" s="14">
        <v>9.4</v>
      </c>
      <c r="G11" s="13">
        <v>0.05</v>
      </c>
      <c r="H11" s="14">
        <f>E11*F11</f>
        <v>33840</v>
      </c>
      <c r="I11" s="14">
        <f>E11*F11*1.05</f>
        <v>35532</v>
      </c>
      <c r="J11" s="16" t="s">
        <v>20</v>
      </c>
    </row>
    <row r="12" spans="1:10" ht="60">
      <c r="A12" s="7">
        <v>59</v>
      </c>
      <c r="B12" s="7" t="s">
        <v>2</v>
      </c>
      <c r="C12" s="8" t="s">
        <v>18</v>
      </c>
      <c r="D12" s="9" t="s">
        <v>0</v>
      </c>
      <c r="E12" s="7">
        <v>150</v>
      </c>
      <c r="F12" s="12">
        <v>1.5</v>
      </c>
      <c r="G12" s="13">
        <v>0.05</v>
      </c>
      <c r="H12" s="14">
        <f>E12*F12</f>
        <v>225</v>
      </c>
      <c r="I12" s="14">
        <f>E12*F12*1.05</f>
        <v>236.25</v>
      </c>
      <c r="J12" s="16" t="s">
        <v>21</v>
      </c>
    </row>
    <row r="13" spans="1:10">
      <c r="G13" s="5"/>
      <c r="H13" s="5"/>
    </row>
  </sheetData>
  <autoFilter ref="A9:I14"/>
  <mergeCells count="3">
    <mergeCell ref="C4:F4"/>
    <mergeCell ref="A5:C5"/>
    <mergeCell ref="A7:C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FZJ6XTJY6WQ3-1352427771-471048</_dlc_DocId>
    <_dlc_DocIdUrl xmlns="f401bc6b-16ae-4eec-874e-4b24bc321f82">
      <Url>https://bbraun.sharepoint.com/sites/bbraun_eis_ltmedical/_layouts/15/DocIdRedir.aspx?ID=FZJ6XTJY6WQ3-1352427771-471048</Url>
      <Description>FZJ6XTJY6WQ3-1352427771-471048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CBF7985-F67F-45E7-890E-CAE5E5F8AB23}">
  <ds:schemaRefs>
    <ds:schemaRef ds:uri="http://schemas.microsoft.com/office/2006/metadata/properties"/>
    <ds:schemaRef ds:uri="http://purl.org/dc/elements/1.1/"/>
    <ds:schemaRef ds:uri="4905f377-a451-4615-9fa2-421809ba2b0c"/>
    <ds:schemaRef ds:uri="06dd7db3-2e72-47be-aeb3-e0883d579c8c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f401bc6b-16ae-4eec-874e-4b24bc321f82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CAEDE2-E185-402E-9574-E69D993623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3D8738-E061-4F3D-9EB3-7806D50C086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BA0D77C-ADD6-439F-BCCD-1854F108B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335C381-5760-4A4F-A66B-224E58FE8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2024-12-17T07:13:08Z</cp:lastPrinted>
  <dcterms:created xsi:type="dcterms:W3CDTF">2024-07-12T07:37:56Z</dcterms:created>
  <dcterms:modified xsi:type="dcterms:W3CDTF">2025-06-13T06:20:25Z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2025-01-28T11:18:42Z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3db2d088-0974-4e8c-ad40-d684768c1a96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54b65446-dbf2-4998-8533-7b4ea679a07e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