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<sst xmlns="http://schemas.openxmlformats.org/spreadsheetml/2006/main" count="18" uniqueCount="18">
  <si>
    <t>Eil. Nr.</t>
  </si>
  <si>
    <t>BVPŽ</t>
  </si>
  <si>
    <t>Pavadinimas</t>
  </si>
  <si>
    <t>Mato vnt.</t>
  </si>
  <si>
    <t>Orientacinis kiekis</t>
  </si>
  <si>
    <t>vnt.</t>
  </si>
  <si>
    <t>33141000-0</t>
  </si>
  <si>
    <t>Kaina vnt. be PVM, Eur</t>
  </si>
  <si>
    <t>PVM tarifas</t>
  </si>
  <si>
    <t>Kaina viso be PVM, Eur</t>
  </si>
  <si>
    <t>Kaina viso su PVM, Eur</t>
  </si>
  <si>
    <t>Gamintojas, katalogo numeris</t>
  </si>
  <si>
    <t>Hemostatinė matrica</t>
  </si>
  <si>
    <t>Atviro konkurso sąlygų</t>
  </si>
  <si>
    <t xml:space="preserve">6 priedas </t>
  </si>
  <si>
    <t>KAINŲ PASIŪLYMO LENTELĖ</t>
  </si>
  <si>
    <t>Tiekėjo pavadinimas______________</t>
  </si>
  <si>
    <t>Baxter, Floseal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</si>
</sst>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</font>
    <font>
      <b/>
      <sz val="12"/>
      <name val="Cambria"/>
      <family val="1"/>
    </font>
    <font>
      <sz val="12"/>
      <color theme="1"/>
      <name val="Calibri"/>
      <family val="2"/>
      <scheme val="minor"/>
    </font>
    <font>
      <sz val="12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Fill="1"/>
    <xf numFmtId="0" fontId="1" fillId="0" borderId="0" xfId="0" applyFont="1" applyFill="1" applyAlignment="1"/>
    <xf numFmtId="0" fontId="3" fillId="0" borderId="5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2" name="Table2" displayName="Table2" ref="A7:J8" totalsRowShown="0" headerRowDxfId="25" dataDxfId="23" totalsRowDxfId="21" headerRowBorderDxfId="24" tableBorderDxfId="22" totalsRowBorderDxfId="20">
  <autoFilter ref="A7:J8"/>
  <tableColumns count="10">
    <tableColumn id="1" name="Eil. Nr." dataDxfId="19" totalsRowDxfId="18"/>
    <tableColumn id="7" name="BVPŽ" dataDxfId="17" totalsRowDxfId="16"/>
    <tableColumn id="2" name="Pavadinimas" dataDxfId="15" totalsRowDxfId="14"/>
    <tableColumn id="3" name="Mato vnt." dataDxfId="13" totalsRowDxfId="12"/>
    <tableColumn id="4" name="Orientacinis kiekis" dataDxfId="11" totalsRowDxfId="10"/>
    <tableColumn id="5" name="Kaina vnt. be PVM, Eur" dataDxfId="9" totalsRowDxfId="8"/>
    <tableColumn id="6" name="PVM tarifas" dataDxfId="7" totalsRowDxfId="6"/>
    <tableColumn id="8" name="Kaina viso be PVM, Eur" dataDxfId="5" totalsRowDxfId="4">
      <calculatedColumnFormula>Table2[Kaina vnt. be PVM, Eur]*Table2[Orientacinis kiekis]</calculatedColumnFormula>
    </tableColumn>
    <tableColumn id="9" name="Kaina viso su PVM, Eur" dataDxfId="3" totalsRowDxfId="2">
      <calculatedColumnFormula>Table2[Kaina viso be PVM, Eur]*1.05</calculatedColumnFormula>
    </tableColumn>
    <tableColumn id="10" name="Gamintojas, katalogo numeris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7" workbookViewId="0">
      <selection activeCell="O11" sqref="O11"/>
    </sheetView>
  </sheetViews>
  <sheetFormatPr defaultRowHeight="15.75" x14ac:dyDescent="0.25"/>
  <cols>
    <col min="1" max="1" width="7.85546875" style="2" customWidth="1"/>
    <col min="2" max="2" width="14.140625" style="2" customWidth="1"/>
    <col min="3" max="3" width="35.85546875" style="1" customWidth="1"/>
    <col min="4" max="4" width="7.140625" style="2" customWidth="1"/>
    <col min="5" max="5" width="15.85546875" style="2" customWidth="1"/>
    <col min="8" max="8" width="16.7109375" customWidth="1"/>
    <col min="9" max="9" width="21.5703125" customWidth="1"/>
    <col min="10" max="10" width="16" customWidth="1"/>
  </cols>
  <sheetData>
    <row r="1" spans="1:10" x14ac:dyDescent="0.25">
      <c r="F1" s="11"/>
      <c r="G1" s="11"/>
      <c r="H1" s="11"/>
      <c r="I1" s="12" t="s">
        <v>13</v>
      </c>
      <c r="J1" s="12"/>
    </row>
    <row r="2" spans="1:10" x14ac:dyDescent="0.25">
      <c r="F2" s="11"/>
      <c r="G2" s="11"/>
      <c r="H2" s="11"/>
      <c r="I2" s="12" t="s">
        <v>14</v>
      </c>
      <c r="J2" s="12"/>
    </row>
    <row r="3" spans="1:10" x14ac:dyDescent="0.25">
      <c r="C3" s="17" t="s">
        <v>15</v>
      </c>
      <c r="D3" s="17"/>
      <c r="E3" s="17"/>
      <c r="F3" s="17"/>
      <c r="G3" s="11"/>
      <c r="H3" s="11"/>
      <c r="I3" s="11"/>
      <c r="J3" s="11"/>
    </row>
    <row r="4" spans="1:10" x14ac:dyDescent="0.25">
      <c r="F4" s="11"/>
      <c r="G4" s="11"/>
      <c r="H4" s="11"/>
      <c r="I4" s="11"/>
      <c r="J4" s="11"/>
    </row>
    <row r="5" spans="1:10" x14ac:dyDescent="0.25">
      <c r="A5" s="13" t="s">
        <v>16</v>
      </c>
      <c r="B5" s="13"/>
      <c r="C5" s="13"/>
      <c r="F5" s="11"/>
      <c r="G5" s="11"/>
      <c r="H5" s="11"/>
      <c r="I5" s="11"/>
      <c r="J5" s="11"/>
    </row>
    <row r="7" spans="1:10" ht="63.75" customHeight="1" x14ac:dyDescent="0.25">
      <c r="A7" s="7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9" t="s">
        <v>7</v>
      </c>
      <c r="G7" s="9" t="s">
        <v>8</v>
      </c>
      <c r="H7" s="9" t="s">
        <v>9</v>
      </c>
      <c r="I7" s="9" t="s">
        <v>10</v>
      </c>
      <c r="J7" s="10" t="s">
        <v>11</v>
      </c>
    </row>
    <row r="8" spans="1:10" x14ac:dyDescent="0.25">
      <c r="A8" s="3">
        <v>11</v>
      </c>
      <c r="B8" s="5" t="s">
        <v>6</v>
      </c>
      <c r="C8" s="6" t="s">
        <v>12</v>
      </c>
      <c r="D8" s="4" t="s">
        <v>5</v>
      </c>
      <c r="E8" s="5">
        <v>100</v>
      </c>
      <c r="F8" s="15">
        <v>257</v>
      </c>
      <c r="G8" s="5">
        <v>5</v>
      </c>
      <c r="H8" s="16">
        <f>Table2[Kaina vnt. be PVM, Eur]*Table2[Orientacinis kiekis]</f>
        <v>25700</v>
      </c>
      <c r="I8" s="16">
        <f>Table2[Kaina viso be PVM, Eur]*1.05</f>
        <v>26985</v>
      </c>
      <c r="J8" s="14" t="s">
        <v>17</v>
      </c>
    </row>
  </sheetData>
  <mergeCells count="1">
    <mergeCell ref="C3:F3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BDEDC3D-916E-4D63-829A-888B6BF3C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3F3D75-7E01-4FF8-AA35-D983C5F962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3E8027-6B74-4A30-B588-42E4155A519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E68D464-870D-4B3F-AE26-3849FE4ADA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2025-09-22T11:39:23Z</dcterms:modified>
  <cp:category/>
  <cp:contentStatus/>
</cp:coreProperties>
</file>