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811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Sheet1!$B$3:$E$7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5" i="1"/>
  <c r="H6" i="1"/>
  <c r="H7" i="1"/>
  <c r="H5" i="1"/>
  <c r="H8" i="1" s="1"/>
  <c r="I8" i="1" l="1"/>
  <c r="E8" i="1"/>
</calcChain>
</file>

<file path=xl/sharedStrings.xml><?xml version="1.0" encoding="utf-8"?>
<sst xmlns="http://schemas.openxmlformats.org/spreadsheetml/2006/main" count="30" uniqueCount="25">
  <si>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</si>
  <si>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</si>
  <si>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</si>
  <si>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</si>
  <si>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</si>
  <si>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</si>
  <si>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</si>
  <si>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</si>
  <si>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</si>
  <si>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</si>
  <si>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</si>
  <si>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</si>
  <si>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Elastinis krūtinės diržas</t>
  </si>
  <si>
    <t>2.1</t>
  </si>
  <si>
    <t>2.2</t>
  </si>
  <si>
    <t>2.3</t>
  </si>
  <si>
    <t>2-os pirkimo dalies kaina</t>
  </si>
  <si>
    <t>Elastinis krūtinės diržas M</t>
  </si>
  <si>
    <t>Elastinis krūtinės diržas L</t>
  </si>
  <si>
    <t>Elastinis krūtinės diržas XL</t>
  </si>
  <si>
    <t>*Pastaba: pirkimo dalyse  Nr. 1 ir Nr. 9 siūlomų prekių kainą nurodyti taikant 21% PVM tarifą (prekės nėra skirtos apmokamoms iš PSDF lėšų</t>
  </si>
  <si>
    <t xml:space="preserve"> paslaugoms teikti).</t>
  </si>
  <si>
    <t>33141000-0</t>
  </si>
  <si>
    <t>Tonus Elast/ Elast 9902-01</t>
  </si>
  <si>
    <t>Tiekėjas: UAB "Skirgesa"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</si>
</sst>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5" applyNumberFormat="1" applyFont="1" applyFill="1" applyBorder="1" applyAlignment="1">
      <alignment horizontal="center" vertical="top" wrapText="1"/>
    </xf>
    <xf numFmtId="9" fontId="4" fillId="2" borderId="1" xfId="6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164" fontId="4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164" fontId="4" fillId="2" borderId="0" xfId="0" applyNumberFormat="1" applyFont="1" applyFill="1" applyAlignment="1">
      <alignment horizontal="center" vertical="top"/>
    </xf>
    <xf numFmtId="2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horizontal="center" vertical="top"/>
    </xf>
    <xf numFmtId="2" fontId="1" fillId="2" borderId="0" xfId="0" applyNumberFormat="1" applyFont="1" applyFill="1" applyAlignment="1">
      <alignment horizontal="center" vertical="top"/>
    </xf>
    <xf numFmtId="9" fontId="4" fillId="2" borderId="1" xfId="7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/>
    </xf>
  </cellXfs>
  <cellStyles count="8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" xfId="7" builtinId="5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I8" sqref="I8"/>
    </sheetView>
  </sheetViews>
  <sheetFormatPr defaultColWidth="9.140625" defaultRowHeight="15" x14ac:dyDescent="0.25"/>
  <cols>
    <col min="1" max="1" width="9.85546875" style="8" customWidth="1"/>
    <col min="2" max="2" width="14.5703125" style="19" customWidth="1"/>
    <col min="3" max="3" width="39.5703125" style="8" customWidth="1"/>
    <col min="4" max="4" width="7.5703125" style="8" customWidth="1"/>
    <col min="5" max="5" width="12.42578125" style="8" customWidth="1"/>
    <col min="6" max="6" width="9.140625" style="20"/>
    <col min="7" max="7" width="7.140625" style="19" customWidth="1"/>
    <col min="8" max="8" width="11.140625" style="21" customWidth="1"/>
    <col min="9" max="9" width="10" style="21" customWidth="1"/>
    <col min="10" max="10" width="11.42578125" style="19" customWidth="1"/>
    <col min="11" max="16384" width="9.140625" style="8"/>
  </cols>
  <sheetData>
    <row r="1" spans="1:10" x14ac:dyDescent="0.25">
      <c r="A1" s="16" t="s">
        <v>2</v>
      </c>
      <c r="B1" s="11"/>
      <c r="C1" s="16"/>
      <c r="D1" s="16"/>
      <c r="E1" s="16"/>
      <c r="F1" s="17"/>
      <c r="G1" s="11"/>
      <c r="H1" s="18"/>
      <c r="I1" s="18"/>
      <c r="J1" s="11"/>
    </row>
    <row r="2" spans="1:10" x14ac:dyDescent="0.25">
      <c r="A2" s="23" t="s">
        <v>24</v>
      </c>
      <c r="B2" s="23"/>
      <c r="C2" s="23"/>
      <c r="D2" s="16"/>
      <c r="E2" s="16"/>
      <c r="F2" s="17"/>
      <c r="G2" s="11"/>
      <c r="H2" s="18"/>
      <c r="I2" s="18"/>
      <c r="J2" s="11"/>
    </row>
    <row r="3" spans="1:10" ht="57" x14ac:dyDescent="0.25">
      <c r="A3" s="3" t="s">
        <v>6</v>
      </c>
      <c r="B3" s="1" t="s">
        <v>3</v>
      </c>
      <c r="C3" s="1" t="s">
        <v>4</v>
      </c>
      <c r="D3" s="3" t="s">
        <v>5</v>
      </c>
      <c r="E3" s="3" t="s">
        <v>1</v>
      </c>
      <c r="F3" s="4" t="s">
        <v>7</v>
      </c>
      <c r="G3" s="5" t="s">
        <v>8</v>
      </c>
      <c r="H3" s="6" t="s">
        <v>9</v>
      </c>
      <c r="I3" s="6" t="s">
        <v>10</v>
      </c>
      <c r="J3" s="7" t="s">
        <v>11</v>
      </c>
    </row>
    <row r="4" spans="1:10" ht="42.75" x14ac:dyDescent="0.25">
      <c r="A4" s="3">
        <v>2</v>
      </c>
      <c r="B4" s="1"/>
      <c r="C4" s="2" t="s">
        <v>12</v>
      </c>
      <c r="D4" s="3"/>
      <c r="E4" s="3"/>
      <c r="F4" s="4"/>
      <c r="G4" s="5"/>
      <c r="H4" s="6"/>
      <c r="I4" s="6"/>
      <c r="J4" s="7" t="s">
        <v>23</v>
      </c>
    </row>
    <row r="5" spans="1:10" x14ac:dyDescent="0.25">
      <c r="A5" s="3" t="s">
        <v>13</v>
      </c>
      <c r="B5" s="1" t="s">
        <v>22</v>
      </c>
      <c r="C5" s="2" t="s">
        <v>17</v>
      </c>
      <c r="D5" s="3" t="s">
        <v>0</v>
      </c>
      <c r="E5" s="3">
        <v>5</v>
      </c>
      <c r="F5" s="4">
        <v>21.9</v>
      </c>
      <c r="G5" s="5">
        <v>0.05</v>
      </c>
      <c r="H5" s="6">
        <f>+F5*E5</f>
        <v>109.5</v>
      </c>
      <c r="I5" s="6">
        <f>+(F5*1.05)*E5</f>
        <v>114.98</v>
      </c>
      <c r="J5" s="7"/>
    </row>
    <row r="6" spans="1:10" x14ac:dyDescent="0.25">
      <c r="A6" s="3" t="s">
        <v>14</v>
      </c>
      <c r="B6" s="1" t="s">
        <v>22</v>
      </c>
      <c r="C6" s="2" t="s">
        <v>18</v>
      </c>
      <c r="D6" s="3" t="s">
        <v>0</v>
      </c>
      <c r="E6" s="3">
        <v>10</v>
      </c>
      <c r="F6" s="4">
        <v>21.9</v>
      </c>
      <c r="G6" s="5">
        <v>0.05</v>
      </c>
      <c r="H6" s="6">
        <f t="shared" ref="H6:H7" si="0">+F6*E6</f>
        <v>219</v>
      </c>
      <c r="I6" s="6">
        <f t="shared" ref="I6:I7" si="1">+(F6*1.05)*E6</f>
        <v>229.95</v>
      </c>
      <c r="J6" s="7"/>
    </row>
    <row r="7" spans="1:10" x14ac:dyDescent="0.25">
      <c r="A7" s="1" t="s">
        <v>15</v>
      </c>
      <c r="B7" s="1" t="s">
        <v>22</v>
      </c>
      <c r="C7" s="2" t="s">
        <v>19</v>
      </c>
      <c r="D7" s="3" t="s">
        <v>0</v>
      </c>
      <c r="E7" s="1">
        <v>20</v>
      </c>
      <c r="F7" s="9">
        <v>21.9</v>
      </c>
      <c r="G7" s="22">
        <v>0.05</v>
      </c>
      <c r="H7" s="6">
        <f t="shared" si="0"/>
        <v>438</v>
      </c>
      <c r="I7" s="6">
        <f t="shared" si="1"/>
        <v>459.9</v>
      </c>
      <c r="J7" s="1"/>
    </row>
    <row r="8" spans="1:10" x14ac:dyDescent="0.25">
      <c r="A8" s="12" t="s">
        <v>16</v>
      </c>
      <c r="B8" s="1"/>
      <c r="C8" s="13"/>
      <c r="D8" s="14" t="s">
        <v>0</v>
      </c>
      <c r="E8" s="15">
        <f>+E5+E6+E7</f>
        <v>35</v>
      </c>
      <c r="F8" s="9"/>
      <c r="G8" s="1"/>
      <c r="H8" s="10">
        <f>SUM(H5:H7)</f>
        <v>766.5</v>
      </c>
      <c r="I8" s="10">
        <f>SUM(I5:I7)</f>
        <v>804.83</v>
      </c>
      <c r="J8" s="1"/>
    </row>
    <row r="9" spans="1:10" x14ac:dyDescent="0.25">
      <c r="A9" s="11"/>
      <c r="B9" s="11"/>
      <c r="C9" s="16"/>
      <c r="D9" s="16"/>
      <c r="E9" s="16"/>
      <c r="F9" s="17"/>
      <c r="G9" s="11"/>
      <c r="H9" s="18"/>
      <c r="I9" s="18"/>
      <c r="J9" s="11"/>
    </row>
    <row r="10" spans="1:10" x14ac:dyDescent="0.25">
      <c r="A10" s="16" t="s">
        <v>20</v>
      </c>
      <c r="B10" s="11"/>
      <c r="C10" s="16"/>
      <c r="D10" s="16"/>
      <c r="E10" s="16"/>
      <c r="F10" s="17"/>
      <c r="G10" s="11"/>
      <c r="H10" s="18"/>
      <c r="I10" s="18"/>
      <c r="J10" s="11"/>
    </row>
    <row r="11" spans="1:10" x14ac:dyDescent="0.25">
      <c r="A11" s="16" t="s">
        <v>21</v>
      </c>
      <c r="B11" s="11"/>
      <c r="C11" s="16"/>
      <c r="D11" s="16"/>
      <c r="E11" s="16"/>
      <c r="F11" s="17"/>
      <c r="G11" s="11"/>
      <c r="H11" s="18"/>
      <c r="I11" s="18"/>
      <c r="J11" s="11"/>
    </row>
    <row r="12" spans="1:10" x14ac:dyDescent="0.25">
      <c r="A12" s="16"/>
      <c r="B12" s="11"/>
      <c r="C12" s="16"/>
      <c r="D12" s="16"/>
      <c r="E12" s="16"/>
      <c r="F12" s="17"/>
      <c r="G12" s="11"/>
      <c r="H12" s="18"/>
      <c r="I12" s="18"/>
      <c r="J12" s="11"/>
    </row>
    <row r="13" spans="1:10" x14ac:dyDescent="0.25">
      <c r="A13" s="16"/>
      <c r="B13" s="11"/>
      <c r="C13" s="16"/>
      <c r="D13" s="16"/>
      <c r="E13" s="16"/>
      <c r="F13" s="17"/>
      <c r="G13" s="11"/>
      <c r="H13" s="18"/>
      <c r="I13" s="18"/>
      <c r="J13" s="11"/>
    </row>
  </sheetData>
  <autoFilter ref="B3:E7"/>
  <mergeCells count="1">
    <mergeCell ref="A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2025-04-24T06:06:06Z</cp:lastPrinted>
  <dcterms:created xsi:type="dcterms:W3CDTF">2024-05-02T12:26:01Z</dcterms:created>
  <dcterms:modified xsi:type="dcterms:W3CDTF">2025-08-28T06:30:58Z</dcterms:modified>
</cp:coreProperties>
</file>