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arijampolesst.sharepoint.com/sites/pirkimai2/Bendrai naudojami dokumentai/General/MST pirkimų konkursai/2025 Metai/219 - DUOMENŲ SURINKIMO ĮRANGOS PIRKIMAS/ATN-1 Ataskaita/"/>
    </mc:Choice>
  </mc:AlternateContent>
  <xr:revisionPtr revIDLastSave="318" documentId="13_ncr:1_{396E4ADF-0791-416F-A122-F723924B92DC}" xr6:coauthVersionLast="47" xr6:coauthVersionMax="47" xr10:uidLastSave="{DC675DA6-5662-43CF-8C1B-53C98F147505}"/>
  <bookViews>
    <workbookView xWindow="-12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<sst xmlns="http://schemas.openxmlformats.org/spreadsheetml/2006/main" count="9731" uniqueCount="9665">
  <si>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</si>
  <si>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</si>
  <si>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</si>
  <si>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</si>
  <si>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</si>
  <si>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</si>
  <si>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</si>
  <si>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</si>
  <si>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</si>
  <si>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</si>
  <si>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</si>
  <si>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</si>
  <si>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</si>
  <si>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</si>
  <si>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</si>
  <si>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</si>
  <si>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</si>
  <si>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</si>
  <si>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</si>
  <si>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</si>
  <si>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</si>
  <si>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</si>
  <si>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</si>
  <si>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</si>
  <si>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</si>
  <si>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</si>
  <si>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</si>
  <si>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</si>
  <si>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</si>
  <si>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</si>
  <si>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</si>
  <si>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</si>
  <si>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</si>
  <si>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</si>
  <si>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</si>
  <si>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</si>
  <si>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</si>
  <si>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</si>
  <si>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</si>
  <si>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</si>
  <si>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</si>
  <si>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</si>
  <si>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</si>
  <si>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</si>
  <si>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</si>
  <si>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</si>
  <si>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</si>
  <si>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</si>
  <si>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</si>
  <si>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</si>
  <si>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</si>
  <si>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</si>
  <si>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</si>
  <si>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</si>
  <si>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</si>
  <si>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</si>
  <si>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</si>
  <si>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</si>
  <si>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</si>
  <si>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</si>
  <si>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</si>
  <si>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</si>
  <si>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</si>
  <si>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</si>
  <si>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</si>
  <si>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</si>
  <si>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</si>
  <si>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</si>
  <si>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</si>
  <si>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</si>
  <si>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</si>
  <si>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</si>
  <si>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</si>
  <si>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</si>
  <si>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</si>
  <si>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</si>
  <si>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</si>
  <si>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</si>
  <si>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</si>
  <si>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</si>
  <si>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</si>
  <si>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</si>
  <si>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</si>
  <si>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</si>
  <si>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</si>
  <si>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</si>
  <si>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</si>
  <si>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</si>
  <si>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</si>
  <si>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</si>
  <si>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</si>
  <si>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</si>
  <si>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</si>
  <si>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</si>
  <si>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</si>
  <si>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</si>
  <si>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</si>
  <si>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</si>
  <si>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</si>
  <si>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</si>
  <si>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</si>
  <si>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</si>
  <si>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</si>
  <si>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</si>
  <si>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</si>
  <si>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</si>
  <si>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</si>
  <si>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</si>
  <si>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</si>
  <si>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</si>
  <si>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</si>
  <si>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</si>
  <si>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</si>
  <si>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</si>
  <si>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</si>
  <si>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</si>
  <si>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</si>
  <si>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</si>
  <si>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</si>
  <si>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</si>
  <si>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</si>
  <si>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</si>
  <si>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</si>
  <si>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</si>
  <si>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</si>
  <si>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</si>
  <si>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</si>
  <si>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</si>
  <si>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</si>
  <si>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</si>
  <si>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</si>
  <si>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</si>
  <si>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</si>
  <si>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</si>
  <si>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</si>
  <si>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</si>
  <si>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</si>
  <si>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</si>
  <si>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</si>
  <si>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</si>
  <si>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</si>
  <si>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</si>
  <si>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</si>
  <si>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</si>
  <si>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</si>
  <si>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</si>
  <si>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</si>
  <si>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</si>
  <si>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</si>
  <si>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</si>
  <si>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</si>
  <si>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</si>
  <si>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</si>
  <si>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</si>
  <si>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</si>
  <si>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</si>
  <si>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</si>
  <si>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</si>
  <si>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</si>
  <si>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</si>
  <si>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</si>
  <si>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</si>
  <si>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</si>
  <si>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</si>
  <si>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</si>
  <si>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</si>
  <si>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</si>
  <si>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</si>
  <si>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</si>
  <si>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</si>
  <si>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</si>
  <si>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</si>
  <si>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</si>
  <si>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</si>
  <si>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</si>
  <si>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</si>
  <si>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</si>
  <si>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</si>
  <si>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</si>
  <si>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</si>
  <si>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</si>
  <si>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</si>
  <si>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</si>
  <si>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</si>
  <si>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</si>
  <si>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</si>
  <si>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</si>
  <si>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</si>
  <si>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</si>
  <si>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</si>
  <si>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</si>
  <si>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</si>
  <si>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</si>
  <si>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</si>
  <si>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</si>
  <si>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</si>
  <si>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</si>
  <si>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</si>
  <si>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</si>
  <si>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</si>
  <si>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</si>
  <si>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</si>
  <si>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</si>
  <si>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</si>
  <si>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</si>
  <si>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</si>
  <si>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</si>
  <si>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</si>
  <si>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</si>
  <si>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</si>
  <si>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</si>
  <si>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</si>
  <si>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</si>
  <si>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</si>
  <si>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</si>
  <si>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</si>
  <si>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</si>
  <si>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</si>
  <si>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</si>
  <si>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</si>
  <si>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</si>
  <si>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</si>
  <si>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</si>
  <si>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</si>
  <si>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</si>
  <si>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</si>
  <si>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</si>
  <si>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</si>
  <si>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</si>
  <si>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</si>
  <si>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</si>
  <si>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</si>
  <si>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</si>
  <si>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</si>
  <si>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</si>
  <si>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</si>
  <si>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</si>
  <si>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</si>
  <si>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</si>
  <si>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</si>
  <si>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</si>
  <si>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</si>
  <si>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</si>
  <si>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</si>
  <si>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</si>
  <si>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</si>
  <si>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</si>
  <si>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</si>
  <si>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</si>
  <si>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</si>
  <si>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</si>
  <si>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</si>
  <si>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</si>
  <si>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</si>
  <si>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</si>
  <si>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</si>
  <si>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</si>
  <si>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</si>
  <si>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</si>
  <si>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</si>
  <si>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</si>
  <si>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</si>
  <si>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</si>
  <si>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</si>
  <si>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</si>
  <si>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</si>
  <si>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</si>
  <si>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</si>
  <si>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</si>
  <si>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</si>
  <si>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</si>
  <si>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</si>
  <si>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</si>
  <si>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</si>
  <si>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</si>
  <si>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</si>
  <si>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</si>
  <si>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</si>
  <si>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</si>
  <si>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</si>
  <si>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</si>
  <si>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</si>
  <si>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</si>
  <si>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</si>
  <si>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</si>
  <si>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</si>
  <si>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</si>
  <si>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</si>
  <si>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</si>
  <si>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</si>
  <si>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</si>
  <si>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</si>
  <si>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</si>
  <si>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</si>
  <si>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</si>
  <si>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</si>
  <si>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</si>
  <si>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</si>
  <si>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</si>
  <si>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</si>
  <si>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</si>
  <si>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</si>
  <si>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</si>
  <si>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</si>
  <si>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</si>
  <si>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</si>
  <si>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</si>
  <si>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</si>
  <si>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</si>
  <si>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</si>
  <si>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</si>
  <si>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</si>
  <si>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</si>
  <si>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</si>
  <si>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</si>
  <si>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</si>
  <si>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</si>
  <si>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</si>
  <si>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</si>
  <si>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</si>
  <si>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</si>
  <si>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</si>
  <si>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</si>
  <si>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</si>
  <si>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</si>
  <si>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</si>
  <si>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</si>
  <si>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</si>
  <si>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</si>
  <si>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</si>
  <si>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</si>
  <si>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</si>
  <si>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</si>
  <si>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</si>
  <si>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</si>
  <si>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</si>
  <si>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</si>
  <si>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</si>
  <si>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</si>
  <si>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</si>
  <si>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</si>
  <si>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</si>
  <si>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</si>
  <si>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</si>
  <si>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</si>
  <si>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</si>
  <si>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</si>
  <si>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</si>
  <si>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</si>
  <si>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</si>
  <si>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</si>
  <si>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</si>
  <si>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</si>
  <si>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</si>
  <si>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</si>
  <si>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</si>
  <si>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</si>
  <si>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</si>
  <si>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</si>
  <si>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</si>
  <si>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</si>
  <si>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</si>
  <si>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</si>
  <si>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</si>
  <si>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</si>
  <si>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</si>
  <si>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</si>
  <si>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</si>
  <si>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</si>
  <si>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</si>
  <si>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</si>
  <si>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</si>
  <si>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</si>
  <si>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</si>
  <si>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</si>
  <si>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</si>
  <si>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</si>
  <si>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</si>
  <si>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</si>
  <si>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</si>
  <si>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</si>
  <si>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</si>
  <si>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</si>
  <si>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</si>
  <si>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</si>
  <si>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</si>
  <si>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</si>
  <si>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</si>
  <si>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</si>
  <si>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</si>
  <si>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</si>
  <si>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</si>
  <si>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</si>
  <si>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</si>
  <si>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</si>
  <si>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</si>
  <si>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</si>
  <si>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</si>
  <si>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</si>
  <si>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</si>
  <si>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</si>
  <si>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</si>
  <si>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</si>
  <si>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</si>
  <si>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</si>
  <si>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</si>
  <si>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</si>
  <si>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</si>
  <si>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</si>
  <si>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</si>
  <si>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</si>
  <si>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</si>
  <si>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</si>
  <si>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</si>
  <si>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</si>
  <si>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</si>
  <si>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</si>
  <si>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</si>
  <si>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</si>
  <si>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</si>
  <si>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</si>
  <si>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</si>
  <si>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</si>
  <si>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</si>
  <si>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</si>
  <si>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</si>
  <si>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</si>
  <si>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</si>
  <si>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</si>
  <si>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</si>
  <si>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</si>
  <si>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</si>
  <si>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</si>
  <si>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</si>
  <si>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</si>
  <si>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</si>
  <si>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</si>
  <si>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</si>
  <si>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</si>
  <si>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</si>
  <si>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</si>
  <si>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</si>
  <si>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</si>
  <si>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</si>
  <si>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</si>
  <si>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</si>
  <si>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</si>
  <si>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</si>
  <si>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</si>
  <si>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</si>
  <si>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</si>
  <si>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</si>
  <si>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</si>
  <si>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</si>
  <si>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</si>
  <si>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</si>
  <si>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</si>
  <si>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</si>
  <si>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</si>
  <si>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</si>
  <si>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</si>
  <si>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</si>
  <si>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</si>
  <si>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</si>
  <si>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</si>
  <si>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</si>
  <si>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</si>
  <si>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</si>
  <si>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</si>
  <si>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</si>
  <si>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</si>
  <si>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</si>
  <si>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</si>
  <si>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</si>
  <si>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</si>
  <si>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</si>
  <si>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</si>
  <si>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</si>
  <si>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</si>
  <si>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</si>
  <si>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</si>
  <si>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</si>
  <si>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</si>
  <si>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</si>
  <si>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</si>
  <si>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</si>
  <si>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</si>
  <si>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</si>
  <si>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</si>
  <si>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</si>
  <si>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</si>
  <si>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</si>
  <si>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</si>
  <si>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</si>
  <si>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</si>
  <si>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</si>
  <si>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</si>
  <si>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</si>
  <si>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</si>
  <si>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</si>
  <si>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</si>
  <si>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</si>
  <si>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</si>
  <si>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</si>
  <si>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</si>
  <si>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</si>
  <si>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</si>
  <si>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</si>
  <si>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</si>
  <si>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</si>
  <si>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</si>
  <si>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</si>
  <si>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</si>
  <si>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</si>
  <si>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</si>
  <si>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</si>
  <si>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</si>
  <si>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</si>
  <si>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</si>
  <si>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</si>
  <si>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</si>
  <si>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</si>
  <si>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</si>
  <si>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</si>
  <si>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</si>
  <si>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</si>
  <si>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</si>
  <si>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</si>
  <si>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</si>
  <si>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</si>
  <si>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</si>
  <si>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</si>
  <si>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</si>
  <si>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</si>
  <si>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</si>
  <si>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</si>
  <si>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</si>
  <si>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</si>
  <si>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</si>
  <si>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</si>
  <si>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</si>
  <si>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</si>
  <si>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</si>
  <si>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</si>
  <si>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</si>
  <si>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</si>
  <si>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</si>
  <si>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</si>
  <si>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</si>
  <si>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</si>
  <si>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</si>
  <si>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</si>
  <si>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</si>
  <si>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</si>
  <si>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</si>
  <si>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</si>
  <si>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</si>
  <si>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</si>
  <si>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</si>
  <si>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</si>
  <si>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</si>
  <si>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</si>
  <si>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</si>
  <si>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</si>
  <si>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</si>
  <si>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</si>
  <si>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</si>
  <si>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</si>
  <si>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</si>
  <si>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</si>
  <si>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</si>
  <si>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</si>
  <si>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</si>
  <si>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</si>
  <si>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</si>
  <si>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</si>
  <si>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</si>
  <si>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</si>
  <si>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</si>
  <si>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</si>
  <si>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</si>
  <si>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</si>
  <si>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</si>
  <si>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</si>
  <si>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</si>
  <si>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</si>
  <si>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</si>
  <si>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</si>
  <si>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</si>
  <si>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</si>
  <si>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</si>
  <si>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</si>
  <si>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</si>
  <si>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</si>
  <si>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</si>
  <si>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</si>
  <si>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</si>
  <si>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</si>
  <si>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</si>
  <si>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</si>
  <si>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</si>
  <si>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</si>
  <si>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</si>
  <si>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</si>
  <si>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</si>
  <si>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</si>
  <si>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</si>
  <si>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</si>
  <si>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</si>
  <si>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</si>
  <si>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</si>
  <si>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</si>
  <si>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</si>
  <si>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</si>
  <si>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</si>
  <si>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</si>
  <si>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</si>
  <si>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</si>
  <si>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</si>
  <si>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</si>
  <si>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</si>
  <si>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</si>
  <si>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</si>
  <si>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</si>
  <si>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</si>
  <si>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</si>
  <si>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</si>
  <si>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</si>
  <si>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</si>
  <si>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</si>
  <si>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</si>
  <si>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</si>
  <si>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</si>
  <si>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</si>
  <si>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</si>
  <si>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</si>
  <si>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</si>
  <si>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</si>
  <si>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</si>
  <si>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</si>
  <si>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</si>
  <si>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</si>
  <si>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</si>
  <si>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</si>
  <si>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</si>
  <si>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</si>
  <si>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</si>
  <si>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</si>
  <si>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</si>
  <si>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</si>
  <si>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</si>
  <si>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</si>
  <si>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</si>
  <si>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</si>
  <si>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</si>
  <si>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</si>
  <si>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</si>
  <si>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</si>
  <si>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</si>
  <si>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</si>
  <si>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</si>
  <si>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</si>
  <si>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</si>
  <si>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</si>
  <si>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</si>
  <si>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</si>
  <si>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</si>
  <si>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</si>
  <si>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</si>
  <si>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</si>
  <si>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</si>
  <si>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</si>
  <si>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</si>
  <si>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</si>
  <si>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</si>
  <si>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</si>
  <si>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</si>
  <si>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</si>
  <si>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</si>
  <si>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</si>
  <si>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</si>
  <si>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</si>
  <si>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</si>
  <si>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</si>
  <si>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</si>
  <si>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</si>
  <si>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</si>
  <si>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</si>
  <si>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</si>
  <si>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</si>
  <si>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</si>
  <si>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</si>
  <si>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</si>
  <si>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</si>
  <si>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</si>
  <si>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</si>
  <si>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</si>
  <si>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</si>
  <si>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</si>
  <si>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</si>
  <si>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</si>
  <si>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</si>
  <si>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</si>
  <si>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</si>
  <si>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</si>
  <si>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</si>
  <si>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</si>
  <si>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</si>
  <si>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</si>
  <si>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</si>
  <si>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</si>
  <si>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</si>
  <si>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</si>
  <si>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</si>
  <si>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</si>
  <si>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</si>
  <si>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</si>
  <si>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</si>
  <si>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</si>
  <si>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</si>
  <si>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</si>
  <si>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</si>
  <si>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</si>
  <si>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</si>
  <si>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</si>
  <si>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</si>
  <si>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</si>
  <si>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</si>
  <si>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</si>
  <si>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</si>
  <si>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</si>
  <si>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</si>
  <si>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</si>
  <si>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</si>
  <si>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</si>
  <si>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</si>
  <si>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</si>
  <si>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</si>
  <si>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</si>
  <si>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</si>
  <si>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</si>
  <si>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</si>
  <si>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</si>
  <si>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</si>
  <si>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</si>
  <si>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</si>
  <si>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</si>
  <si>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</si>
  <si>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</si>
  <si>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</si>
  <si>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</si>
  <si>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</si>
  <si>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</si>
  <si>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</si>
  <si>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</si>
  <si>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</si>
  <si>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</si>
  <si>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</si>
  <si>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</si>
  <si>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</si>
  <si>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</si>
  <si>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</si>
  <si>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</si>
  <si>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</si>
  <si>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</si>
  <si>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</si>
  <si>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</si>
  <si>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</si>
  <si>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</si>
  <si>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</si>
  <si>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</si>
  <si>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</si>
  <si>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</si>
  <si>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</si>
  <si>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</si>
  <si>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</si>
  <si>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</si>
  <si>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</si>
  <si>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</si>
  <si>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</si>
  <si>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</si>
  <si>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</si>
  <si>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</si>
  <si>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</si>
  <si>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</si>
  <si>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</si>
  <si>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</si>
  <si>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</si>
  <si>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</si>
  <si>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</si>
  <si>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</si>
  <si>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</si>
  <si>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</si>
  <si>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</si>
  <si>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</si>
  <si>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</si>
  <si>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</si>
  <si>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</si>
  <si>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</si>
  <si>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</si>
  <si>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</si>
  <si>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</si>
  <si>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</si>
  <si>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</si>
  <si>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</si>
  <si>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</si>
  <si>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</si>
  <si>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</si>
  <si>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</si>
  <si>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</si>
  <si>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</si>
  <si>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</si>
  <si>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</si>
  <si>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</si>
  <si>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</si>
  <si>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</si>
  <si>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</si>
  <si>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</si>
  <si>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</si>
  <si>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</si>
  <si>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</si>
  <si>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</si>
  <si>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</si>
  <si>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</si>
  <si>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</si>
  <si>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</si>
  <si>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</si>
  <si>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</si>
  <si>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</si>
  <si>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</si>
  <si>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</si>
  <si>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</si>
  <si>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</si>
  <si>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</si>
  <si>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</si>
  <si>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</si>
  <si>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</si>
  <si>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</si>
  <si>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</si>
  <si>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</si>
  <si>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</si>
  <si>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</si>
  <si>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</si>
  <si>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</si>
  <si>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</si>
  <si>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</si>
  <si>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</si>
  <si>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</si>
  <si>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</si>
  <si>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</si>
  <si>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</si>
  <si>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</si>
  <si>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</si>
  <si>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</si>
  <si>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</si>
  <si>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</si>
  <si>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</si>
  <si>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</si>
  <si>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</si>
  <si>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</si>
  <si>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</si>
  <si>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</si>
  <si>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</si>
  <si>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</si>
  <si>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</si>
  <si>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</si>
  <si>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</si>
  <si>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</si>
  <si>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</si>
  <si>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</si>
  <si>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</si>
  <si>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</si>
  <si>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</si>
  <si>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</si>
  <si>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</si>
  <si>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</si>
  <si>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</si>
  <si>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</si>
  <si>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</si>
  <si>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</si>
  <si>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</si>
  <si>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</si>
  <si>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</si>
  <si>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</si>
  <si>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</si>
  <si>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</si>
  <si>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</si>
  <si>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</si>
  <si>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</si>
  <si>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</si>
  <si>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</si>
  <si>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</si>
  <si>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</si>
  <si>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</si>
  <si>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</si>
  <si>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</si>
  <si>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</si>
  <si>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</si>
  <si>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</si>
  <si>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</si>
  <si>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</si>
  <si>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</si>
  <si>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</si>
  <si>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</si>
  <si>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</si>
  <si>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</si>
  <si>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</si>
  <si>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</si>
  <si>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</si>
  <si>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</si>
  <si>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</si>
  <si>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</si>
  <si>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</si>
  <si>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</si>
  <si>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</si>
  <si>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</si>
  <si>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</si>
  <si>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</si>
  <si>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</si>
  <si>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</si>
  <si>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</si>
  <si>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</si>
  <si>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</si>
  <si>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</si>
  <si>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</si>
  <si>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</si>
  <si>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</si>
  <si>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</si>
  <si>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</si>
  <si>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</si>
  <si>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</si>
  <si>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</si>
  <si>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</si>
  <si>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</si>
  <si>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</si>
  <si>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</si>
  <si>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</si>
  <si>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</si>
  <si>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</si>
  <si>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</si>
  <si>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</si>
  <si>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</si>
  <si>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</si>
  <si>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</si>
  <si>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</si>
  <si>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</si>
  <si>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</si>
  <si>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</si>
  <si>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</si>
  <si>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</si>
  <si>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</si>
  <si>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</si>
  <si>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</si>
  <si>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</si>
  <si>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</si>
  <si>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</si>
  <si>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</si>
  <si>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</si>
  <si>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</si>
  <si>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</si>
  <si>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</si>
  <si>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</si>
  <si>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</si>
  <si>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</si>
  <si>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</si>
  <si>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</si>
  <si>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</si>
  <si>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</si>
  <si>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</si>
  <si>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</si>
  <si>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</si>
  <si>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</si>
  <si>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</si>
  <si>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</si>
  <si>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</si>
  <si>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</si>
  <si>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</si>
  <si>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</si>
  <si>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</si>
  <si>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</si>
  <si>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</si>
  <si>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</si>
  <si>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</si>
  <si>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</si>
  <si>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</si>
  <si>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</si>
  <si>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</si>
  <si>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</si>
  <si>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</si>
  <si>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</si>
  <si>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</si>
  <si>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</si>
  <si>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</si>
  <si>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</si>
  <si>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</si>
  <si>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</si>
  <si>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</si>
  <si>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</si>
  <si>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</si>
  <si>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</si>
  <si>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</si>
  <si>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</si>
  <si>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</si>
  <si>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</si>
  <si>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</si>
  <si>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</si>
  <si>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</si>
  <si>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</si>
  <si>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</si>
  <si>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</si>
  <si>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</si>
  <si>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</si>
  <si>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</si>
  <si>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</si>
  <si>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</si>
  <si>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</si>
  <si>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</si>
  <si>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</si>
  <si>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</si>
  <si>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</si>
  <si>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</si>
  <si>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</si>
  <si>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</si>
  <si>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</si>
  <si>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</si>
  <si>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</si>
  <si>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</si>
  <si>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</si>
  <si>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</si>
  <si>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</si>
  <si>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</si>
  <si>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</si>
  <si>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</si>
  <si>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</si>
  <si>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</si>
  <si>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</si>
  <si>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</si>
  <si>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</si>
  <si>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</si>
  <si>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</si>
  <si>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</si>
  <si>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</si>
  <si>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</si>
  <si>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</si>
  <si>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</si>
  <si>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</si>
  <si>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</si>
  <si>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</si>
  <si>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</si>
  <si>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</si>
  <si>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</si>
  <si>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</si>
  <si>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</si>
  <si>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</si>
  <si>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</si>
  <si>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</si>
  <si>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</si>
  <si>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</si>
  <si>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</si>
  <si>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</si>
  <si>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</si>
  <si>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</si>
  <si>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</si>
  <si>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</si>
  <si>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</si>
  <si>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</si>
  <si>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</si>
  <si>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</si>
  <si>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</si>
  <si>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</si>
  <si>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</si>
  <si>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</si>
  <si>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</si>
  <si>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</si>
  <si>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</si>
  <si>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</si>
  <si>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</si>
  <si>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</si>
  <si>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</si>
  <si>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</si>
  <si>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</si>
  <si>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</si>
  <si>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</si>
  <si>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</si>
  <si>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</si>
  <si>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</si>
  <si>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</si>
  <si>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</si>
  <si>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</si>
  <si>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</si>
  <si>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</si>
  <si>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</si>
  <si>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</si>
  <si>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</si>
  <si>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</si>
  <si>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</si>
  <si>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</si>
  <si>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</si>
  <si>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</si>
  <si>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</si>
  <si>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</si>
  <si>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</si>
  <si>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</si>
  <si>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</si>
  <si>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</si>
  <si>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</si>
  <si>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</si>
  <si>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</si>
  <si>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</si>
  <si>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</si>
  <si>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</si>
  <si>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</si>
  <si>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</si>
  <si>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</si>
  <si>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</si>
  <si>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</si>
  <si>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</si>
  <si>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</si>
  <si>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</si>
  <si>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</si>
  <si>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</si>
  <si>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</si>
  <si>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</si>
  <si>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</si>
  <si>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</si>
  <si>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</si>
  <si>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</si>
  <si>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</si>
  <si>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</si>
  <si>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</si>
  <si>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</si>
  <si>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</si>
  <si>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</si>
  <si>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</si>
  <si>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</si>
  <si>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</si>
  <si>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</si>
  <si>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</si>
  <si>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</si>
  <si>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</si>
  <si>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</si>
  <si>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</si>
  <si>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</si>
  <si>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</si>
  <si>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</si>
  <si>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</si>
  <si>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</si>
  <si>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</si>
  <si>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</si>
  <si>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</si>
  <si>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</si>
  <si>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</si>
  <si>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</si>
  <si>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</si>
  <si>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</si>
  <si>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</si>
  <si>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</si>
  <si>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</si>
  <si>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</si>
  <si>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</si>
  <si>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</si>
  <si>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</si>
  <si>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</si>
  <si>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</si>
  <si>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</si>
  <si>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</si>
  <si>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</si>
  <si>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</si>
  <si>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</si>
  <si>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</si>
  <si>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</si>
  <si>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</si>
  <si>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</si>
  <si>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</si>
  <si>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</si>
  <si>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</si>
  <si>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</si>
  <si>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</si>
  <si>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</si>
  <si>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</si>
  <si>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</si>
  <si>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</si>
  <si>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</si>
  <si>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</si>
  <si>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</si>
  <si>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</si>
  <si>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</si>
  <si>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</si>
  <si>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</si>
  <si>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</si>
  <si>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</si>
  <si>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</si>
  <si>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</si>
  <si>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</si>
  <si>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</si>
  <si>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</si>
  <si>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</si>
  <si>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</si>
  <si>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</si>
  <si>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</si>
  <si>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</si>
  <si>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</si>
  <si>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</si>
  <si>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</si>
  <si>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</si>
  <si>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</si>
  <si>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</si>
  <si>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</si>
  <si>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</si>
  <si>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</si>
  <si>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</si>
  <si>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</si>
  <si>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</si>
  <si>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</si>
  <si>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</si>
  <si>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</si>
  <si>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</si>
  <si>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</si>
  <si>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</si>
  <si>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</si>
  <si>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</si>
  <si>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</si>
  <si>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</si>
  <si>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</si>
  <si>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</si>
  <si>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</si>
  <si>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</si>
  <si>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</si>
  <si>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</si>
  <si>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</si>
  <si>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</si>
  <si>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</si>
  <si>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</si>
  <si>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</si>
  <si>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</si>
  <si>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</si>
  <si>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</si>
  <si>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</si>
  <si>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</si>
  <si>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</si>
  <si>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</si>
  <si>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</si>
  <si>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</si>
  <si>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</si>
  <si>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</si>
  <si>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</si>
  <si>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</si>
  <si>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</si>
  <si>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</si>
  <si>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</si>
  <si>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</si>
  <si>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</si>
  <si>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</si>
  <si>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</si>
  <si>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</si>
  <si>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</si>
  <si>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</si>
  <si>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</si>
  <si>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</si>
  <si>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</si>
  <si>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</si>
  <si>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</si>
  <si>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</si>
  <si>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</si>
  <si>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</si>
  <si>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</si>
  <si>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</si>
  <si>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</si>
  <si>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</si>
  <si>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</si>
  <si>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</si>
  <si>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</si>
  <si>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</si>
  <si>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</si>
  <si>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</si>
  <si>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</si>
  <si>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</si>
  <si>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</si>
  <si>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</si>
  <si>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</si>
  <si>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</si>
  <si>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</si>
  <si>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</si>
  <si>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</si>
  <si>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</si>
  <si>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</si>
  <si>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</si>
  <si>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</si>
  <si>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</si>
  <si>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</si>
  <si>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</si>
  <si>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</si>
  <si>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</si>
  <si>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</si>
  <si>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</si>
  <si>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</si>
  <si>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</si>
  <si>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</si>
  <si>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</si>
  <si>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</si>
  <si>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</si>
  <si>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</si>
  <si>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</si>
  <si>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</si>
  <si>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</si>
  <si>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</si>
  <si>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</si>
  <si>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</si>
  <si>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</si>
  <si>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</si>
  <si>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</si>
  <si>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</si>
  <si>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</si>
  <si>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</si>
  <si>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</si>
  <si>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</si>
  <si>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</si>
  <si>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</si>
  <si>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</si>
  <si>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</si>
  <si>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</si>
  <si>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</si>
  <si>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</si>
  <si>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</si>
  <si>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</si>
  <si>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</si>
  <si>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</si>
  <si>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</si>
  <si>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</si>
  <si>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</si>
  <si>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</si>
  <si>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</si>
  <si>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</si>
  <si>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</si>
  <si>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</si>
  <si>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</si>
  <si>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</si>
  <si>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</si>
  <si>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</si>
  <si>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</si>
  <si>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</si>
  <si>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</si>
  <si>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</si>
  <si>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</si>
  <si>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</si>
  <si>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</si>
  <si>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</si>
  <si>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</si>
  <si>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</si>
  <si>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</si>
  <si>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</si>
  <si>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</si>
  <si>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</si>
  <si>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</si>
  <si>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</si>
  <si>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</si>
  <si>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</si>
  <si>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</si>
  <si>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</si>
  <si>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</si>
  <si>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</si>
  <si>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</si>
  <si>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</si>
  <si>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</si>
  <si>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</si>
  <si>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</si>
  <si>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</si>
  <si>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</si>
  <si>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</si>
  <si>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</si>
  <si>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</si>
  <si>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</si>
  <si>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</si>
  <si>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</si>
  <si>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</si>
  <si>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</si>
  <si>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</si>
  <si>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</si>
  <si>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</si>
  <si>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</si>
  <si>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</si>
  <si>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</si>
  <si>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</si>
  <si>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</si>
  <si>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</si>
  <si>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</si>
  <si>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</si>
  <si>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</si>
  <si>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</si>
  <si>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</si>
  <si>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</si>
  <si>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</si>
  <si>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</si>
  <si>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</si>
  <si>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</si>
  <si>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</si>
  <si>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</si>
  <si>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</si>
  <si>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</si>
  <si>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</si>
  <si>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</si>
  <si>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</si>
  <si>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</si>
  <si>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</si>
  <si>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</si>
  <si>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</si>
  <si>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</si>
  <si>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</si>
  <si>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</si>
  <si>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</si>
  <si>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</si>
  <si>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</si>
  <si>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</si>
  <si>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</si>
  <si>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</si>
  <si>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</si>
  <si>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</si>
  <si>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</si>
  <si>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</si>
  <si>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</si>
  <si>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</si>
  <si>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</si>
  <si>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</si>
  <si>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</si>
  <si>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</si>
  <si>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</si>
  <si>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</si>
  <si>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</si>
  <si>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</si>
  <si>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</si>
  <si>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</si>
  <si>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</si>
  <si>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</si>
  <si>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</si>
  <si>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</si>
  <si>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</si>
  <si>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</si>
  <si>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</si>
  <si>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</si>
  <si>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</si>
  <si>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</si>
  <si>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</si>
  <si>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</si>
  <si>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</si>
  <si>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</si>
  <si>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</si>
  <si>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</si>
  <si>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</si>
  <si>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</si>
  <si>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</si>
  <si>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</si>
  <si>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</si>
  <si>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</si>
  <si>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</si>
  <si>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</si>
  <si>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</si>
  <si>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</si>
  <si>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</si>
  <si>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</si>
  <si>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</si>
  <si>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</si>
  <si>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</si>
  <si>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</si>
  <si>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</si>
  <si>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</si>
  <si>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</si>
  <si>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</si>
  <si>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</si>
  <si>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</si>
  <si>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</si>
  <si>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</si>
  <si>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</si>
  <si>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</si>
  <si>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</si>
  <si>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</si>
  <si>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</si>
  <si>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</si>
  <si>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</si>
  <si>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</si>
  <si>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</si>
  <si>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</si>
  <si>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</si>
  <si>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</si>
  <si>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</si>
  <si>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</si>
  <si>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</si>
  <si>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</si>
  <si>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</si>
  <si>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</si>
  <si>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</si>
  <si>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</si>
  <si>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</si>
  <si>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</si>
  <si>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</si>
  <si>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</si>
  <si>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</si>
  <si>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</si>
  <si>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</si>
  <si>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</si>
  <si>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</si>
  <si>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</si>
  <si>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</si>
  <si>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</si>
  <si>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</si>
  <si>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</si>
  <si>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</si>
  <si>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</si>
  <si>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</si>
  <si>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</si>
  <si>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</si>
  <si>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</si>
  <si>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</si>
  <si>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</si>
  <si>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</si>
  <si>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</si>
  <si>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</si>
  <si>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</si>
  <si>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</si>
  <si>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</si>
  <si>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</si>
  <si>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</si>
  <si>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</si>
  <si>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</si>
  <si>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</si>
  <si>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</si>
  <si>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</si>
  <si>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</si>
  <si>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</si>
  <si>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</si>
  <si>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</si>
  <si>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</si>
  <si>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</si>
  <si>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</si>
  <si>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</si>
  <si>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</si>
  <si>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</si>
  <si>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</si>
  <si>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</si>
  <si>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</si>
  <si>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</si>
  <si>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</si>
  <si>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</si>
  <si>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</si>
  <si>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</si>
  <si>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</si>
  <si>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</si>
  <si>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</si>
  <si>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</si>
  <si>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</si>
  <si>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</si>
  <si>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</si>
  <si>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</si>
  <si>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</si>
  <si>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</si>
  <si>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</si>
  <si>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</si>
  <si>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</si>
  <si>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</si>
  <si>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</si>
  <si>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</si>
  <si>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</si>
  <si>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</si>
  <si>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</si>
  <si>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</si>
  <si>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</si>
  <si>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</si>
  <si>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</si>
  <si>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</si>
  <si>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</si>
  <si>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</si>
  <si>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</si>
  <si>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</si>
  <si>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</si>
  <si>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</si>
  <si>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</si>
  <si>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</si>
  <si>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</si>
  <si>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</si>
  <si>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</si>
  <si>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</si>
  <si>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</si>
  <si>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</si>
  <si>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</si>
  <si>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</si>
  <si>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</si>
  <si>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</si>
  <si>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</si>
  <si>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</si>
  <si>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</si>
  <si>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</si>
  <si>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</si>
  <si>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</si>
  <si>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</si>
  <si>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</si>
  <si>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</si>
  <si>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</si>
  <si>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</si>
  <si>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</si>
  <si>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</si>
  <si>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</si>
  <si>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</si>
  <si>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</si>
  <si>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</si>
  <si>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</si>
  <si>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</si>
  <si>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</si>
  <si>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</si>
  <si>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</si>
  <si>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</si>
  <si>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</si>
  <si>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</si>
  <si>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</si>
  <si>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</si>
  <si>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</si>
  <si>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</si>
  <si>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</si>
  <si>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</si>
  <si>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</si>
  <si>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</si>
  <si>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</si>
  <si>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</si>
  <si>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</si>
  <si>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</si>
  <si>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</si>
  <si>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</si>
  <si>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</si>
  <si>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</si>
  <si>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</si>
  <si>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</si>
  <si>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</si>
  <si>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</si>
  <si>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</si>
  <si>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</si>
  <si>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</si>
  <si>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</si>
  <si>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</si>
  <si>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</si>
  <si>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</si>
  <si>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</si>
  <si>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</si>
  <si>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</si>
  <si>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</si>
  <si>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</si>
  <si>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</si>
  <si>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</si>
  <si>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</si>
  <si>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</si>
  <si>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</si>
  <si>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</si>
  <si>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</si>
  <si>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</si>
  <si>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</si>
  <si>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</si>
  <si>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</si>
  <si>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</si>
  <si>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</si>
  <si>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</si>
  <si>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</si>
  <si>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</si>
  <si>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</si>
  <si>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</si>
  <si>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</si>
  <si>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</si>
  <si>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</si>
  <si>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</si>
  <si>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</si>
  <si>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</si>
  <si>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</si>
  <si>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</si>
  <si>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</si>
  <si>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</si>
  <si>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</si>
  <si>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</si>
  <si>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</si>
  <si>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</si>
  <si>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</si>
  <si>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</si>
  <si>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</si>
  <si>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</si>
  <si>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</si>
  <si>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</si>
  <si>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</si>
  <si>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</si>
  <si>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</si>
  <si>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</si>
  <si>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</si>
  <si>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</si>
  <si>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</si>
  <si>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</si>
  <si>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</si>
  <si>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</si>
  <si>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</si>
  <si>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</si>
  <si>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</si>
  <si>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</si>
  <si>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</si>
  <si>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</si>
  <si>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</si>
  <si>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</si>
  <si>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</si>
  <si>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</si>
  <si>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</si>
  <si>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</si>
  <si>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</si>
  <si>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</si>
  <si>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</si>
  <si>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</si>
  <si>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</si>
  <si>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</si>
  <si>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</si>
  <si>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</si>
  <si>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</si>
  <si>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</si>
  <si>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</si>
  <si>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</si>
  <si>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</si>
  <si>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</si>
  <si>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</si>
  <si>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</si>
  <si>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</si>
  <si>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</si>
  <si>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</si>
  <si>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</si>
  <si>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</si>
  <si>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</si>
  <si>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</si>
  <si>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</si>
  <si>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</si>
  <si>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</si>
  <si>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</si>
  <si>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</si>
  <si>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</si>
  <si>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</si>
  <si>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</si>
  <si>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</si>
  <si>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</si>
  <si>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</si>
  <si>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</si>
  <si>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</si>
  <si>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</si>
  <si>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</si>
  <si>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</si>
  <si>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</si>
  <si>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</si>
  <si>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</si>
  <si>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</si>
  <si>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</si>
  <si>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</si>
  <si>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</si>
  <si>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</si>
  <si>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</si>
  <si>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</si>
  <si>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</si>
  <si>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</si>
  <si>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</si>
  <si>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</si>
  <si>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</si>
  <si>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</si>
  <si>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</si>
  <si>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</si>
  <si>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</si>
  <si>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</si>
  <si>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</si>
  <si>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</si>
  <si>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</si>
  <si>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</si>
  <si>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</si>
  <si>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</si>
  <si>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</si>
  <si>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</si>
  <si>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</si>
  <si>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</si>
  <si>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</si>
  <si>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</si>
  <si>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</si>
  <si>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</si>
  <si>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</si>
  <si>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</si>
  <si>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</si>
  <si>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</si>
  <si>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</si>
  <si>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</si>
  <si>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</si>
  <si>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</si>
  <si>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</si>
  <si>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</si>
  <si>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</si>
  <si>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</si>
  <si>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</si>
  <si>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</si>
  <si>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</si>
  <si>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</si>
  <si>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</si>
  <si>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</si>
  <si>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</si>
  <si>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</si>
  <si>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</si>
  <si>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</si>
  <si>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</si>
  <si>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</si>
  <si>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</si>
  <si>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</si>
  <si>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</si>
  <si>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</si>
  <si>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</si>
  <si>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</si>
  <si>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</si>
  <si>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</si>
  <si>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</si>
  <si>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</si>
  <si>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</si>
  <si>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</si>
  <si>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</si>
  <si>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</si>
  <si>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</si>
  <si>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</si>
  <si>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</si>
  <si>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</si>
  <si>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</si>
  <si>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</si>
  <si>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</si>
  <si>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</si>
  <si>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</si>
  <si>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</si>
  <si>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</si>
  <si>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</si>
  <si>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</si>
  <si>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</si>
  <si>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</si>
  <si>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</si>
  <si>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</si>
  <si>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</si>
  <si>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</si>
  <si>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</si>
  <si>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</si>
  <si>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</si>
  <si>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</si>
  <si>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</si>
  <si>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</si>
  <si>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</si>
  <si>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</si>
  <si>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</si>
  <si>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</si>
  <si>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</si>
  <si>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</si>
  <si>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</si>
  <si>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</si>
  <si>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</si>
  <si>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</si>
  <si>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</si>
  <si>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</si>
  <si>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</si>
  <si>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</si>
  <si>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</si>
  <si>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</si>
  <si>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</si>
  <si>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</si>
  <si>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</si>
  <si>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</si>
  <si>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</si>
  <si>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</si>
  <si>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</si>
  <si>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</si>
  <si>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</si>
  <si>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</si>
  <si>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</si>
  <si>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</si>
  <si>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</si>
  <si>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</si>
  <si>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</si>
  <si>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</si>
  <si>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</si>
  <si>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</si>
  <si>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</si>
  <si>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</si>
  <si>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</si>
  <si>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</si>
  <si>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</si>
  <si>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</si>
  <si>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</si>
  <si>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</si>
  <si>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</si>
  <si>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</si>
  <si>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</si>
  <si>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</si>
  <si>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</si>
  <si>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</si>
  <si>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</si>
  <si>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</si>
  <si>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</si>
  <si>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</si>
  <si>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</si>
  <si>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</si>
  <si>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</si>
  <si>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</si>
  <si>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</si>
  <si>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</si>
  <si>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</si>
  <si>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</si>
  <si>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</si>
  <si>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</si>
  <si>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</si>
  <si>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</si>
  <si>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</si>
  <si>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</si>
  <si>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</si>
  <si>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</si>
  <si>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</si>
  <si>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</si>
  <si>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</si>
  <si>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</si>
  <si>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</si>
  <si>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</si>
  <si>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</si>
  <si>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</si>
  <si>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</si>
  <si>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</si>
  <si>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</si>
  <si>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</si>
  <si>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</si>
  <si>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</si>
  <si>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</si>
  <si>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</si>
  <si>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</si>
  <si>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</si>
  <si>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</si>
  <si>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</si>
  <si>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</si>
  <si>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</si>
  <si>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</si>
  <si>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</si>
  <si>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</si>
  <si>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</si>
  <si>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</si>
  <si>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</si>
  <si>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</si>
  <si>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</si>
  <si>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</si>
  <si>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</si>
  <si>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</si>
  <si>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</si>
  <si>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</si>
  <si>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</si>
  <si>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</si>
  <si>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</si>
  <si>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</si>
  <si>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</si>
  <si>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</si>
  <si>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</si>
  <si>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</si>
  <si>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</si>
  <si>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</si>
  <si>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</si>
  <si>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</si>
  <si>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</si>
  <si>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</si>
  <si>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</si>
  <si>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</si>
  <si>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</si>
  <si>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</si>
  <si>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</si>
  <si>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</si>
  <si>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</si>
  <si>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</si>
  <si>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</si>
  <si>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</si>
  <si>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</si>
  <si>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</si>
  <si>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</si>
  <si>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</si>
  <si>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</si>
  <si>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</si>
  <si>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</si>
  <si>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</si>
  <si>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</si>
  <si>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</si>
  <si>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</si>
  <si>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</si>
  <si>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</si>
  <si>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</si>
  <si>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</si>
  <si>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</si>
  <si>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</si>
  <si>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</si>
  <si>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</si>
  <si>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</si>
  <si>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</si>
  <si>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</si>
  <si>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</si>
  <si>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</si>
  <si>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</si>
  <si>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</si>
  <si>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</si>
  <si>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</si>
  <si>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</si>
  <si>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</si>
  <si>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</si>
  <si>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</si>
  <si>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</si>
  <si>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</si>
  <si>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</si>
  <si>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</si>
  <si>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</si>
  <si>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</si>
  <si>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</si>
  <si>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</si>
  <si>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</si>
  <si>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</si>
  <si>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</si>
  <si>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</si>
  <si>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</si>
  <si>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</si>
  <si>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</si>
  <si>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</si>
  <si>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</si>
  <si>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</si>
  <si>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</si>
  <si>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</si>
  <si>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</si>
  <si>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</si>
  <si>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</si>
  <si>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</si>
  <si>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</si>
  <si>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</si>
  <si>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</si>
  <si>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</si>
  <si>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</si>
  <si>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</si>
  <si>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</si>
  <si>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</si>
  <si>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</si>
  <si>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</si>
  <si>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</si>
  <si>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</si>
  <si>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</si>
  <si>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</si>
  <si>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</si>
  <si>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</si>
  <si>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</si>
  <si>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</si>
  <si>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</si>
  <si>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</si>
  <si>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</si>
  <si>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</si>
  <si>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</si>
  <si>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</si>
  <si>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</si>
  <si>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</si>
  <si>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</si>
  <si>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</si>
  <si>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</si>
  <si>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</si>
  <si>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</si>
  <si>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</si>
  <si>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</si>
  <si>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</si>
  <si>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</si>
  <si>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</si>
  <si>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</si>
  <si>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</si>
  <si>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</si>
  <si>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</si>
  <si>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</si>
  <si>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</si>
  <si>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</si>
  <si>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</si>
  <si>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</si>
  <si>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</si>
  <si>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</si>
  <si>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</si>
  <si>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</si>
  <si>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</si>
  <si>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</si>
  <si>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</si>
  <si>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</si>
  <si>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</si>
  <si>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</si>
  <si>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</si>
  <si>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</si>
  <si>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</si>
  <si>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</si>
  <si>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</si>
  <si>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</si>
  <si>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</si>
  <si>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</si>
  <si>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</si>
  <si>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</si>
  <si>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</si>
  <si>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</si>
  <si>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</si>
  <si>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</si>
  <si>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</si>
  <si>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</si>
  <si>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</si>
  <si>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</si>
  <si>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</si>
  <si>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</si>
  <si>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</si>
  <si>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</si>
  <si>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</si>
  <si>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</si>
  <si>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</si>
  <si>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</si>
  <si>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</si>
  <si>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</si>
  <si>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</si>
  <si>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</si>
  <si>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</si>
  <si>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</si>
  <si>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</si>
  <si>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</si>
  <si>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</si>
  <si>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</si>
  <si>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</si>
  <si>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</si>
  <si>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</si>
  <si>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</si>
  <si>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</si>
  <si>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</si>
  <si>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</si>
  <si>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</si>
  <si>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</si>
  <si>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</si>
  <si>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</si>
  <si>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</si>
  <si>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</si>
  <si>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</si>
  <si>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</si>
  <si>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</si>
  <si>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</si>
  <si>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</si>
  <si>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</si>
  <si>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</si>
  <si>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</si>
  <si>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</si>
  <si>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</si>
  <si>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</si>
  <si>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</si>
  <si>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</si>
  <si>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</si>
  <si>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</si>
  <si>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</si>
  <si>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</si>
  <si>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</si>
  <si>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</si>
  <si>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</si>
  <si>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</si>
  <si>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</si>
  <si>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</si>
  <si>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</si>
  <si>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</si>
  <si>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</si>
  <si>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</si>
  <si>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</si>
  <si>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</si>
  <si>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</si>
  <si>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</si>
  <si>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</si>
  <si>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</si>
  <si>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</si>
  <si>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</si>
  <si>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</si>
  <si>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</si>
  <si>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</si>
  <si>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</si>
  <si>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</si>
  <si>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</si>
  <si>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</si>
  <si>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</si>
  <si>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</si>
  <si>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</si>
  <si>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</si>
  <si>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</si>
  <si>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</si>
  <si>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</si>
  <si>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</si>
  <si>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</si>
  <si>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</si>
  <si>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</si>
  <si>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</si>
  <si>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</si>
  <si>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</si>
  <si>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</si>
  <si>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</si>
  <si>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</si>
  <si>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</si>
  <si>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</si>
  <si>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</si>
  <si>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</si>
  <si>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</si>
  <si>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</si>
  <si>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</si>
  <si>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</si>
  <si>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</si>
  <si>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</si>
  <si>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</si>
  <si>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</si>
  <si>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</si>
  <si>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</si>
  <si>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</si>
  <si>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</si>
  <si>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</si>
  <si>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</si>
  <si>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</si>
  <si>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</si>
  <si>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</si>
  <si>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</si>
  <si>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</si>
  <si>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</si>
  <si>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</si>
  <si>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</si>
  <si>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</si>
  <si>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</si>
  <si>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</si>
  <si>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</si>
  <si>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</si>
  <si>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</si>
  <si>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</si>
  <si>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</si>
  <si>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</si>
  <si>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</si>
  <si>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</si>
  <si>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</si>
  <si>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</si>
  <si>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</si>
  <si>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</si>
  <si>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</si>
  <si>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</si>
  <si>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</si>
  <si>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</si>
  <si>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</si>
  <si>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</si>
  <si>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</si>
  <si>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</si>
  <si>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</si>
  <si>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</si>
  <si>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</si>
  <si>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</si>
  <si>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</si>
  <si>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</si>
  <si>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</si>
  <si>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</si>
  <si>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</si>
  <si>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</si>
  <si>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</si>
  <si>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</si>
  <si>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</si>
  <si>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</si>
  <si>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</si>
  <si>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</si>
  <si>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</si>
  <si>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</si>
  <si>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</si>
  <si>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</si>
  <si>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</si>
  <si>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</si>
  <si>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</si>
  <si>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</si>
  <si>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</si>
  <si>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</si>
  <si>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</si>
  <si>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</si>
  <si>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</si>
  <si>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</si>
  <si>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</si>
  <si>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</si>
  <si>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</si>
  <si>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</si>
  <si>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</si>
  <si>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</si>
  <si>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</si>
  <si>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</si>
  <si>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</si>
  <si>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</si>
  <si>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</si>
  <si>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</si>
  <si>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</si>
  <si>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</si>
  <si>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</si>
  <si>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</si>
  <si>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</si>
  <si>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</si>
  <si>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</si>
  <si>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</si>
  <si>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</si>
  <si>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</si>
  <si>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</si>
  <si>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</si>
  <si>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</si>
  <si>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</si>
  <si>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</si>
  <si>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</si>
  <si>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</si>
  <si>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</si>
  <si>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</si>
  <si>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</si>
  <si>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</si>
  <si>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</si>
  <si>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</si>
  <si>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</si>
  <si>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</si>
  <si>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</si>
  <si>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</si>
  <si>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</si>
  <si>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</si>
  <si>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</si>
  <si>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</si>
  <si>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</si>
  <si>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</si>
  <si>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</si>
  <si>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</si>
  <si>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</si>
  <si>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</si>
  <si>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</si>
  <si>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</si>
  <si>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</si>
  <si>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</si>
  <si>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</si>
  <si>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</si>
  <si>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</si>
  <si>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</si>
  <si>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</si>
  <si>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</si>
  <si>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</si>
  <si>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</si>
  <si>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</si>
  <si>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</si>
  <si>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</si>
  <si>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</si>
  <si>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</si>
  <si>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</si>
  <si>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</si>
  <si>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</si>
  <si>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</si>
  <si>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</si>
  <si>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</si>
  <si>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</si>
  <si>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</si>
  <si>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</si>
  <si>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</si>
  <si>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</si>
  <si>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</si>
  <si>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</si>
  <si>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</si>
  <si>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</si>
  <si>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</si>
  <si>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</si>
  <si>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</si>
  <si>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</si>
  <si>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</si>
  <si>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</si>
  <si>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</si>
  <si>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</si>
  <si>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</si>
  <si>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</si>
  <si>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</si>
  <si>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</si>
  <si>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</si>
  <si>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</si>
  <si>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</si>
  <si>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</si>
  <si>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</si>
  <si>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</si>
  <si>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</si>
  <si>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</si>
  <si>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</si>
  <si>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</si>
  <si>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</si>
  <si>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</si>
  <si>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</si>
  <si>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</si>
  <si>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</si>
  <si>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</si>
  <si>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</si>
  <si>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</si>
  <si>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</si>
  <si>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</si>
  <si>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</si>
  <si>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</si>
  <si>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</si>
  <si>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</si>
  <si>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</si>
  <si>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</si>
  <si>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</si>
  <si>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</si>
  <si>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</si>
  <si>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</si>
  <si>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</si>
  <si>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</si>
  <si>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</si>
  <si>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</si>
  <si>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</si>
  <si>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</si>
  <si>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</si>
  <si>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</si>
  <si>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</si>
  <si>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</si>
  <si>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</si>
  <si>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</si>
  <si>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</si>
  <si>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</si>
  <si>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</si>
  <si>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</si>
  <si>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</si>
  <si>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</si>
  <si>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</si>
  <si>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</si>
  <si>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</si>
  <si>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</si>
  <si>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</si>
  <si>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</si>
  <si>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</si>
  <si>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</si>
  <si>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</si>
  <si>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</si>
  <si>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</si>
  <si>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</si>
  <si>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</si>
  <si>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</si>
  <si>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</si>
  <si>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</si>
  <si>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</si>
  <si>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</si>
  <si>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</si>
  <si>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</si>
  <si>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</si>
  <si>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</si>
  <si>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</si>
  <si>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</si>
  <si>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</si>
  <si>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</si>
  <si>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</si>
  <si>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</si>
  <si>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</si>
  <si>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</si>
  <si>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</si>
  <si>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</si>
  <si>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</si>
  <si>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</si>
  <si>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</si>
  <si>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</si>
  <si>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</si>
  <si>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</si>
  <si>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</si>
  <si>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</si>
  <si>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</si>
  <si>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</si>
  <si>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</si>
  <si>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</si>
  <si>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</si>
  <si>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</si>
  <si>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</si>
  <si>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</si>
  <si>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</si>
  <si>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</si>
  <si>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</si>
  <si>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</si>
  <si>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</si>
  <si>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</si>
  <si>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</si>
  <si>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</si>
  <si>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</si>
  <si>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</si>
  <si>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</si>
  <si>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</si>
  <si>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</si>
  <si>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</si>
  <si>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</si>
  <si>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</si>
  <si>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</si>
  <si>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</si>
  <si>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</si>
  <si>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</si>
  <si>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</si>
  <si>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</si>
  <si>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</si>
  <si>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</si>
  <si>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</si>
  <si>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</si>
  <si>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</si>
  <si>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</si>
  <si>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</si>
  <si>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</si>
  <si>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</si>
  <si>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</si>
  <si>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</si>
  <si>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</si>
  <si>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</si>
  <si>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</si>
  <si>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</si>
  <si>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</si>
  <si>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</si>
  <si>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</si>
  <si>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</si>
  <si>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</si>
  <si>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</si>
  <si>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</si>
  <si>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</si>
  <si>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</si>
  <si>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</si>
  <si>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</si>
  <si>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</si>
  <si>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</si>
  <si>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</si>
  <si>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</si>
  <si>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</si>
  <si>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</si>
  <si>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</si>
  <si>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</si>
  <si>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</si>
  <si>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</si>
  <si>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</si>
  <si>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</si>
  <si>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</si>
  <si>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</si>
  <si>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</si>
  <si>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</si>
  <si>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</si>
  <si>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</si>
  <si>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</si>
  <si>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</si>
  <si>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</si>
  <si>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</si>
  <si>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</si>
  <si>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</si>
  <si>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</si>
  <si>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</si>
  <si>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</si>
  <si>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</si>
  <si>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</si>
  <si>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</si>
  <si>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</si>
  <si>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</si>
  <si>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</si>
  <si>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</si>
  <si>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</si>
  <si>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</si>
  <si>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</si>
  <si>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</si>
  <si>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</si>
  <si>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</si>
  <si>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</si>
  <si>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</si>
  <si>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</si>
  <si>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</si>
  <si>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</si>
  <si>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</si>
  <si>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</si>
  <si>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</si>
  <si>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</si>
  <si>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</si>
  <si>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</si>
  <si>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</si>
  <si>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</si>
  <si>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</si>
  <si>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</si>
  <si>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</si>
  <si>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</si>
  <si>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</si>
  <si>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</si>
  <si>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</si>
  <si>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</si>
  <si>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</si>
  <si>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</si>
  <si>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</si>
  <si>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</si>
  <si>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</si>
  <si>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</si>
  <si>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</si>
  <si>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</si>
  <si>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</si>
  <si>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</si>
  <si>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</si>
  <si>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</si>
  <si>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</si>
  <si>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</si>
  <si>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</si>
  <si>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</si>
  <si>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</si>
  <si>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</si>
  <si>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</si>
  <si>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</si>
  <si>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</si>
  <si>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</si>
  <si>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</si>
  <si>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</si>
  <si>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</si>
  <si>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</si>
  <si>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</si>
  <si>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</si>
  <si>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</si>
  <si>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</si>
  <si>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</si>
  <si>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</si>
  <si>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</si>
  <si>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</si>
  <si>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</si>
  <si>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</si>
  <si>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</si>
  <si>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</si>
  <si>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</si>
  <si>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</si>
  <si>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</si>
  <si>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</si>
  <si>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</si>
  <si>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</si>
  <si>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</si>
  <si>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</si>
  <si>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</si>
  <si>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</si>
  <si>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</si>
  <si>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</si>
  <si>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</si>
  <si>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</si>
  <si>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</si>
  <si>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</si>
  <si>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</si>
  <si>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</si>
  <si>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</si>
  <si>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</si>
  <si>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</si>
  <si>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</si>
  <si>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</si>
  <si>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</si>
  <si>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</si>
  <si>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</si>
  <si>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</si>
  <si>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</si>
  <si>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</si>
  <si>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</si>
  <si>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</si>
  <si>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</si>
  <si>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</si>
  <si>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</si>
  <si>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</si>
  <si>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</si>
  <si>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</si>
  <si>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</si>
  <si>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</si>
  <si>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</si>
  <si>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</si>
  <si>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</si>
  <si>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</si>
  <si>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</si>
  <si>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</si>
  <si>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</si>
  <si>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</si>
  <si>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</si>
  <si>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</si>
  <si>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</si>
  <si>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</si>
  <si>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</si>
  <si>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</si>
  <si>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</si>
  <si>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</si>
  <si>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</si>
  <si>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</si>
  <si>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</si>
  <si>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</si>
  <si>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</si>
  <si>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</si>
  <si>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</si>
  <si>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</si>
  <si>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</si>
  <si>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</si>
  <si>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</si>
  <si>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</si>
  <si>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</si>
  <si>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</si>
  <si>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</si>
  <si>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</si>
  <si>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</si>
  <si>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</si>
  <si>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</si>
  <si>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</si>
  <si>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</si>
  <si>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</si>
  <si>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</si>
  <si>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</si>
  <si>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</si>
  <si>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</si>
  <si>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</si>
  <si>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</si>
  <si>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</si>
  <si>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</si>
  <si>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</si>
  <si>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</si>
  <si>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</si>
  <si>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</si>
  <si>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</si>
  <si>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</si>
  <si>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</si>
  <si>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</si>
  <si>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</si>
  <si>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</si>
  <si>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</si>
  <si>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</si>
  <si>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</si>
  <si>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</si>
  <si>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</si>
  <si>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</si>
  <si>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</si>
  <si>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</si>
  <si>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</si>
  <si>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</si>
  <si>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</si>
  <si>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</si>
  <si>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</si>
  <si>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</si>
  <si>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</si>
  <si>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</si>
  <si>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</si>
  <si>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</si>
  <si>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</si>
  <si>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</si>
  <si>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</si>
  <si>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</si>
  <si>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</si>
  <si>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</si>
  <si>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</si>
  <si>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</si>
  <si>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</si>
  <si>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</si>
  <si>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</si>
  <si>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</si>
  <si>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</si>
  <si>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</si>
  <si>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</si>
  <si>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</si>
  <si>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</si>
  <si>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</si>
  <si>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</si>
  <si>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</si>
  <si>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</si>
  <si>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</si>
  <si>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</si>
  <si>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</si>
  <si>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</si>
  <si>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</si>
  <si>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</si>
  <si>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</si>
  <si>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</si>
  <si>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</si>
  <si>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</si>
  <si>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</si>
  <si>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</si>
  <si>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</si>
  <si>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</si>
  <si>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</si>
  <si>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</si>
  <si>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</si>
  <si>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</si>
  <si>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</si>
  <si>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</si>
  <si>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</si>
  <si>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</si>
  <si>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</si>
  <si>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</si>
  <si>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</si>
  <si>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</si>
  <si>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</si>
  <si>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</si>
  <si>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</si>
  <si>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</si>
  <si>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</si>
  <si>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</si>
  <si>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</si>
  <si>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</si>
  <si>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</si>
  <si>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</si>
  <si>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</si>
  <si>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</si>
  <si>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</si>
  <si>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</si>
  <si>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</si>
  <si>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</si>
  <si>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</si>
  <si>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</si>
  <si>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</si>
  <si>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</si>
  <si>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</si>
  <si>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</si>
  <si>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</si>
  <si>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</si>
  <si>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</si>
  <si>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</si>
  <si>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</si>
  <si>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</si>
  <si>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</si>
  <si>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</si>
  <si>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</si>
  <si>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</si>
  <si>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</si>
  <si>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</si>
  <si>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</si>
  <si>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</si>
  <si>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</si>
  <si>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</si>
  <si>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</si>
  <si>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</si>
  <si>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</si>
  <si>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</si>
  <si>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</si>
  <si>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</si>
  <si>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</si>
  <si>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</si>
  <si>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</si>
  <si>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</si>
  <si>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</si>
  <si>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</si>
  <si>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</si>
  <si>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</si>
  <si>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</si>
  <si>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</si>
  <si>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</si>
  <si>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</si>
  <si>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</si>
  <si>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</si>
  <si>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</si>
  <si>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</si>
  <si>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</si>
  <si>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</si>
  <si>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</si>
  <si>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</si>
  <si>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</si>
  <si>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</si>
  <si>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</si>
  <si>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</si>
  <si>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</si>
  <si>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</si>
  <si>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</si>
  <si>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</si>
  <si>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</si>
  <si>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</si>
  <si>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</si>
  <si>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</si>
  <si>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</si>
  <si>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</si>
  <si>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</si>
  <si>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</si>
  <si>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</si>
  <si>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</si>
  <si>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</si>
  <si>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</si>
  <si>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</si>
  <si>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</si>
  <si>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</si>
  <si>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</si>
  <si>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</si>
  <si>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</si>
  <si>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</si>
  <si>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</si>
  <si>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</si>
  <si>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</si>
  <si>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</si>
  <si>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</si>
  <si>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</si>
  <si>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</si>
  <si>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</si>
  <si>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</si>
  <si>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</si>
  <si>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</si>
  <si>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</si>
  <si>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</si>
  <si>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</si>
  <si>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</si>
  <si>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</si>
  <si>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</si>
  <si>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</si>
  <si>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</si>
  <si>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</si>
  <si>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</si>
  <si>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</si>
  <si>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</si>
  <si>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</si>
  <si>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</si>
  <si>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</si>
  <si>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</si>
  <si>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</si>
  <si>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</si>
  <si>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</si>
  <si>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</si>
  <si>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</si>
  <si>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</si>
  <si>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</si>
  <si>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</si>
  <si>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</si>
  <si>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</si>
  <si>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</si>
  <si>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</si>
  <si>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</si>
  <si>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</si>
  <si>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</si>
  <si>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</si>
  <si>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</si>
  <si>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</si>
  <si>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</si>
  <si>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</si>
  <si>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</si>
  <si>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</si>
  <si>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</si>
  <si>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</si>
  <si>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</si>
  <si>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</si>
  <si>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</si>
  <si>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</si>
  <si>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</si>
  <si>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</si>
  <si>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</si>
  <si>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</si>
  <si>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</si>
  <si>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</si>
  <si>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</si>
  <si>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</si>
  <si>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</si>
  <si>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</si>
  <si>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</si>
  <si>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</si>
  <si>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</si>
  <si>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</si>
  <si>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</si>
  <si>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</si>
  <si>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</si>
  <si>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</si>
  <si>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</si>
  <si>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</si>
  <si>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</si>
  <si>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</si>
  <si>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</si>
  <si>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</si>
  <si>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</si>
  <si>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</si>
  <si>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</si>
  <si>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</si>
  <si>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</si>
  <si>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</si>
  <si>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</si>
  <si>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</si>
  <si>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</si>
  <si>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</si>
  <si>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</si>
  <si>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</si>
  <si>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</si>
  <si>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</si>
  <si>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</si>
  <si>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</si>
  <si>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</si>
  <si>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</si>
  <si>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</si>
  <si>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</si>
  <si>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</si>
  <si>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</si>
  <si>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</si>
  <si>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</si>
  <si>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</si>
  <si>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</si>
  <si>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</si>
  <si>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</si>
  <si>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</si>
  <si>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</si>
  <si>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</si>
  <si>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</si>
  <si>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</si>
  <si>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</si>
  <si>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</si>
  <si>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</si>
  <si>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</si>
  <si>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</si>
  <si>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</si>
  <si>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</si>
  <si>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</si>
  <si>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</si>
  <si>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</si>
  <si>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</si>
  <si>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</si>
  <si>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</si>
  <si>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</si>
  <si>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</si>
  <si>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</si>
  <si>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</si>
  <si>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</si>
  <si>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</si>
  <si>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</si>
  <si>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</si>
  <si>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</si>
  <si>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</si>
  <si>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</si>
  <si>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</si>
  <si>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</si>
  <si>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</si>
  <si>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</si>
  <si>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</si>
  <si>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</si>
  <si>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</si>
  <si>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</si>
  <si>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</si>
  <si>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</si>
  <si>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</si>
  <si>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</si>
  <si>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</si>
  <si>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</si>
  <si>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</si>
  <si>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</si>
  <si>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</si>
  <si>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</si>
  <si>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</si>
  <si>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</si>
  <si>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</si>
  <si>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</si>
  <si>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</si>
  <si>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</si>
  <si>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</si>
  <si>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</si>
  <si>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</si>
  <si>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</si>
  <si>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</si>
  <si>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</si>
  <si>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</si>
  <si>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</si>
  <si>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</si>
  <si>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</si>
  <si>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</si>
  <si>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</si>
  <si>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</si>
  <si>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</si>
  <si>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</si>
  <si>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</si>
  <si>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</si>
  <si>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</si>
  <si>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</si>
  <si>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</si>
  <si>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</si>
  <si>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</si>
  <si>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</si>
  <si>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</si>
  <si>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</si>
  <si>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</si>
  <si>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</si>
  <si>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</si>
  <si>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</si>
  <si>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</si>
  <si>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</si>
  <si>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</si>
  <si>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</si>
  <si>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</si>
  <si>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</si>
  <si>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</si>
  <si>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</si>
  <si>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</si>
  <si>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</si>
  <si>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</si>
  <si>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</si>
  <si>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</si>
  <si>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</si>
  <si>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</si>
  <si>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</si>
  <si>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</si>
  <si>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</si>
  <si>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</si>
  <si>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</si>
  <si>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</si>
  <si>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</si>
  <si>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</si>
  <si>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</si>
  <si>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</si>
  <si>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</si>
  <si>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</si>
  <si>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</si>
  <si>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</si>
  <si>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</si>
  <si>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</si>
  <si>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</si>
  <si>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</si>
  <si>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</si>
  <si>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</si>
  <si>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</si>
  <si>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</si>
  <si>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</si>
  <si>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</si>
  <si>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</si>
  <si>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</si>
  <si>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</si>
  <si>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</si>
  <si>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</si>
  <si>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</si>
  <si>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</si>
  <si>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</si>
  <si>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</si>
  <si>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</si>
  <si>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</si>
  <si>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</si>
  <si>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</si>
  <si>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</si>
  <si>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</si>
  <si>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</si>
  <si>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</si>
  <si>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</si>
  <si>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</si>
  <si>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</si>
  <si>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</si>
  <si>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</si>
  <si>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</si>
  <si>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</si>
  <si>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</si>
  <si>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</si>
  <si>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</si>
  <si>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</si>
  <si>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</si>
  <si>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</si>
  <si>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</si>
  <si>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</si>
  <si>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</si>
  <si>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</si>
  <si>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</si>
  <si>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</si>
  <si>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</si>
  <si>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</si>
  <si>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</si>
  <si>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</si>
  <si>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</si>
  <si>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</si>
  <si>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</si>
  <si>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</si>
  <si>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</si>
  <si>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</si>
  <si>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</si>
  <si>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</si>
  <si>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</si>
  <si>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</si>
  <si>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</si>
  <si>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</si>
  <si>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</si>
  <si>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</si>
  <si>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</si>
  <si>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</si>
  <si>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</si>
  <si>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</si>
  <si>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</si>
  <si>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</si>
  <si>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</si>
  <si>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</si>
  <si>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</si>
  <si>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</si>
  <si>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</si>
  <si>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</si>
  <si>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</si>
  <si>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</si>
  <si>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</si>
  <si>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</si>
  <si>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</si>
  <si>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</si>
  <si>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</si>
  <si>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</si>
  <si>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</si>
  <si>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</si>
  <si>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</si>
  <si>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</si>
  <si>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</si>
  <si>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</si>
  <si>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</si>
  <si>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</si>
  <si>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</si>
  <si>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</si>
  <si>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</si>
  <si>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</si>
  <si>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</si>
  <si>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</si>
  <si>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</si>
  <si>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</si>
  <si>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</si>
  <si>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</si>
  <si>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</si>
  <si>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</si>
  <si>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</si>
  <si>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</si>
  <si>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</si>
  <si>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</si>
  <si>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</si>
  <si>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</si>
  <si>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</si>
  <si>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</si>
  <si>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</si>
  <si>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</si>
  <si>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</si>
  <si>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</si>
  <si>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</si>
  <si>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</si>
  <si>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</si>
  <si>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</si>
  <si>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</si>
  <si>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</si>
  <si>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</si>
  <si>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</si>
  <si>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</si>
  <si>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</si>
  <si>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</si>
  <si>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</si>
  <si>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</si>
  <si>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</si>
  <si>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</si>
  <si>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</si>
  <si>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</si>
  <si>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</si>
  <si>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</si>
  <si>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</si>
  <si>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</si>
  <si>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</si>
  <si>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</si>
  <si>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</si>
  <si>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</si>
  <si>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</si>
  <si>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</si>
  <si>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</si>
  <si>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</si>
  <si>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</si>
  <si>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</si>
  <si>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</si>
  <si>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</si>
  <si>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</si>
  <si>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</si>
  <si>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</si>
  <si>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</si>
  <si>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</si>
  <si>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</si>
  <si>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</si>
  <si>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</si>
  <si>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</si>
  <si>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</si>
  <si>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</si>
  <si>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</si>
  <si>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</si>
  <si>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</si>
  <si>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</si>
  <si>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</si>
  <si>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</si>
  <si>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</si>
  <si>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</si>
  <si>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</si>
  <si>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</si>
  <si>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</si>
  <si>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</si>
  <si>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</si>
  <si>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</si>
  <si>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</si>
  <si>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</si>
  <si>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</si>
  <si>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</si>
  <si>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</si>
  <si>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</si>
  <si>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</si>
  <si>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</si>
  <si>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</si>
  <si>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</si>
  <si>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</si>
  <si>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</si>
  <si>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</si>
  <si>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</si>
  <si>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</si>
  <si>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</si>
  <si>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</si>
  <si>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</si>
  <si>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</si>
  <si>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</si>
  <si>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</si>
  <si>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</si>
  <si>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</si>
  <si>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</si>
  <si>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</si>
  <si>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</si>
  <si>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</si>
  <si>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</si>
  <si>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</si>
  <si>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</si>
  <si>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</si>
  <si>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</si>
  <si>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</si>
  <si>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</si>
  <si>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</si>
  <si>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</si>
  <si>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</si>
  <si>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</si>
  <si>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</si>
  <si>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</si>
  <si>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</si>
  <si>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</si>
  <si>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</si>
  <si>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</si>
  <si>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</si>
  <si>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</si>
  <si>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</si>
  <si>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</si>
  <si>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</si>
  <si>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</si>
  <si>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</si>
  <si>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</si>
  <si>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</si>
  <si>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</si>
  <si>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</si>
  <si>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</si>
  <si>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</si>
  <si>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</si>
  <si>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</si>
  <si>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</si>
  <si>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</si>
  <si>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</si>
  <si>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</si>
  <si>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</si>
  <si>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</si>
  <si>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</si>
  <si>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</si>
  <si>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</si>
  <si>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</si>
  <si>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</si>
  <si>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</si>
  <si>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</si>
  <si>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</si>
  <si>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</si>
  <si>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</si>
  <si>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</si>
  <si>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</si>
  <si>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</si>
  <si>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</si>
  <si>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</si>
  <si>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</si>
  <si>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</si>
  <si>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</si>
  <si>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</si>
  <si>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</si>
  <si>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</si>
  <si>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</si>
  <si>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</si>
  <si>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</si>
  <si>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</si>
  <si>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</si>
  <si>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</si>
  <si>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</si>
  <si>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</si>
  <si>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</si>
  <si>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</si>
  <si>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</si>
  <si>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</si>
  <si>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</si>
  <si>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</si>
  <si>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</si>
  <si>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</si>
  <si>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</si>
  <si>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</si>
  <si>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</si>
  <si>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</si>
  <si>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</si>
  <si>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</si>
  <si>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</si>
  <si>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</si>
  <si>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</si>
  <si>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</si>
  <si>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</si>
  <si>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</si>
  <si>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</si>
  <si>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</si>
  <si>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</si>
  <si>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</si>
  <si>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</si>
  <si>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</si>
  <si>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</si>
  <si>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</si>
  <si>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</si>
  <si>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</si>
  <si>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</si>
  <si>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</si>
  <si>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</si>
  <si>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</si>
  <si>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</si>
  <si>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</si>
  <si>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</si>
  <si>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</si>
  <si>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</si>
  <si>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</si>
  <si>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</si>
  <si>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</si>
  <si>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</si>
  <si>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</si>
  <si>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</si>
  <si>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</si>
  <si>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</si>
  <si>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</si>
  <si>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</si>
  <si>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</si>
  <si>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</si>
  <si>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</si>
  <si>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</si>
  <si>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</si>
  <si>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</si>
  <si>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</si>
  <si>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</si>
  <si>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</si>
  <si>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</si>
  <si>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</si>
  <si>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</si>
  <si>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</si>
  <si>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</si>
  <si>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</si>
  <si>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</si>
  <si>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</si>
  <si>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</si>
  <si>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</si>
  <si>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</si>
  <si>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</si>
  <si>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</si>
  <si>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</si>
  <si>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</si>
  <si>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</si>
  <si>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</si>
  <si>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</si>
  <si>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</si>
  <si>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</si>
  <si>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</si>
  <si>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</si>
  <si>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</si>
  <si>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</si>
  <si>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</si>
  <si>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</si>
  <si>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</si>
  <si>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</si>
  <si>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</si>
  <si>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</si>
  <si>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</si>
  <si>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</si>
  <si>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</si>
  <si>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</si>
  <si>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</si>
  <si>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</si>
  <si>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</si>
  <si>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</si>
  <si>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</si>
  <si>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</si>
  <si>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</si>
  <si>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</si>
  <si>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</si>
  <si>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</si>
  <si>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</si>
  <si>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</si>
  <si>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</si>
  <si>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</si>
  <si>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</si>
  <si>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</si>
  <si>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</si>
  <si>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</si>
  <si>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</si>
  <si>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</si>
  <si>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</si>
  <si>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</si>
  <si>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</si>
  <si>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</si>
  <si>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</si>
  <si>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</si>
  <si>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</si>
  <si>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</si>
  <si>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</si>
  <si>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</si>
  <si>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</si>
  <si>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</si>
  <si>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</si>
  <si>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</si>
  <si>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</si>
  <si>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</si>
  <si>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</si>
  <si>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</si>
  <si>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</si>
  <si>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</si>
  <si>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</si>
  <si>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</si>
  <si>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</si>
  <si>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</si>
  <si>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</si>
  <si>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</si>
  <si>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</si>
  <si>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</si>
  <si>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</si>
  <si>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</si>
  <si>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</si>
  <si>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</si>
  <si>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</si>
  <si>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</si>
  <si>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</si>
  <si>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</si>
  <si>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</si>
  <si>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</si>
  <si>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</si>
  <si>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</si>
  <si>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</si>
  <si>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</si>
  <si>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</si>
  <si>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</si>
  <si>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</si>
  <si>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</si>
  <si>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</si>
  <si>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</si>
  <si>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</si>
  <si>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</si>
  <si>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</si>
  <si>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</si>
  <si>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</si>
  <si>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</si>
  <si>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</si>
  <si>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</si>
  <si>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</si>
  <si>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</si>
  <si>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</si>
  <si>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</si>
  <si>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</si>
  <si>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</si>
  <si>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</si>
  <si>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</si>
  <si>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</si>
  <si>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</si>
  <si>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</si>
  <si>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</si>
  <si>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</si>
  <si>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</si>
  <si>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</si>
  <si>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</si>
  <si>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</si>
  <si>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</si>
  <si>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</si>
  <si>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</si>
  <si>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</si>
  <si>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</si>
  <si>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</si>
  <si>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</si>
  <si>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</si>
  <si>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</si>
  <si>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</si>
  <si>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</si>
  <si>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</si>
  <si>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</si>
  <si>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</si>
  <si>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</si>
  <si>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</si>
  <si>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</si>
  <si>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</si>
  <si>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</si>
  <si>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</si>
  <si>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</si>
  <si>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</si>
  <si>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</si>
  <si>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</si>
  <si>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</si>
  <si>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</si>
  <si>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</si>
  <si>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</si>
  <si>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</si>
  <si>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</si>
  <si>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</si>
  <si>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</si>
  <si>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</si>
  <si>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</si>
  <si>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</si>
  <si>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</si>
  <si>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</si>
  <si>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</si>
  <si>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</si>
  <si>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</si>
  <si>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</si>
  <si>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</si>
  <si>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</si>
  <si>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</si>
  <si>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</si>
  <si>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</si>
  <si>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</si>
  <si>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</si>
  <si>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</si>
  <si>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</si>
  <si>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</si>
  <si>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</si>
  <si>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</si>
  <si>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</si>
  <si>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</si>
  <si>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</si>
  <si>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</si>
  <si>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</si>
  <si>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</si>
  <si>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</si>
  <si>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</si>
  <si>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</si>
  <si>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</si>
  <si>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</si>
  <si>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</si>
  <si>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</si>
  <si>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</si>
  <si>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</si>
  <si>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</si>
  <si>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</si>
  <si>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</si>
  <si>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</si>
  <si>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</si>
  <si>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</si>
  <si>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</si>
  <si>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</si>
  <si>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</si>
  <si>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</si>
  <si>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</si>
  <si>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</si>
  <si>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</si>
  <si>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</si>
  <si>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</si>
  <si>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</si>
  <si>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</si>
  <si>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</si>
  <si>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</si>
  <si>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</si>
  <si>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</si>
  <si>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</si>
  <si>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</si>
  <si>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</si>
  <si>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</si>
  <si>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</si>
  <si>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</si>
  <si>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</si>
  <si>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</si>
  <si>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</si>
  <si>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</si>
  <si>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</si>
  <si>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</si>
  <si>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</si>
  <si>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</si>
  <si>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</si>
  <si>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</si>
  <si>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</si>
  <si>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</si>
  <si>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</si>
  <si>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</si>
  <si>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</si>
  <si>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</si>
  <si>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</si>
  <si>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</si>
  <si>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</si>
  <si>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</si>
  <si>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</si>
  <si>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</si>
  <si>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</si>
  <si>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</si>
  <si>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</si>
  <si>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</si>
  <si>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</si>
  <si>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</si>
  <si>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</si>
  <si>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</si>
  <si>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</si>
  <si>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</si>
  <si>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</si>
  <si>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</si>
  <si>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</si>
  <si>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</si>
  <si>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</si>
  <si>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</si>
  <si>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</si>
  <si>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</si>
  <si>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</si>
  <si>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</si>
  <si>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</si>
  <si>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</si>
  <si>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</si>
  <si>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</si>
  <si>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</si>
  <si>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</si>
  <si>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</si>
  <si>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</si>
  <si>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</si>
  <si>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</si>
  <si>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</si>
  <si>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</si>
  <si>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</si>
  <si>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</si>
  <si>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</si>
  <si>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</si>
  <si>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</si>
  <si>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</si>
  <si>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</si>
  <si>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</si>
  <si>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</si>
  <si>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</si>
  <si>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</si>
  <si>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</si>
  <si>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</si>
  <si>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</si>
  <si>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</si>
  <si>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</si>
  <si>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</si>
  <si>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</si>
  <si>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</si>
  <si>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</si>
  <si>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</si>
  <si>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</si>
  <si>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</si>
  <si>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</si>
  <si>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</si>
  <si>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</si>
  <si>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</si>
  <si>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</si>
  <si>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</si>
  <si>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</si>
  <si>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</si>
  <si>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</si>
  <si>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</si>
  <si>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</si>
  <si>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</si>
  <si>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</si>
  <si>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</si>
  <si>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</si>
  <si>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</si>
  <si>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</si>
  <si>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</si>
  <si>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</si>
  <si>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</si>
  <si>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</si>
  <si>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</si>
  <si>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</si>
  <si>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</si>
  <si>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</si>
  <si>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</si>
  <si>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</si>
  <si>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</si>
  <si>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</si>
  <si>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</si>
  <si>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</si>
  <si>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</si>
  <si>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</si>
  <si>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</si>
  <si>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</si>
  <si>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</si>
  <si>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</si>
  <si>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</si>
  <si>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</si>
  <si>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</si>
  <si>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</si>
  <si>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</si>
  <si>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</si>
  <si>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</si>
  <si>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</si>
  <si>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</si>
  <si>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</si>
  <si>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</si>
  <si>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</si>
  <si>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</si>
  <si>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</si>
  <si>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</si>
  <si>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</si>
  <si>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</si>
  <si>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</si>
  <si>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</si>
  <si>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</si>
  <si>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</si>
  <si>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</si>
  <si>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</si>
  <si>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</si>
  <si>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</si>
  <si>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</si>
  <si>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</si>
  <si>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</si>
  <si>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</si>
  <si>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</si>
  <si>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</si>
  <si>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</si>
  <si>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</si>
  <si>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</si>
  <si>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</si>
  <si>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</si>
  <si>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</si>
  <si>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</si>
  <si>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</si>
  <si>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</si>
  <si>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</si>
  <si>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</si>
  <si>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</si>
  <si>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</si>
  <si>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</si>
  <si>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</si>
  <si>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</si>
  <si>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</si>
  <si>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</si>
  <si>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</si>
  <si>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</si>
  <si>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</si>
  <si>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</si>
  <si>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</si>
  <si>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</si>
  <si>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</si>
  <si>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</si>
  <si>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</si>
  <si>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</si>
  <si>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</si>
  <si>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</si>
  <si>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</si>
  <si>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</si>
  <si>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</si>
  <si>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</si>
  <si>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</si>
  <si>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</si>
  <si>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</si>
  <si>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</si>
  <si>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</si>
  <si>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</si>
  <si>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</si>
  <si>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</si>
  <si>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</si>
  <si>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</si>
  <si>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</si>
  <si>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</si>
  <si>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</si>
  <si>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</si>
  <si>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</si>
  <si>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</si>
  <si>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</si>
  <si>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</si>
  <si>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</si>
  <si>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</si>
  <si>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</si>
  <si>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</si>
  <si>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</si>
  <si>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</si>
  <si>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</si>
  <si>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</si>
  <si>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</si>
  <si>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</si>
  <si>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</si>
  <si>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</si>
  <si>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</si>
  <si>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</si>
  <si>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</si>
  <si>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</si>
  <si>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</si>
  <si>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</si>
  <si>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</si>
  <si>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</si>
  <si>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</si>
  <si>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</si>
  <si>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</si>
  <si>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</si>
  <si>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</si>
  <si>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</si>
  <si>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</si>
  <si>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</si>
  <si>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</si>
  <si>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</si>
  <si>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</si>
  <si>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</si>
  <si>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</si>
  <si>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</si>
  <si>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</si>
  <si>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</si>
  <si>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</si>
  <si>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</si>
  <si>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</si>
  <si>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</si>
  <si>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</si>
  <si>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</si>
  <si>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</si>
  <si>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</si>
  <si>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</si>
  <si>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</si>
  <si>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</si>
  <si>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</si>
  <si>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</si>
  <si>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</si>
  <si>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</si>
  <si>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</si>
  <si>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</si>
  <si>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</si>
  <si>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</si>
  <si>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</si>
  <si>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</si>
  <si>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</si>
  <si>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</si>
  <si>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</si>
  <si>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</si>
  <si>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</si>
  <si>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</si>
  <si>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</si>
  <si>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</si>
  <si>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</si>
  <si>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</si>
  <si>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</si>
  <si>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</si>
  <si>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</si>
  <si>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</si>
  <si>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</si>
  <si>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</si>
  <si>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</si>
  <si>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</si>
  <si>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</si>
  <si>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</si>
  <si>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</si>
  <si>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</si>
  <si>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</si>
  <si>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</si>
  <si>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</si>
  <si>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</si>
  <si>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</si>
  <si>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</si>
  <si>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</si>
  <si>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</si>
  <si>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</si>
  <si>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</si>
  <si>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</si>
  <si>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</si>
  <si>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</si>
  <si>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</si>
  <si>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</si>
  <si>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</si>
  <si>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</si>
  <si>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</si>
  <si>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</si>
  <si>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</si>
  <si>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</si>
  <si>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</si>
  <si>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</si>
  <si>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</si>
  <si>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</si>
  <si>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</si>
  <si>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</si>
  <si>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</si>
  <si>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</si>
  <si>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</si>
  <si>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</si>
  <si>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</si>
  <si>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</si>
  <si>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</si>
  <si>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</si>
  <si>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</si>
  <si>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</si>
  <si>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</si>
  <si>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</si>
  <si>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</si>
  <si>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</si>
  <si>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</si>
  <si>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</si>
  <si>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</si>
  <si>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</si>
  <si>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</si>
  <si>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</si>
  <si>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</si>
  <si>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</si>
  <si>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</si>
  <si>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</si>
  <si>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</si>
  <si>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</si>
  <si>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</si>
  <si>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</si>
  <si>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</si>
  <si>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</si>
  <si>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</si>
  <si>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</si>
  <si>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</si>
  <si>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</si>
  <si>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</si>
  <si>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</si>
  <si>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</si>
  <si>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</si>
  <si>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</si>
  <si>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</si>
  <si>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</si>
  <si>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</si>
  <si>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</si>
  <si>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</si>
  <si>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</si>
  <si>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</si>
  <si>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</si>
  <si>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</si>
  <si>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</si>
  <si>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</si>
  <si>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</si>
  <si>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</si>
  <si>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</si>
  <si>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</si>
  <si>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</si>
  <si>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</si>
  <si>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</si>
  <si>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</si>
  <si>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</si>
  <si>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</si>
  <si>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</si>
  <si>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</si>
  <si>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</si>
  <si>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</si>
  <si>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</si>
  <si>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</si>
  <si>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</si>
  <si>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</si>
  <si>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</si>
  <si>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</si>
  <si>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</si>
  <si>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</si>
  <si>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</si>
  <si>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</si>
  <si>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</si>
  <si>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</si>
  <si>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</si>
  <si>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</si>
  <si>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</si>
  <si>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</si>
  <si>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</si>
  <si>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</si>
  <si>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</si>
  <si>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</si>
  <si>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</si>
  <si>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</si>
  <si>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</si>
  <si>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</si>
  <si>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</si>
  <si>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</si>
  <si>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</si>
  <si>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</si>
  <si>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</si>
  <si>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</si>
  <si>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</si>
  <si>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</si>
  <si>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</si>
  <si>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</si>
  <si>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</si>
  <si>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</si>
  <si>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</si>
  <si>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</si>
  <si>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</si>
  <si>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</si>
  <si>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</si>
  <si>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</si>
  <si>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</si>
  <si>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</si>
  <si>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</si>
  <si>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</si>
  <si>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</si>
  <si>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</si>
  <si>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</si>
  <si>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</si>
  <si>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</si>
  <si>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</si>
  <si>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</si>
  <si>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</si>
  <si>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</si>
  <si>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</si>
  <si>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</si>
  <si>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</si>
  <si>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</si>
  <si>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</si>
  <si>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</si>
  <si>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</si>
  <si>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</si>
  <si>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</si>
  <si>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</si>
  <si>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</si>
  <si>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</si>
  <si>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</si>
  <si>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</si>
  <si>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</si>
  <si>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</si>
  <si>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</si>
  <si>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</si>
  <si>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</si>
  <si>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</si>
  <si>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</si>
  <si>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</si>
  <si>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</si>
  <si>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</si>
  <si>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</si>
  <si>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</si>
  <si>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</si>
  <si>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</si>
  <si>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</si>
  <si>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</si>
  <si>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</si>
  <si>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</si>
  <si>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</si>
  <si>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</si>
  <si>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</si>
  <si>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</si>
  <si>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</si>
  <si>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</si>
  <si>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</si>
  <si>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</si>
  <si>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</si>
  <si>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</si>
  <si>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</si>
  <si>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</si>
  <si>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</si>
  <si>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</si>
  <si>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</si>
  <si>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</si>
  <si>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</si>
  <si>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</si>
  <si>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</si>
  <si>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</si>
  <si>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</si>
  <si>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</si>
  <si>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</si>
  <si>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</si>
  <si>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</si>
  <si>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</si>
  <si>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</si>
  <si>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</si>
  <si>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</si>
  <si>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</si>
  <si>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</si>
  <si>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</si>
  <si>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</si>
  <si>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</si>
  <si>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</si>
  <si>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</si>
  <si>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</si>
  <si>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</si>
  <si>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</si>
  <si>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</si>
  <si>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</si>
  <si>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</si>
  <si>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</si>
  <si>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</si>
  <si>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</si>
  <si>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</si>
  <si>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</si>
  <si>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</si>
  <si>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</si>
  <si>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</si>
  <si>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</si>
  <si>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</si>
  <si>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</si>
  <si>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</si>
  <si>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</si>
  <si>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</si>
  <si>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</si>
  <si>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</si>
  <si>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</si>
  <si>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</si>
  <si>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</si>
  <si>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</si>
  <si>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</si>
  <si>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</si>
  <si>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</si>
  <si>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</si>
  <si>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</si>
  <si>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</si>
  <si>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</si>
  <si>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</si>
  <si>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</si>
  <si>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</si>
  <si>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</si>
  <si>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</si>
  <si>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</si>
  <si>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</si>
  <si>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</si>
  <si>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</si>
  <si>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</si>
  <si>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</si>
  <si>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</si>
  <si>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</si>
  <si>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</si>
  <si>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</si>
  <si>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</si>
  <si>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</si>
  <si>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</si>
  <si>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</si>
  <si>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</si>
  <si>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</si>
  <si>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</si>
  <si>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</si>
  <si>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</si>
  <si>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</si>
  <si>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</si>
  <si>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</si>
  <si>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</si>
  <si>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</si>
  <si>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</si>
  <si>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</si>
  <si>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</si>
  <si>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</si>
  <si>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</si>
  <si>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</si>
  <si>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</si>
  <si>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</si>
  <si>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</si>
  <si>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</si>
  <si>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</si>
  <si>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</si>
  <si>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</si>
  <si>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</si>
  <si>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</si>
  <si>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</si>
  <si>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</si>
  <si>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</si>
  <si>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</si>
  <si>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</si>
  <si>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</si>
  <si>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</si>
  <si>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</si>
  <si>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</si>
  <si>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</si>
  <si>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</si>
  <si>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</si>
  <si>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</si>
  <si>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</si>
  <si>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</si>
  <si>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</si>
  <si>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</si>
  <si>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</si>
  <si>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</si>
  <si>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</si>
  <si>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</si>
  <si>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</si>
  <si>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</si>
  <si>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</si>
  <si>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</si>
  <si>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</si>
  <si>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</si>
  <si>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</si>
  <si>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</si>
  <si>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</si>
  <si>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</si>
  <si>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</si>
  <si>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</si>
  <si>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</si>
  <si>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</si>
  <si>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</si>
  <si>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</si>
  <si>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</si>
  <si>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</si>
  <si>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</si>
  <si>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</si>
  <si>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</si>
  <si>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</si>
  <si>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</si>
  <si>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</si>
  <si>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</si>
  <si>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</si>
  <si>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</si>
  <si>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</si>
  <si>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</si>
  <si>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</si>
  <si>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</si>
  <si>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</si>
  <si>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</si>
  <si>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</si>
  <si>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</si>
  <si>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</si>
  <si>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</si>
  <si>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</si>
  <si>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</si>
  <si>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</si>
  <si>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</si>
  <si>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</si>
  <si>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</si>
  <si>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</si>
  <si>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</si>
  <si>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</si>
  <si>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</si>
  <si>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</si>
  <si>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</si>
  <si>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</si>
  <si>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</si>
  <si>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</si>
  <si>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</si>
  <si>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</si>
  <si>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</si>
  <si>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</si>
  <si>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</si>
  <si>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</si>
  <si>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</si>
  <si>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</si>
  <si>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</si>
  <si>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</si>
  <si>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</si>
  <si>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</si>
  <si>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</si>
  <si>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</si>
  <si>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</si>
  <si>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</si>
  <si>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</si>
  <si>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</si>
  <si>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</si>
  <si>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</si>
  <si>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</si>
  <si>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</si>
  <si>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</si>
  <si>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</si>
  <si>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</si>
  <si>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</si>
  <si>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</si>
  <si>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</si>
  <si>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</si>
  <si>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</si>
  <si>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</si>
  <si>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</si>
  <si>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</si>
  <si>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</si>
  <si>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</si>
  <si>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</si>
  <si>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</si>
  <si>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</si>
  <si>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</si>
  <si>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</si>
  <si>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</si>
  <si>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</si>
  <si>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</si>
  <si>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</si>
  <si>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</si>
  <si>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</si>
  <si>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</si>
  <si>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</si>
  <si>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</si>
  <si>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</si>
  <si>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</si>
  <si>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</si>
  <si>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</si>
  <si>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</si>
  <si>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</si>
  <si>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</si>
  <si>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</si>
  <si>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</si>
  <si>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</si>
  <si>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</si>
  <si>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</si>
  <si>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</si>
  <si>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</si>
  <si>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</si>
  <si>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</si>
  <si>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</si>
  <si>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</si>
  <si>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</si>
  <si>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</si>
  <si>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</si>
  <si>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</si>
  <si>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</si>
  <si>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</si>
  <si>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</si>
  <si>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</si>
  <si>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</si>
  <si>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</si>
  <si>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</si>
  <si>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</si>
  <si>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</si>
  <si>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</si>
  <si>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</si>
  <si>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</si>
  <si>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</si>
  <si>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</si>
  <si>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</si>
  <si>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</si>
  <si>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</si>
  <si>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</si>
  <si>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</si>
  <si>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</si>
  <si>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</si>
  <si>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</si>
  <si>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</si>
  <si>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</si>
  <si>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</si>
  <si>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</si>
  <si>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</si>
  <si>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</si>
  <si>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</si>
  <si>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</si>
  <si>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</si>
  <si>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</si>
  <si>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</si>
  <si>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</si>
  <si>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</si>
  <si>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</si>
  <si>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</si>
  <si>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</si>
  <si>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</si>
  <si>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</si>
  <si>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</si>
  <si>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</si>
  <si>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</si>
  <si>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</si>
  <si>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</si>
  <si>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</si>
  <si>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</si>
  <si>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</si>
  <si>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</si>
  <si>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</si>
  <si>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</si>
  <si>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</si>
  <si>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</si>
  <si>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</si>
  <si>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</si>
  <si>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</si>
  <si>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</si>
  <si>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</si>
  <si>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</si>
  <si>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</si>
  <si>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</si>
  <si>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</si>
  <si>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</si>
  <si>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</si>
  <si>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</si>
  <si>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</si>
  <si>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</si>
  <si>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</si>
  <si>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</si>
  <si>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</si>
  <si>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</si>
  <si>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</si>
  <si>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</si>
  <si>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</si>
  <si>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</si>
  <si>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</si>
  <si>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</si>
  <si>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</si>
  <si>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</si>
  <si>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</si>
  <si>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</si>
  <si>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</si>
  <si>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</si>
  <si>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</si>
  <si>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</si>
  <si>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</si>
  <si>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</si>
  <si>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</si>
  <si>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</si>
  <si>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</si>
  <si>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</si>
  <si>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</si>
  <si>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</si>
  <si>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</si>
  <si>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</si>
  <si>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</si>
  <si>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</si>
  <si>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</si>
  <si>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</si>
  <si>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</si>
  <si>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</si>
  <si>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</si>
  <si>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</si>
  <si>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</si>
  <si>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</si>
  <si>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</si>
  <si>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</si>
  <si>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</si>
  <si>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</si>
  <si>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</si>
  <si>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</si>
  <si>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</si>
  <si>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</si>
  <si>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</si>
  <si>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</si>
  <si>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</si>
  <si>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</si>
  <si>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</si>
  <si>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</si>
  <si>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</si>
  <si>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</si>
  <si>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</si>
  <si>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</si>
  <si>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</si>
  <si>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</si>
  <si>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</si>
  <si>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</si>
  <si>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</si>
  <si>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</si>
  <si>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</si>
  <si>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</si>
  <si>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</si>
  <si>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</si>
  <si>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</si>
  <si>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</si>
  <si>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</si>
  <si>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</si>
  <si>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</si>
  <si>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</si>
  <si>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</si>
  <si>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</si>
  <si>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</si>
  <si>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</si>
  <si>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</si>
  <si>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</si>
  <si>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</si>
  <si>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</si>
  <si>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</si>
  <si>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</si>
  <si>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</si>
  <si>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</si>
  <si>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</si>
  <si>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</si>
  <si>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</si>
  <si>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</si>
  <si>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</si>
  <si>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</si>
  <si>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</si>
  <si>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</si>
  <si>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</si>
  <si>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</si>
  <si>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</si>
  <si>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</si>
  <si>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</si>
  <si>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</si>
  <si>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</si>
  <si>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</si>
  <si>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</si>
  <si>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</si>
  <si>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</si>
  <si>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</si>
  <si>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</si>
  <si>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</si>
  <si>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</si>
  <si>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</si>
  <si>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</si>
  <si>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</si>
  <si>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</si>
  <si>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</si>
  <si>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</si>
  <si>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</si>
  <si>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</si>
  <si>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</si>
  <si>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</si>
  <si>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</si>
  <si>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</si>
  <si>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</si>
  <si>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</si>
  <si>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</si>
  <si>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</si>
  <si>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</si>
  <si>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</si>
  <si>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</si>
  <si>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</si>
  <si>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</si>
  <si>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</si>
  <si>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</si>
  <si>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</si>
  <si>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</si>
  <si>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</si>
  <si>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</si>
  <si>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</si>
  <si>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</si>
  <si>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</si>
  <si>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</si>
  <si>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</si>
  <si>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</si>
  <si>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</si>
  <si>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</si>
  <si>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</si>
  <si>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</si>
  <si>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</si>
  <si>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</si>
  <si>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</si>
  <si>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</si>
  <si>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</si>
  <si>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</si>
  <si>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</si>
  <si>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</si>
  <si>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</si>
  <si>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</si>
  <si>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</si>
  <si>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</si>
  <si>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</si>
  <si>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</si>
  <si>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</si>
  <si>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</si>
  <si>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</si>
  <si>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</si>
  <si>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</si>
  <si>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</si>
  <si>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</si>
  <si>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</si>
  <si>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</si>
  <si>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</si>
  <si>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</si>
  <si>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</si>
  <si>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</si>
  <si>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</si>
  <si>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</si>
  <si>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</si>
  <si>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</si>
  <si>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</si>
  <si>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</si>
  <si>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</si>
  <si>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</si>
  <si>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</si>
  <si>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</si>
  <si>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</si>
  <si>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</si>
  <si>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</si>
  <si>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</si>
  <si>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</si>
  <si>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</si>
  <si>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</si>
  <si>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</si>
  <si>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</si>
  <si>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</si>
  <si>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</si>
  <si>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</si>
  <si>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</si>
  <si>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</si>
  <si>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</si>
  <si>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</si>
  <si>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</si>
  <si>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</si>
  <si>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</si>
  <si>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</si>
  <si>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</si>
  <si>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</si>
  <si>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</si>
  <si>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</si>
  <si>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</si>
  <si>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</si>
  <si>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</si>
  <si>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</si>
  <si>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</si>
  <si>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</si>
  <si>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</si>
  <si>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</si>
  <si>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</si>
  <si>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</si>
  <si>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</si>
  <si>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</si>
  <si>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</si>
  <si>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</si>
  <si>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</si>
  <si>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</si>
  <si>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</si>
  <si>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</si>
  <si>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</si>
  <si>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</si>
  <si>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</si>
  <si>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</si>
  <si>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</si>
  <si>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</si>
  <si>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</si>
  <si>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</si>
  <si>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</si>
  <si>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</si>
  <si>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</si>
  <si>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</si>
  <si>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</si>
  <si>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</si>
  <si>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</si>
  <si>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</si>
  <si>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</si>
  <si>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</si>
  <si>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</si>
  <si>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</si>
  <si>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</si>
  <si>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</si>
  <si>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</si>
  <si>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</si>
  <si>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</si>
  <si>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</si>
  <si>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</si>
  <si>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</si>
  <si>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</si>
  <si>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</si>
  <si>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</si>
  <si>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</si>
  <si>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</si>
  <si>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</si>
  <si>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</si>
  <si>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</si>
  <si>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</si>
  <si>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</si>
  <si>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</si>
  <si>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</si>
  <si>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</si>
  <si>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</si>
  <si>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</si>
  <si>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</si>
  <si>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</si>
  <si>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</si>
  <si>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</si>
  <si>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</si>
  <si>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</si>
  <si>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</si>
  <si>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</si>
  <si>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</si>
  <si>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</si>
  <si>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</si>
  <si>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</si>
  <si>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</si>
  <si>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</si>
  <si>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</si>
  <si>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</si>
  <si>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</si>
  <si>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</si>
  <si>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</si>
  <si>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</si>
  <si>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</si>
  <si>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</si>
  <si>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</si>
  <si>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</si>
  <si>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</si>
  <si>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</si>
  <si>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</si>
  <si>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</si>
  <si>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</si>
  <si>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</si>
  <si>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</si>
  <si>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</si>
  <si>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</si>
  <si>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</si>
  <si>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</si>
  <si>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</si>
  <si>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</si>
  <si>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</si>
  <si>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</si>
  <si>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</si>
  <si>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</si>
  <si>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</si>
  <si>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</si>
  <si>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</si>
  <si>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</si>
  <si>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</si>
  <si>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</si>
  <si>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</si>
  <si>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</si>
  <si>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</si>
  <si>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</si>
  <si>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</si>
  <si>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</si>
  <si>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</si>
  <si>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</si>
  <si>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</si>
  <si>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</si>
  <si>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</si>
  <si>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</si>
  <si>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</si>
  <si>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</si>
  <si>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</si>
  <si>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</si>
  <si>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</si>
  <si>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</si>
  <si>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</si>
  <si>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</si>
  <si>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</si>
  <si>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</si>
  <si>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</si>
  <si>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</si>
  <si>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</si>
  <si>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</si>
  <si>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</si>
  <si>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</si>
  <si>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</si>
  <si>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</si>
  <si>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</si>
  <si>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</si>
  <si>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</si>
  <si>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</si>
  <si>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</si>
  <si>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</si>
  <si>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</si>
  <si>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</si>
  <si>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</si>
  <si>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</si>
  <si>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</si>
  <si>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</si>
  <si>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</si>
  <si>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</si>
  <si>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</si>
  <si>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</si>
  <si>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</si>
  <si>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</si>
  <si>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</si>
  <si>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</si>
  <si>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</si>
  <si>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</si>
  <si>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</si>
  <si>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</si>
  <si>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</si>
  <si>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</si>
  <si>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</si>
  <si>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</si>
  <si>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</si>
  <si>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</si>
  <si>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</si>
  <si>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</si>
  <si>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</si>
  <si>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</si>
  <si>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</si>
  <si>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</si>
  <si>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</si>
  <si>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</si>
  <si>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</si>
  <si>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</si>
  <si>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</si>
  <si>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</si>
  <si>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</si>
  <si>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</si>
  <si>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</si>
  <si>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</si>
  <si>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</si>
  <si>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</si>
  <si>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</si>
  <si>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</si>
  <si>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</si>
  <si>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</si>
  <si>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</si>
  <si>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</si>
  <si>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</si>
  <si>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</si>
  <si>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</si>
  <si>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</si>
  <si>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</si>
  <si>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</si>
  <si>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</si>
  <si>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</si>
  <si>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</si>
  <si>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</si>
  <si>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</si>
  <si>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</si>
  <si>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</si>
  <si>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</si>
  <si>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</si>
  <si>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</si>
  <si>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</si>
  <si>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</si>
  <si>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</si>
  <si>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</si>
  <si>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</si>
  <si>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</si>
  <si>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</si>
  <si>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</si>
  <si>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</si>
  <si>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</si>
  <si>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</si>
  <si>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</si>
  <si>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</si>
  <si>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</si>
  <si>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</si>
  <si>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</si>
  <si>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</si>
  <si>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</si>
  <si>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</si>
  <si>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</si>
  <si>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</si>
  <si>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</si>
  <si>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</si>
  <si>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</si>
  <si>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</si>
  <si>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</si>
  <si>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</si>
  <si>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</si>
  <si>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</si>
  <si>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</si>
  <si>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</si>
  <si>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</si>
  <si>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</si>
  <si>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</si>
  <si>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</si>
  <si>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</si>
  <si>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</si>
  <si>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</si>
  <si>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</si>
  <si>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</si>
  <si>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</si>
  <si>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</si>
  <si>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</si>
  <si>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</si>
  <si>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</si>
  <si>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</si>
  <si>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</si>
  <si>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</si>
  <si>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</si>
  <si>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</si>
  <si>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</si>
  <si>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</si>
  <si>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</si>
  <si>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</si>
  <si>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</si>
  <si>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</si>
  <si>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</si>
  <si>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</si>
  <si>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</si>
  <si>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</si>
  <si>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</si>
  <si>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</si>
  <si>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</si>
  <si>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</si>
  <si>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</si>
  <si>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</si>
  <si>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</si>
  <si>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</si>
  <si>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</si>
  <si>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</si>
  <si>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</si>
  <si>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</si>
  <si>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</si>
  <si>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</si>
  <si>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</si>
  <si>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</si>
  <si>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</si>
  <si>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</si>
  <si>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</si>
  <si>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</si>
  <si>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</si>
  <si>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</si>
  <si>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</si>
  <si>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</si>
  <si>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</si>
  <si>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</si>
  <si>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</si>
  <si>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</si>
  <si>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</si>
  <si>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</si>
  <si>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</si>
  <si>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</si>
  <si>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</si>
  <si>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</si>
  <si>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</si>
  <si>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</si>
  <si>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</si>
  <si>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</si>
  <si>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</si>
  <si>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</si>
  <si>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</si>
  <si>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</si>
  <si>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</si>
  <si>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</si>
  <si>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</si>
  <si>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</si>
  <si>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</si>
  <si>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</si>
  <si>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</si>
  <si>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</si>
  <si>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</si>
  <si>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</si>
  <si>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</si>
  <si>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</si>
  <si>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</si>
  <si>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</si>
  <si>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</si>
  <si>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</si>
  <si>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</si>
  <si>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</si>
  <si>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</si>
  <si>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</si>
  <si>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</si>
  <si>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</si>
  <si>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</si>
  <si>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</si>
  <si>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</si>
  <si>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</si>
  <si>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</si>
  <si>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</si>
  <si>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</si>
  <si>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</si>
  <si>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</si>
  <si>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</si>
  <si>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</si>
  <si>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</si>
  <si>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</si>
  <si>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</si>
  <si>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</si>
  <si>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</si>
  <si>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</si>
  <si>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</si>
  <si>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</si>
  <si>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</si>
  <si>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</si>
  <si>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</si>
  <si>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</si>
  <si>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</si>
  <si>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</si>
  <si>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</si>
  <si>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</si>
  <si>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</si>
  <si>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</si>
  <si>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</si>
  <si>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</si>
  <si>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</si>
  <si>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</si>
  <si>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</si>
  <si>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</si>
  <si>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</si>
  <si>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</si>
  <si>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</si>
  <si>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</si>
  <si>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</si>
  <si>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</si>
  <si>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</si>
  <si>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</si>
  <si>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</si>
  <si>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</si>
  <si>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</si>
  <si>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</si>
  <si>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</si>
  <si>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</si>
  <si>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</si>
  <si>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</si>
  <si>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</si>
  <si>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</si>
  <si>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</si>
  <si>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</si>
  <si>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</si>
  <si>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</si>
  <si>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</si>
  <si>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</si>
  <si>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</si>
  <si>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</si>
  <si>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</si>
  <si>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</si>
  <si>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</si>
  <si>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</si>
  <si>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</si>
  <si>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</si>
  <si>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</si>
  <si>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</si>
  <si>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</si>
  <si>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</si>
  <si>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</si>
  <si>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</si>
  <si>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</si>
  <si>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</si>
  <si>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</si>
  <si>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</si>
  <si>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</si>
  <si>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</si>
  <si>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</si>
  <si>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</si>
  <si>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</si>
  <si>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</si>
  <si>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</si>
  <si>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</si>
  <si>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</si>
  <si>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</si>
  <si>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</si>
  <si>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</si>
  <si>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</si>
  <si>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</si>
  <si>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</si>
  <si>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</si>
  <si>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</si>
  <si>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</si>
  <si>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</si>
  <si>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</si>
  <si>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</si>
  <si>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</si>
  <si>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</si>
  <si>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</si>
  <si>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</si>
  <si>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</si>
  <si>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</si>
  <si>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</si>
  <si>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</si>
  <si>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</si>
  <si>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</si>
  <si>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</si>
  <si>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</si>
  <si>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</si>
  <si>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</si>
  <si>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</si>
  <si>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</si>
  <si>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</si>
  <si>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</si>
  <si>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</si>
  <si>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</si>
  <si>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</si>
  <si>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</si>
  <si>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</si>
  <si>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</si>
  <si>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</si>
  <si>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</si>
  <si>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</si>
  <si>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</si>
  <si>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</si>
  <si>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</si>
  <si>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</si>
  <si>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</si>
  <si>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</si>
  <si>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</si>
  <si>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</si>
  <si>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</si>
  <si>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</si>
  <si>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</si>
  <si>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</si>
  <si>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</si>
  <si>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</si>
  <si>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</si>
  <si>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</si>
  <si>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</si>
  <si>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</si>
  <si>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</si>
  <si>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</si>
  <si>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</si>
  <si>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</si>
  <si>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</si>
  <si>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</si>
  <si>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</si>
  <si>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</si>
  <si>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</si>
  <si>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</si>
  <si>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</si>
  <si>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</si>
  <si>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</si>
  <si>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</si>
  <si>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</si>
  <si>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</si>
  <si>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</si>
  <si>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</si>
  <si>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</si>
  <si>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</si>
  <si>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</si>
  <si>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</si>
  <si>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</si>
  <si>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</si>
  <si>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</si>
  <si>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</si>
  <si>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</si>
  <si>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</si>
  <si>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</si>
  <si>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</si>
  <si>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</si>
  <si>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</si>
  <si>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</si>
  <si>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</si>
  <si>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</si>
  <si>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</si>
  <si>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</si>
  <si>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</si>
  <si>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</si>
  <si>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</si>
  <si>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</si>
  <si>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</si>
  <si>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</si>
  <si>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</si>
  <si>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</si>
  <si>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</si>
  <si>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</si>
  <si>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</si>
  <si>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</si>
  <si>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</si>
  <si>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</si>
  <si>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</si>
  <si>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</si>
  <si>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</si>
  <si>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</si>
  <si>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</si>
  <si>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</si>
  <si>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</si>
  <si>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</si>
  <si>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</si>
  <si>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</si>
  <si>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</si>
  <si>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</si>
  <si>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</si>
  <si>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</si>
  <si>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</si>
  <si>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</si>
  <si>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</si>
  <si>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</si>
  <si>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</si>
  <si>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</si>
  <si>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</si>
  <si>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</si>
  <si>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</si>
  <si>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</si>
  <si>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</si>
  <si>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</si>
  <si>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</si>
  <si>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</si>
  <si>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</si>
  <si>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</si>
  <si>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</si>
  <si>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</si>
  <si>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</si>
  <si>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</si>
  <si>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</si>
  <si>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</si>
  <si>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</si>
  <si>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</si>
  <si>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</si>
  <si>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</si>
  <si>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</si>
  <si>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</si>
  <si>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</si>
  <si>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</si>
  <si>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</si>
  <si>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</si>
  <si>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</si>
  <si>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</si>
  <si>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</si>
  <si>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</si>
  <si>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</si>
  <si>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</si>
  <si>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</si>
  <si>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</si>
  <si>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</si>
  <si>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</si>
  <si>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</si>
  <si>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</si>
  <si>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</si>
  <si>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</si>
  <si>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</si>
  <si>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</si>
  <si>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</si>
  <si>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</si>
  <si>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</si>
  <si>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</si>
  <si>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</si>
  <si>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</si>
  <si>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</si>
  <si>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</si>
  <si>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</si>
  <si>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</si>
  <si>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</si>
  <si>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</si>
  <si>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</si>
  <si>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</si>
  <si>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</si>
  <si>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</si>
  <si>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</si>
  <si>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</si>
  <si>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</si>
  <si>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</si>
  <si>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</si>
  <si>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</si>
  <si>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</si>
  <si>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</si>
  <si>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</si>
  <si>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</si>
  <si>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</si>
  <si>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</si>
  <si>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</si>
  <si>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</si>
  <si>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</si>
  <si>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</si>
  <si>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</si>
  <si>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</si>
  <si>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</si>
  <si>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</si>
  <si>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</si>
  <si>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</si>
  <si>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</si>
  <si>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</si>
  <si>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</si>
  <si>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</si>
  <si>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</si>
  <si>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</si>
  <si>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</si>
  <si>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</si>
  <si>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</si>
  <si>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</si>
  <si>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</si>
  <si>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</si>
  <si>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</si>
  <si>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</si>
  <si>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</si>
  <si>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</si>
  <si>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</si>
  <si>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</si>
  <si>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</si>
  <si>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</si>
  <si>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</si>
  <si>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</si>
  <si>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</si>
  <si>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</si>
  <si>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</si>
  <si>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</si>
  <si>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</si>
  <si>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</si>
  <si>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</si>
  <si>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</si>
  <si>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</si>
  <si>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</si>
  <si>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</si>
  <si>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</si>
  <si>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</si>
  <si>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</si>
  <si>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</si>
  <si>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</si>
  <si>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</si>
  <si>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</si>
  <si>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</si>
  <si>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</si>
  <si>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</si>
  <si>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</si>
  <si>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</si>
  <si>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</si>
  <si>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</si>
  <si>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</si>
  <si>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</si>
  <si>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</si>
  <si>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</si>
  <si>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</si>
  <si>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</si>
  <si>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</si>
  <si>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</si>
  <si>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</si>
  <si>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</si>
  <si>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</si>
  <si>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</si>
  <si>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</si>
  <si>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</si>
  <si>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</si>
  <si>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</si>
  <si>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</si>
  <si>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</si>
  <si>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</si>
  <si>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</si>
  <si>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</si>
  <si>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</si>
  <si>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</si>
  <si>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</si>
  <si>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</si>
  <si>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</si>
  <si>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</si>
  <si>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</si>
  <si>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</si>
  <si>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</si>
  <si>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</si>
  <si>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</si>
  <si>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</si>
  <si>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</si>
  <si>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</si>
  <si>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</si>
  <si>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</si>
  <si>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</si>
  <si>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</si>
  <si>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</si>
  <si>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</si>
  <si>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</si>
  <si>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</si>
  <si>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</si>
  <si>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</si>
  <si>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</si>
  <si>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</si>
  <si>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</si>
  <si>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</si>
  <si>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</si>
  <si>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</si>
  <si>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</si>
  <si>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</si>
  <si>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</si>
  <si>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</si>
  <si>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</si>
  <si>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</si>
  <si>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</si>
  <si>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</si>
  <si>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</si>
  <si>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</si>
  <si>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</si>
  <si>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</si>
  <si>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</si>
  <si>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</si>
  <si>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</si>
  <si>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</si>
  <si>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</si>
  <si>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</si>
  <si>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</si>
  <si>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</si>
  <si>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</si>
  <si>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</si>
  <si>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</si>
  <si>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</si>
  <si>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</si>
  <si>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</si>
  <si>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</si>
  <si>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</si>
  <si>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</si>
  <si>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</si>
  <si>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</si>
  <si>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</si>
  <si>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</si>
  <si>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</si>
  <si>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</si>
  <si>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</si>
  <si>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</si>
  <si>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</si>
  <si>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</si>
  <si>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</si>
  <si>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</si>
  <si>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</si>
  <si>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</si>
  <si>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</si>
  <si>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</si>
  <si>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</si>
  <si>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</si>
  <si>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</si>
  <si>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</si>
  <si>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</si>
  <si>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</si>
  <si>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</si>
  <si>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</si>
  <si>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</si>
  <si>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</si>
  <si>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</si>
  <si>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</si>
  <si>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</si>
  <si>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</si>
  <si>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</si>
  <si>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</si>
  <si>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</si>
  <si>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</si>
  <si>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</si>
  <si>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</si>
  <si>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</si>
  <si>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</si>
  <si>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</si>
  <si>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</si>
  <si>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</si>
  <si>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</si>
  <si>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</si>
  <si>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</si>
  <si>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</si>
  <si>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</si>
  <si>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</si>
  <si>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</si>
  <si>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</si>
  <si>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</si>
  <si>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</si>
  <si>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</si>
  <si>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</si>
  <si>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</si>
  <si>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</si>
  <si>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</si>
  <si>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</si>
  <si>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</si>
  <si>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</si>
  <si>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</si>
  <si>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</si>
  <si>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</si>
  <si>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</si>
  <si>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</si>
  <si>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</si>
  <si>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</si>
  <si>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</si>
  <si>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</si>
  <si>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</si>
  <si>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</si>
  <si>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</si>
  <si>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</si>
  <si>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</si>
  <si>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</si>
  <si>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</si>
  <si>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</si>
  <si>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</si>
  <si>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</si>
  <si>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</si>
  <si>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</si>
  <si>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</si>
  <si>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</si>
  <si>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</si>
  <si>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</si>
  <si>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</si>
  <si>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</si>
  <si>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</si>
  <si>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</si>
  <si>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</si>
  <si>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</si>
  <si>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</si>
  <si>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</si>
  <si>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</si>
  <si>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</si>
  <si>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</si>
  <si>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</si>
  <si>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</si>
  <si>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</si>
  <si>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</si>
  <si>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</si>
  <si>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</si>
  <si>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</si>
  <si>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</si>
  <si>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</si>
  <si>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</si>
  <si>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</si>
  <si>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</si>
  <si>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</si>
  <si>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</si>
  <si>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</si>
  <si>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</si>
  <si>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</si>
  <si>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</si>
  <si>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</si>
  <si>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</si>
  <si>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</si>
  <si>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</si>
  <si>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</si>
  <si>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</si>
  <si>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</si>
  <si>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</si>
  <si>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</si>
  <si>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</si>
  <si>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</si>
  <si>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</si>
  <si>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</si>
  <si>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</si>
  <si>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</si>
  <si>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</si>
  <si>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</si>
  <si>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</si>
  <si>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</si>
  <si>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</si>
  <si>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</si>
  <si>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</si>
  <si>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</si>
  <si>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</si>
  <si>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</si>
  <si>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</si>
  <si>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</si>
  <si>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</si>
  <si>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</si>
  <si>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</si>
  <si>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</si>
  <si>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</si>
  <si>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</si>
  <si>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</si>
  <si>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</si>
  <si>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</si>
  <si>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</si>
  <si>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</si>
  <si>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</si>
  <si>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</si>
  <si>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</si>
  <si>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</si>
  <si>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</si>
  <si>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</si>
  <si>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</si>
  <si>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</si>
  <si>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</si>
  <si>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</si>
  <si>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</si>
  <si>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</si>
  <si>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</si>
  <si>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</si>
  <si>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</si>
  <si>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</si>
  <si>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</si>
  <si>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</si>
  <si>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</si>
  <si>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</si>
  <si>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</si>
  <si>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</si>
  <si>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</si>
  <si>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</si>
  <si>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</si>
  <si>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</si>
  <si>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</si>
  <si>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</si>
  <si>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</si>
  <si>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</si>
  <si>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</si>
  <si>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</si>
  <si>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</si>
  <si>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</si>
  <si>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</si>
  <si>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</si>
  <si>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</si>
  <si>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</si>
  <si>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</si>
  <si>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</si>
  <si>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</si>
  <si>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</si>
  <si>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</si>
  <si>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</si>
  <si>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</si>
  <si>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</si>
  <si>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</si>
  <si>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</si>
  <si>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</si>
  <si>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</si>
  <si>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</si>
  <si>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</si>
  <si>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</si>
  <si>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</si>
  <si>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</si>
  <si>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</si>
  <si>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</si>
  <si>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</si>
  <si>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</si>
  <si>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</si>
  <si>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</si>
  <si>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</si>
  <si>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</si>
  <si>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</si>
  <si>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</si>
  <si>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</si>
  <si>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</si>
  <si>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</si>
  <si>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</si>
  <si>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</si>
  <si>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</si>
  <si>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</si>
  <si>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</si>
  <si>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</si>
  <si>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</si>
  <si>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</si>
  <si>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</si>
  <si>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</si>
  <si>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</si>
  <si>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</si>
  <si>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</si>
  <si>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</si>
  <si>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</si>
  <si>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</si>
  <si>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</si>
  <si>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</si>
  <si>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</si>
  <si>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</si>
  <si>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</si>
  <si>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</si>
  <si>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</si>
  <si>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</si>
  <si>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</si>
  <si>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</si>
  <si>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</si>
  <si>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</si>
  <si>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</si>
  <si>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</si>
  <si>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</si>
  <si>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</si>
  <si>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</si>
  <si>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</si>
  <si>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</si>
  <si>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</si>
  <si>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</si>
  <si>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</si>
  <si>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</si>
  <si>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</si>
  <si>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</si>
  <si>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</si>
  <si>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</si>
  <si>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</si>
  <si>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</si>
  <si>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</si>
  <si>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</si>
  <si>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</si>
  <si>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</si>
  <si>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</si>
  <si>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</si>
  <si>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</si>
  <si>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</si>
  <si>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</si>
  <si>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</si>
  <si>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</si>
  <si>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</si>
  <si>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</si>
  <si>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</si>
  <si>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</si>
  <si>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</si>
  <si>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</si>
  <si>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</si>
  <si>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</si>
  <si>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</si>
  <si>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</si>
  <si>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</si>
  <si>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</si>
  <si>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</si>
  <si>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</si>
  <si>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</si>
  <si>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</si>
  <si>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</si>
  <si>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</si>
  <si>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</si>
  <si>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</si>
  <si>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</si>
  <si>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</si>
  <si>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</si>
  <si>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</si>
  <si>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</si>
  <si>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</si>
  <si>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</si>
  <si>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</si>
  <si>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</si>
  <si>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</si>
  <si>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</si>
  <si>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</si>
  <si>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</si>
  <si>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</si>
  <si>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</si>
  <si>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</si>
  <si>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</si>
  <si>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</si>
  <si>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</si>
  <si>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</si>
  <si>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</si>
  <si>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</si>
  <si>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</si>
  <si>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</si>
  <si>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</si>
  <si>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</si>
  <si>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</si>
  <si>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</si>
  <si>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</si>
  <si>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</si>
  <si>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</si>
  <si>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</si>
  <si>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</si>
  <si>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</si>
  <si>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</si>
  <si>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</si>
  <si>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</si>
  <si>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</si>
  <si>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</si>
  <si>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</si>
  <si>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</si>
  <si>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</si>
  <si>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</si>
  <si>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</si>
  <si>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</si>
  <si>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</si>
  <si>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</si>
  <si>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</si>
  <si>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</si>
  <si>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</si>
  <si>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</si>
  <si>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</si>
  <si>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</si>
  <si>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</si>
  <si>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</si>
  <si>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</si>
  <si>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</si>
  <si>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</si>
  <si>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</si>
  <si>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</si>
  <si>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</si>
  <si>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</si>
  <si>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</si>
  <si>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</si>
  <si>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</si>
  <si>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</si>
  <si>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</si>
  <si>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</si>
  <si>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</si>
  <si>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</si>
  <si>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</si>
  <si>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</si>
  <si>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</si>
  <si>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</si>
  <si>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</si>
  <si>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</si>
  <si>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</si>
  <si>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</si>
  <si>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</si>
  <si>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</si>
  <si>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</si>
  <si>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</si>
  <si>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</si>
  <si>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</si>
  <si>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</si>
  <si>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</si>
  <si>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</si>
  <si>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</si>
  <si>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</si>
  <si>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</si>
  <si>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</si>
  <si>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</si>
  <si>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</si>
  <si>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</si>
  <si>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</si>
  <si>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</si>
  <si>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</si>
  <si>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</si>
  <si>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</si>
  <si>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</si>
  <si>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</si>
  <si>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</si>
  <si>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</si>
  <si>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</si>
  <si>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</si>
  <si>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</si>
  <si>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</si>
  <si>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</si>
  <si>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</si>
  <si>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</si>
  <si>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</si>
  <si>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</si>
  <si>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</si>
  <si>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</si>
  <si>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</si>
  <si>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</si>
  <si>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</si>
  <si>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</si>
  <si>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</si>
  <si>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</si>
  <si>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</si>
  <si>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</si>
  <si>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</si>
  <si>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</si>
  <si>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</si>
  <si>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</si>
  <si>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</si>
  <si>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</si>
  <si>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</si>
  <si>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</si>
  <si>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</si>
  <si>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</si>
  <si>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</si>
  <si>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</si>
  <si>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</si>
  <si>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</si>
  <si>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</si>
  <si>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</si>
  <si>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</si>
  <si>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</si>
  <si>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</si>
  <si>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</si>
  <si>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</si>
  <si>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</si>
  <si>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</si>
  <si>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</si>
  <si>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</si>
  <si>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</si>
  <si>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</si>
  <si>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</si>
  <si>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</si>
  <si>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</si>
  <si>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</si>
  <si>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</si>
  <si>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</si>
  <si>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</si>
  <si>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</si>
  <si>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</si>
  <si>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</si>
  <si>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</si>
  <si>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</si>
  <si>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</si>
  <si>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</si>
  <si>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</si>
  <si>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</si>
  <si>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</si>
  <si>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</si>
  <si>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</si>
  <si>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</si>
  <si>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</si>
  <si>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</si>
  <si>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</si>
  <si>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</si>
  <si>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</si>
  <si>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</si>
  <si>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</si>
  <si>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</si>
  <si>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</si>
  <si>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</si>
  <si>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</si>
  <si>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</si>
  <si>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</si>
  <si>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</si>
  <si>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</si>
  <si>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</si>
  <si>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</si>
  <si>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</si>
  <si>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</si>
  <si>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</si>
  <si>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</si>
  <si>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</si>
  <si>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</si>
  <si>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</si>
  <si>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</si>
  <si>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</si>
  <si>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</si>
  <si>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</si>
  <si>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</si>
  <si>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</si>
  <si>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</si>
  <si>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</si>
  <si>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</si>
  <si>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</si>
  <si>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</si>
  <si>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</si>
  <si>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</si>
  <si>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</si>
  <si>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</si>
  <si>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</si>
  <si>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</si>
  <si>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</si>
  <si>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</si>
  <si>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</si>
  <si>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</si>
  <si>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</si>
  <si>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</si>
  <si>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</si>
  <si>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</si>
  <si>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</si>
  <si>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</si>
  <si>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</si>
  <si>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</si>
  <si>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</si>
  <si>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</si>
  <si>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</si>
  <si>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</si>
  <si>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</si>
  <si>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</si>
  <si>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</si>
  <si>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</si>
  <si>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</si>
  <si>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</si>
  <si>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</si>
  <si>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</si>
  <si>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</si>
  <si>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</si>
  <si>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</si>
  <si>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</si>
  <si>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</si>
  <si>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</si>
  <si>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</si>
  <si>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</si>
  <si>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</si>
  <si>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</si>
  <si>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</si>
  <si>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</si>
  <si>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</si>
  <si>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</si>
  <si>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</si>
  <si>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</si>
  <si>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</si>
  <si>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</si>
  <si>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</si>
  <si>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</si>
  <si>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</si>
  <si>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</si>
  <si>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</si>
  <si>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</si>
  <si>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</si>
  <si>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</si>
  <si>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</si>
  <si>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</si>
  <si>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</si>
  <si>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</si>
  <si>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</si>
  <si>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</si>
  <si>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</si>
  <si>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</si>
  <si>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</si>
  <si>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</si>
  <si>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</si>
  <si>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</si>
  <si>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</si>
  <si>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</si>
  <si>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</si>
  <si>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</si>
  <si>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</si>
  <si>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</si>
  <si>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</si>
  <si>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</si>
  <si>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</si>
  <si>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</si>
  <si>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</si>
  <si>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</si>
  <si>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</si>
  <si>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</si>
  <si>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</si>
  <si>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</si>
  <si>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</si>
  <si>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</si>
  <si>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</si>
  <si>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</si>
  <si>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</si>
  <si>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</si>
  <si>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</si>
  <si>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</si>
  <si>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</si>
  <si>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</si>
  <si>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</si>
  <si>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</si>
  <si>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</si>
  <si>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</si>
  <si>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</si>
  <si>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</si>
  <si>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</si>
  <si>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</si>
  <si>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</si>
  <si>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</si>
  <si>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</si>
  <si>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</si>
  <si>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</si>
  <si>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</si>
  <si>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</si>
  <si>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</si>
  <si>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</si>
  <si>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</si>
  <si>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</si>
  <si>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</si>
  <si>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</si>
  <si>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</si>
  <si>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</si>
  <si>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</si>
  <si>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</si>
  <si>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</si>
  <si>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</si>
  <si>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</si>
  <si>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</si>
  <si>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</si>
  <si>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</si>
  <si>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</si>
  <si>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</si>
  <si>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</si>
  <si>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</si>
  <si>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</si>
  <si>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</si>
  <si>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</si>
  <si>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</si>
  <si>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</si>
  <si>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</si>
  <si>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</si>
  <si>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</si>
  <si>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</si>
  <si>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</si>
  <si>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</si>
  <si>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</si>
  <si>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</si>
  <si>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</si>
  <si>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</si>
  <si>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</si>
  <si>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</si>
  <si>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</si>
  <si>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</si>
  <si>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</si>
  <si>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</si>
  <si>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</si>
  <si>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</si>
  <si>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</si>
  <si>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</si>
  <si>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</si>
  <si>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</si>
  <si>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</si>
  <si>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</si>
  <si>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</si>
  <si>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</si>
  <si>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</si>
  <si>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</si>
  <si>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</si>
  <si>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</si>
  <si>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</si>
  <si>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</si>
  <si>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</si>
  <si>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</si>
  <si>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</si>
  <si>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</si>
  <si>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</si>
  <si>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</si>
  <si>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</si>
  <si>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</si>
  <si>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</si>
  <si>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</si>
  <si>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</si>
  <si>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</si>
  <si>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</si>
  <si>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</si>
  <si>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</si>
  <si>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</si>
  <si>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</si>
  <si>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</si>
  <si>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</si>
  <si>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</si>
  <si>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</si>
  <si>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</si>
  <si>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</si>
  <si>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</si>
  <si>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</si>
  <si>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</si>
  <si>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</si>
  <si>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</si>
  <si>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</si>
  <si>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</si>
  <si>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</si>
  <si>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</si>
  <si>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</si>
  <si>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</si>
  <si>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</si>
  <si>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</si>
  <si>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</si>
  <si>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</si>
  <si>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</si>
  <si>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</si>
  <si>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</si>
  <si>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</si>
  <si>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</si>
  <si>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</si>
  <si>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</si>
  <si>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</si>
  <si>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</si>
  <si>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</si>
  <si>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</si>
  <si>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</si>
  <si>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</si>
  <si>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</si>
  <si>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</si>
  <si>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</si>
  <si>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</si>
  <si>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</si>
  <si>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</si>
  <si>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</si>
  <si>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</si>
  <si>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</si>
  <si>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</si>
  <si>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</si>
  <si>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</si>
  <si>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</si>
  <si>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</si>
  <si>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</si>
  <si>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</si>
  <si>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</si>
  <si>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</si>
  <si>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</si>
  <si>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</si>
  <si>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</si>
  <si>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</si>
  <si>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</si>
  <si>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</si>
  <si>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</si>
  <si>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</si>
  <si>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</si>
  <si>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</si>
  <si>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</si>
  <si>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</si>
  <si>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</si>
  <si>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</si>
  <si>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</si>
  <si>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</si>
  <si>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</si>
  <si>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</si>
  <si>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</si>
  <si>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</si>
  <si>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</si>
  <si>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</si>
  <si>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</si>
  <si>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</si>
  <si>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</si>
  <si>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</si>
  <si>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</si>
  <si>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</si>
  <si>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</si>
  <si>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</si>
  <si>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</si>
  <si>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</si>
  <si>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</si>
  <si>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</si>
  <si>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</si>
  <si>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</si>
  <si>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</si>
  <si>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</si>
  <si>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</si>
  <si>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</si>
  <si>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</si>
  <si>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</si>
  <si>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</si>
  <si>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</si>
  <si>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</si>
  <si>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</si>
  <si>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</si>
  <si>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</si>
  <si>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</si>
  <si>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</si>
  <si>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</si>
  <si>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</si>
  <si>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</si>
  <si>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</si>
  <si>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</si>
  <si>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</si>
  <si>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</si>
  <si>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</si>
  <si>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</si>
  <si>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</si>
  <si>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</si>
  <si>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</si>
  <si>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</si>
  <si>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</si>
  <si>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</si>
  <si>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</si>
  <si>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</si>
  <si>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</si>
  <si>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</si>
  <si>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</si>
  <si>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</si>
  <si>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</si>
  <si>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</si>
  <si>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</si>
  <si>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</si>
  <si>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</si>
  <si>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</si>
  <si>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</si>
  <si>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</si>
  <si>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</si>
  <si>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</si>
  <si>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</si>
  <si>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</si>
  <si>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</si>
  <si>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</si>
  <si>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</si>
  <si>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</si>
  <si>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</si>
  <si>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</si>
  <si>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</si>
  <si>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</si>
  <si>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</si>
  <si>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</si>
  <si>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</si>
  <si>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</si>
  <si>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</si>
  <si>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</si>
  <si>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</si>
  <si>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</si>
  <si>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</si>
  <si>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</si>
  <si>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</si>
  <si>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</si>
  <si>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</si>
  <si>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</si>
  <si>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</si>
  <si>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</si>
  <si>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</si>
  <si>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</si>
  <si>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</si>
  <si>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</si>
  <si>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</si>
  <si>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</si>
  <si>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</si>
  <si>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</si>
  <si>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</si>
  <si>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</si>
  <si>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</si>
  <si>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</si>
  <si>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</si>
  <si>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</si>
  <si>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</si>
  <si>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</si>
  <si>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</si>
  <si>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</si>
  <si>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</si>
  <si>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</si>
  <si>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</si>
  <si>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</si>
  <si>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</si>
  <si>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</si>
  <si>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</si>
  <si>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</si>
  <si>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</si>
  <si>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</si>
  <si>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</si>
  <si>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</si>
  <si>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</si>
  <si>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</si>
  <si>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</si>
  <si>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</si>
  <si>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</si>
  <si>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</si>
  <si>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</si>
  <si>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</si>
  <si>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</si>
  <si>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</si>
  <si>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</si>
  <si>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</si>
  <si>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</si>
  <si>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</si>
  <si>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</si>
  <si>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</si>
  <si>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</si>
  <si>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</si>
  <si>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</si>
  <si>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</si>
  <si>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</si>
  <si>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</si>
  <si>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</si>
  <si>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</si>
  <si>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</si>
  <si>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</si>
  <si>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</si>
  <si>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</si>
  <si>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</si>
  <si>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</si>
  <si>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</si>
  <si>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</si>
  <si>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</si>
  <si>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</si>
  <si>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</si>
  <si>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</si>
  <si>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</si>
  <si>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</si>
  <si>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</si>
  <si>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</si>
  <si>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</si>
  <si>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</si>
  <si>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</si>
  <si>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</si>
  <si>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</si>
  <si>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</si>
  <si>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</si>
  <si>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</si>
  <si>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</si>
  <si>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</si>
  <si>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</si>
  <si>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</si>
  <si>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</si>
  <si>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</si>
  <si>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</si>
  <si>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</si>
  <si>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</si>
  <si>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</si>
  <si>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</si>
  <si>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</si>
  <si>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</si>
  <si>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</si>
  <si>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</si>
  <si>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</si>
  <si>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</si>
  <si>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</si>
  <si>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</si>
  <si>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</si>
  <si>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</si>
  <si>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</si>
  <si>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</si>
  <si>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</si>
  <si>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</si>
  <si>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</si>
  <si>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</si>
  <si>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</si>
  <si>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</si>
  <si>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</si>
  <si>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</si>
  <si>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</si>
  <si>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</si>
  <si>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</si>
  <si>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</si>
  <si>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</si>
  <si>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</si>
  <si>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</si>
  <si>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</si>
  <si>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</si>
  <si>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</si>
  <si>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</si>
  <si>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</si>
  <si>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</si>
  <si>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</si>
  <si>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</si>
  <si>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</si>
  <si>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</si>
  <si>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</si>
  <si>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</si>
  <si>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</si>
  <si>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</si>
  <si>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</si>
  <si>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</si>
  <si>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</si>
  <si>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</si>
  <si>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</si>
  <si>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</si>
  <si>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</si>
  <si>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</si>
  <si>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</si>
  <si>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</si>
  <si>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</si>
  <si>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</si>
  <si>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</si>
  <si>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</si>
  <si>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</si>
  <si>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</si>
  <si>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</si>
  <si>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</si>
  <si>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</si>
  <si>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</si>
  <si>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</si>
  <si>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</si>
  <si>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</si>
  <si>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</si>
  <si>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</si>
  <si>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</si>
  <si>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</si>
  <si>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</si>
  <si>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</si>
  <si>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</si>
  <si>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</si>
  <si>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</si>
  <si>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</si>
  <si>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</si>
  <si>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</si>
  <si>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</si>
  <si>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</si>
  <si>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</si>
  <si>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</si>
  <si>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</si>
  <si>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</si>
  <si>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</si>
  <si>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</si>
  <si>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</si>
  <si>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</si>
  <si>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</si>
  <si>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</si>
  <si>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</si>
  <si>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</si>
  <si>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</si>
  <si>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</si>
  <si>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</si>
  <si>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</si>
  <si>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</si>
  <si>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</si>
  <si>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</si>
  <si>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</si>
  <si>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</si>
  <si>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</si>
  <si>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</si>
  <si>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</si>
  <si>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</si>
  <si>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</si>
  <si>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</si>
  <si>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</si>
  <si>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</si>
  <si>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</si>
  <si>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</si>
  <si>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</si>
  <si>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</si>
  <si>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</si>
  <si>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</si>
  <si>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</si>
  <si>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</si>
  <si>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</si>
  <si>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</si>
  <si>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</si>
  <si>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</si>
  <si>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</si>
  <si>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</si>
  <si>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</si>
  <si>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</si>
  <si>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</si>
  <si>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</si>
  <si>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</si>
  <si>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</si>
  <si>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</si>
  <si>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</si>
  <si>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</si>
  <si>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</si>
  <si>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</si>
  <si>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</si>
  <si>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</si>
  <si>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</si>
  <si>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</si>
  <si>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</si>
  <si>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</si>
  <si>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</si>
  <si>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</si>
  <si>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</si>
  <si>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</si>
  <si>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</si>
  <si>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</si>
  <si>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</si>
  <si>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</si>
  <si>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</si>
  <si>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</si>
  <si>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</si>
  <si>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</si>
  <si>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</si>
  <si>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</si>
  <si>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</si>
  <si>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</si>
  <si>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</si>
  <si>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</si>
  <si>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</si>
  <si>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</si>
  <si>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</si>
  <si>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</si>
  <si>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</si>
  <si>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</si>
  <si>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</si>
  <si>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</si>
  <si>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</si>
  <si>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</si>
  <si>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</si>
  <si>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</si>
  <si>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</si>
  <si>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</si>
  <si>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</si>
  <si>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</si>
  <si>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</si>
  <si>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</si>
  <si>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</si>
  <si>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</si>
  <si>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</si>
  <si>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</si>
  <si>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</si>
  <si>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</si>
  <si>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</si>
  <si>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</si>
  <si>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</si>
  <si>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</si>
  <si>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</si>
  <si>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</si>
  <si>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</si>
  <si>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</si>
  <si>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</si>
  <si>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</si>
  <si>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</si>
  <si>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</si>
  <si>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</si>
  <si>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</si>
  <si>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</si>
  <si>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</si>
  <si>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</si>
  <si>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</si>
  <si>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</si>
  <si>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</si>
  <si>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</si>
  <si>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</si>
  <si>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</si>
  <si>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</si>
  <si>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</si>
  <si>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</si>
  <si>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</si>
  <si>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</si>
  <si>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</si>
  <si>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</si>
  <si>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</si>
  <si>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</si>
  <si>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</si>
  <si>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</si>
  <si>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</si>
  <si>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</si>
  <si>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</si>
  <si>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</si>
  <si>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</si>
  <si>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</si>
  <si>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</si>
  <si>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</si>
  <si>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</si>
  <si>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</si>
  <si>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</si>
  <si>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</si>
  <si>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</si>
  <si>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</si>
  <si>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</si>
  <si>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</si>
  <si>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</si>
  <si>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</si>
  <si>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</si>
  <si>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</si>
  <si>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</si>
  <si>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</si>
  <si>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</si>
  <si>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</si>
  <si>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</si>
  <si>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</si>
  <si>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</si>
  <si>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</si>
  <si>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</si>
  <si>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</si>
  <si>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</si>
  <si>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</si>
  <si>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</si>
  <si>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</si>
  <si>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</si>
  <si>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</si>
  <si>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</si>
  <si>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</si>
  <si>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</si>
  <si>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</si>
  <si>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</si>
  <si>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</si>
  <si>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</si>
  <si>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</si>
  <si>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</si>
  <si>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</si>
  <si>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</si>
  <si>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</si>
  <si>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</si>
  <si>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</si>
  <si>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</si>
  <si>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</si>
  <si>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</si>
  <si>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</si>
  <si>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</si>
  <si>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</si>
  <si>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</si>
  <si>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</si>
  <si>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</si>
  <si>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</si>
  <si>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</si>
  <si>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</si>
  <si>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</si>
  <si>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</si>
  <si>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</si>
  <si>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</si>
  <si>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</si>
  <si>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</si>
  <si>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</si>
  <si>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</si>
  <si>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</si>
  <si>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</si>
  <si>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</si>
  <si>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</si>
  <si>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</si>
  <si>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</si>
  <si>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</si>
  <si>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</si>
  <si>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</si>
  <si>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</si>
  <si>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</si>
  <si>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</si>
  <si>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</si>
  <si>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</si>
  <si>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</si>
  <si>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</si>
  <si>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</si>
  <si>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</si>
  <si>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</si>
  <si>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</si>
  <si>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</si>
  <si>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</si>
  <si>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</si>
  <si>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</si>
  <si>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</si>
  <si>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</si>
  <si>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</si>
  <si>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</si>
  <si>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</si>
  <si>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</si>
  <si>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</si>
  <si>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</si>
  <si>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</si>
  <si>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</si>
  <si>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</si>
  <si>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</si>
  <si>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</si>
  <si>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</si>
  <si>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</si>
  <si>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</si>
  <si>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</si>
  <si>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</si>
  <si>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</si>
  <si>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</si>
  <si>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</si>
  <si>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</si>
  <si>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</si>
  <si>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</si>
  <si>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</si>
  <si>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</si>
  <si>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</si>
  <si>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</si>
  <si>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</si>
  <si>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</si>
  <si>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</si>
  <si>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</si>
  <si>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</si>
  <si>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</si>
  <si>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</si>
  <si>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</si>
  <si>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</si>
  <si>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</si>
  <si>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</si>
  <si>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</si>
  <si>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</si>
  <si>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</si>
  <si>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</si>
  <si>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</si>
  <si>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</si>
  <si>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</si>
  <si>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</si>
  <si>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</si>
  <si>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</si>
  <si>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</si>
  <si>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</si>
  <si>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</si>
  <si>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</si>
  <si>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</si>
  <si>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</si>
  <si>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</si>
  <si>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</si>
  <si>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</si>
  <si>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</si>
  <si>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</si>
  <si>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</si>
  <si>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</si>
  <si>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</si>
  <si>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</si>
  <si>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</si>
  <si>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</si>
  <si>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</si>
  <si>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</si>
  <si>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</si>
  <si>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</si>
  <si>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</si>
  <si>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</si>
  <si>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</si>
  <si>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</si>
  <si>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</si>
  <si>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</si>
  <si>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</si>
  <si>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</si>
  <si>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</si>
  <si>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</si>
  <si>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</si>
  <si>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</si>
  <si>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</si>
  <si>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</si>
  <si>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</si>
  <si>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</si>
  <si>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</si>
  <si>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</si>
  <si>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</si>
  <si>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</si>
  <si>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</si>
  <si>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</si>
  <si>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</si>
  <si>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</si>
  <si>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</si>
  <si>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</si>
  <si>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</si>
  <si>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</si>
  <si>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</si>
  <si>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</si>
  <si>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</si>
  <si>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</si>
  <si>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</si>
  <si>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</si>
  <si>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</si>
  <si>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</si>
  <si>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</si>
  <si>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</si>
  <si>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</si>
  <si>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</si>
  <si>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</si>
  <si>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</si>
  <si>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</si>
  <si>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</si>
  <si>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</si>
  <si>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</si>
  <si>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</si>
  <si>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</si>
  <si>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</si>
  <si>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</si>
  <si>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</si>
  <si>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</si>
  <si>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</si>
  <si>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</si>
  <si>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</si>
  <si>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</si>
  <si>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</si>
  <si>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</si>
  <si>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</si>
  <si>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</si>
  <si>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</si>
  <si>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</si>
  <si>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</si>
  <si>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</si>
  <si>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</si>
  <si>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</si>
  <si>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</si>
  <si>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</si>
  <si>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</si>
  <si>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</si>
  <si>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</si>
  <si>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</si>
  <si>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</si>
  <si>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</si>
  <si>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</si>
  <si>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</si>
  <si>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</si>
  <si>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</si>
  <si>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</si>
  <si>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</si>
  <si>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</si>
  <si>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</si>
  <si>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</si>
  <si>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</si>
  <si>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</si>
  <si>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</si>
  <si>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</si>
  <si>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</si>
  <si>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</si>
  <si>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</si>
  <si>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</si>
  <si>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</si>
  <si>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</si>
  <si>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</si>
  <si>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</si>
  <si>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</si>
  <si>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</si>
  <si>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</si>
  <si>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</si>
  <si>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</si>
  <si>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</si>
  <si>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</si>
  <si>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</si>
  <si>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</si>
  <si>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</si>
  <si>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</si>
  <si>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</si>
  <si>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</si>
  <si>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</si>
  <si>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</si>
  <si>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</si>
  <si>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</si>
  <si>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</si>
  <si>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</si>
  <si>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</si>
  <si>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</si>
  <si>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</si>
  <si>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</si>
  <si>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</si>
  <si>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</si>
  <si>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</si>
  <si>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</si>
  <si>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</si>
  <si>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</si>
  <si>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</si>
  <si>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</si>
  <si>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</si>
  <si>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</si>
  <si>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</si>
  <si>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</si>
  <si>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</si>
  <si>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</si>
  <si>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</si>
  <si>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</si>
  <si>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</si>
  <si>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</si>
  <si>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</si>
  <si>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</si>
  <si>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</si>
  <si>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</si>
  <si>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</si>
  <si>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</si>
  <si>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</si>
  <si>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</si>
  <si>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</si>
  <si>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</si>
  <si>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</si>
  <si>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</si>
  <si>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</si>
  <si>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</si>
  <si>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</si>
  <si>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</si>
  <si>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</si>
  <si>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</si>
  <si>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</si>
  <si>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</si>
  <si>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</si>
  <si>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</si>
  <si>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</si>
  <si>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</si>
  <si>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</si>
  <si>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</si>
  <si>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</si>
  <si>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</si>
  <si>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</si>
  <si>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</si>
  <si>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</si>
  <si>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</si>
  <si>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</si>
  <si>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</si>
  <si>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</si>
  <si>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</si>
  <si>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</si>
  <si>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</si>
  <si>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</si>
  <si>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</si>
  <si>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</si>
  <si>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</si>
  <si>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</si>
  <si>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</si>
  <si>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</si>
  <si>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</si>
  <si>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</si>
  <si>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</si>
  <si>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</si>
  <si>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</si>
  <si>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</si>
  <si>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</si>
  <si>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</si>
  <si>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</si>
  <si>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</si>
  <si>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</si>
  <si>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</si>
  <si>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</si>
  <si>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</si>
  <si>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</si>
  <si>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</si>
  <si>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</si>
  <si>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</si>
  <si>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</si>
  <si>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</si>
  <si>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</si>
  <si>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</si>
  <si>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</si>
  <si>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</si>
  <si>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</si>
  <si>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</si>
  <si>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</si>
  <si>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</si>
  <si>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</si>
  <si>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</si>
  <si>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</si>
  <si>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</si>
  <si>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</si>
  <si>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</si>
  <si>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</si>
  <si>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</si>
  <si>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</si>
  <si>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</si>
  <si>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</si>
  <si>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</si>
  <si>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</si>
  <si>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</si>
  <si>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</si>
  <si>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</si>
  <si>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</si>
  <si>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</si>
  <si>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</si>
  <si>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</si>
  <si>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</si>
  <si>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</si>
  <si>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</si>
  <si>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</si>
  <si>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</si>
  <si>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</si>
  <si>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</si>
  <si>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</si>
  <si>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</si>
  <si>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</si>
  <si>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</si>
  <si>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</si>
  <si>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</si>
  <si>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</si>
  <si>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</si>
  <si>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</si>
  <si>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</si>
  <si>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</si>
  <si>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</si>
  <si>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</si>
  <si>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</si>
  <si>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</si>
  <si>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</si>
  <si>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</si>
  <si>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</si>
  <si>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</si>
  <si>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</si>
  <si>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</si>
  <si>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</si>
  <si>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</si>
  <si>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</si>
  <si>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</si>
  <si>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</si>
  <si>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</si>
  <si>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</si>
  <si>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</si>
  <si>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</si>
  <si>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</si>
  <si>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</si>
  <si>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</si>
  <si>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</si>
  <si>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</si>
  <si>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</si>
  <si>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</si>
  <si>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</si>
  <si>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</si>
  <si>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</si>
  <si>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</si>
  <si>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</si>
  <si>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</si>
  <si>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</si>
  <si>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</si>
  <si>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</si>
  <si>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</si>
  <si>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</si>
  <si>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</si>
  <si>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</si>
  <si>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</si>
  <si>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</si>
  <si>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</si>
  <si>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</si>
  <si>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</si>
  <si>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</si>
  <si>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</si>
  <si>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</si>
  <si>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</si>
  <si>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</si>
  <si>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</si>
  <si>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</si>
  <si>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</si>
  <si>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</si>
  <si>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</si>
  <si>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</si>
  <si>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</si>
  <si>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</si>
  <si>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</si>
  <si>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</si>
  <si>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</si>
  <si>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</si>
  <si>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</si>
  <si>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</si>
  <si>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</si>
  <si>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</si>
  <si>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</si>
  <si>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</si>
  <si>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</si>
  <si>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</si>
  <si>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</si>
  <si>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</si>
  <si>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</si>
  <si>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</si>
  <si>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</si>
  <si>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</si>
  <si>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</si>
  <si>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</si>
  <si>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</si>
  <si>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</si>
  <si>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</si>
  <si>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</si>
  <si>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</si>
  <si>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</si>
  <si>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</si>
  <si>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</si>
  <si>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</si>
  <si>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</si>
  <si>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</si>
  <si>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</si>
  <si>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</si>
  <si>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</si>
  <si>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</si>
  <si>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</si>
  <si>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</si>
  <si>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</si>
  <si>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</si>
  <si>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</si>
  <si>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</si>
  <si>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</si>
  <si>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</si>
  <si>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</si>
  <si>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</si>
  <si>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</si>
  <si>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</si>
  <si>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</si>
  <si>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</si>
  <si>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</si>
  <si>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</si>
  <si>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</si>
  <si>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</si>
  <si>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</si>
  <si>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</si>
  <si>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</si>
  <si>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</si>
  <si>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</si>
  <si>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</si>
  <si>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</si>
  <si>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</si>
  <si>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</si>
  <si>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</si>
  <si>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</si>
  <si>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</si>
  <si>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</si>
  <si>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</si>
  <si>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</si>
  <si>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</si>
  <si>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</si>
  <si>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</si>
  <si>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</si>
  <si>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</si>
  <si>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</si>
  <si>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</si>
  <si>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</si>
  <si>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</si>
  <si>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</si>
  <si>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</si>
  <si>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</si>
  <si>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</si>
  <si>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</si>
  <si>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</si>
  <si>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</si>
  <si>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</si>
  <si>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</si>
  <si>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</si>
  <si>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</si>
  <si>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</si>
  <si>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</si>
  <si>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</si>
  <si>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</si>
  <si>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</si>
  <si>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</si>
  <si>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</si>
  <si>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</si>
  <si>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</si>
  <si>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</si>
  <si>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</si>
  <si>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</si>
  <si>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</si>
  <si>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</si>
  <si>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</si>
  <si>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</si>
  <si>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</si>
  <si>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</si>
  <si>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</si>
  <si>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</si>
  <si>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</si>
  <si>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</si>
  <si>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</si>
  <si>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</si>
  <si>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</si>
  <si>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</si>
  <si>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</si>
  <si>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</si>
  <si>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</si>
  <si>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</si>
  <si>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</si>
  <si>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</si>
  <si>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</si>
  <si>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</si>
  <si>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</si>
  <si>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</si>
  <si>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</si>
  <si>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</si>
  <si>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</si>
  <si>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</si>
  <si>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</si>
  <si>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</si>
  <si>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</si>
  <si>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</si>
  <si>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</si>
  <si>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</si>
  <si>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</si>
  <si>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</si>
  <si>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</si>
  <si>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</si>
  <si>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</si>
  <si>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</si>
  <si>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</si>
  <si>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</si>
  <si>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</si>
  <si>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</si>
  <si>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</si>
  <si>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</si>
  <si>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</si>
  <si>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</si>
  <si>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</si>
  <si>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</si>
  <si>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</si>
  <si>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</si>
  <si>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</si>
  <si>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</si>
  <si>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</si>
  <si>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</si>
  <si>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</si>
  <si>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</si>
  <si>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</si>
  <si>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</si>
  <si>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</si>
  <si>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</si>
  <si>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</si>
  <si>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</si>
  <si>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</si>
  <si>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</si>
  <si>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</si>
  <si>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</si>
  <si>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</si>
  <si>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</si>
  <si>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</si>
  <si>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</si>
  <si>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</si>
  <si>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</si>
  <si>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</si>
  <si>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</si>
  <si>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</si>
  <si>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</si>
  <si>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</si>
  <si>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</si>
  <si>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</si>
  <si>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</si>
  <si>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</si>
  <si>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</si>
  <si>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</si>
  <si>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</si>
  <si>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</si>
  <si>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</si>
  <si>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</si>
  <si>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</si>
  <si>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</si>
  <si>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</si>
  <si>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</si>
  <si>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</si>
  <si>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</si>
  <si>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</si>
  <si>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</si>
  <si>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</si>
  <si>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</si>
  <si>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</si>
  <si>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</si>
  <si>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</si>
  <si>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</si>
  <si>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</si>
  <si>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</si>
  <si>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</si>
  <si>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</si>
  <si>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</si>
  <si>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</si>
  <si>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</si>
  <si>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</si>
  <si>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</si>
  <si>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</si>
  <si>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</si>
  <si>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</si>
  <si>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</si>
  <si>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</si>
  <si>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</si>
  <si>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</si>
  <si>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</si>
  <si>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</si>
  <si>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</si>
  <si>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</si>
  <si>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</si>
  <si>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</si>
  <si>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</si>
  <si>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</si>
  <si>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</si>
  <si>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</si>
  <si>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</si>
  <si>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</si>
  <si>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</si>
  <si>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</si>
  <si>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</si>
  <si>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</si>
  <si>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</si>
  <si>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</si>
  <si>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</si>
  <si>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</si>
  <si>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</si>
  <si>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</si>
  <si>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</si>
  <si>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</si>
  <si>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</si>
  <si>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</si>
  <si>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</si>
  <si>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</si>
  <si>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</si>
  <si>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</si>
  <si>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</si>
  <si>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</si>
  <si>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</si>
  <si>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</si>
  <si>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</si>
  <si>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</si>
  <si>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</si>
  <si>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</si>
  <si>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</si>
  <si>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</si>
  <si>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</si>
  <si>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</si>
  <si>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</si>
  <si>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</si>
  <si>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</si>
  <si>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</si>
  <si>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</si>
  <si>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</si>
  <si>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</si>
  <si>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</si>
  <si>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</si>
  <si>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</si>
  <si>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</si>
  <si>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</si>
  <si>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</si>
  <si>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</si>
  <si>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</si>
  <si>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</si>
  <si>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</si>
  <si>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</si>
  <si>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</si>
  <si>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</si>
  <si>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</si>
  <si>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</si>
  <si>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</si>
  <si>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</si>
  <si>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</si>
  <si>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</si>
  <si>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</si>
  <si>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</si>
  <si>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</si>
  <si>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</si>
  <si>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</si>
  <si>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</si>
  <si>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</si>
  <si>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</si>
  <si>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</si>
  <si>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</si>
  <si>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</si>
  <si>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</si>
  <si>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</si>
  <si>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</si>
  <si>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</si>
  <si>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</si>
  <si>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</si>
  <si>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</si>
  <si>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</si>
  <si>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</si>
  <si>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</si>
  <si>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</si>
  <si>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</si>
  <si>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</si>
  <si>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</si>
  <si>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</si>
  <si>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</si>
  <si>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</si>
  <si>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</si>
  <si>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</si>
  <si>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</si>
  <si>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</si>
  <si>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</si>
  <si>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</si>
  <si>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</si>
  <si>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</si>
  <si>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</si>
  <si>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</si>
  <si>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</si>
  <si>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</si>
  <si>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</si>
  <si>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</si>
  <si>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</si>
  <si>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</si>
  <si>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</si>
  <si>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</si>
  <si>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</si>
  <si>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</si>
  <si>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</si>
  <si>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</si>
  <si>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</si>
  <si>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</si>
  <si>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</si>
  <si>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</si>
  <si>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</si>
  <si>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</si>
  <si>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</si>
  <si>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</si>
  <si>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</si>
  <si>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</si>
  <si>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</si>
  <si>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</si>
  <si>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</si>
  <si>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</si>
  <si>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</si>
  <si>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</si>
  <si>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</si>
  <si>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</si>
  <si>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</si>
  <si>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</si>
  <si>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</si>
  <si>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</si>
  <si>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</si>
  <si>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</si>
  <si>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</si>
  <si>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</si>
  <si>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</si>
  <si>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</si>
  <si>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</si>
  <si>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</si>
  <si>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</si>
  <si>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</si>
  <si>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</si>
  <si>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</si>
  <si>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</si>
  <si>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</si>
  <si>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</si>
  <si>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</si>
  <si>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</si>
  <si>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</si>
  <si>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</si>
  <si>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</si>
  <si>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</si>
  <si>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</si>
  <si>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</si>
  <si>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</si>
  <si>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</si>
  <si>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</si>
  <si>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</si>
  <si>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</si>
  <si>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</si>
  <si>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</si>
  <si>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</si>
  <si>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</si>
  <si>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</si>
  <si>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</si>
  <si>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</si>
  <si>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</si>
  <si>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</si>
  <si>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</si>
  <si>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</si>
  <si>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</si>
  <si>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</si>
  <si>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</si>
  <si>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</si>
  <si>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</si>
  <si>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</si>
  <si>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</si>
  <si>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</si>
  <si>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</si>
  <si>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</si>
  <si>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</si>
  <si>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</si>
  <si>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</si>
  <si>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</si>
  <si>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</si>
  <si>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</si>
  <si>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</si>
  <si>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</si>
  <si>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</si>
  <si>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</si>
  <si>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</si>
  <si>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</si>
  <si>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</si>
  <si>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</si>
  <si>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</si>
  <si>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</si>
  <si>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</si>
  <si>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</si>
  <si>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</si>
  <si>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</si>
  <si>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</si>
  <si>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</si>
  <si>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</si>
  <si>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</si>
  <si>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</si>
  <si>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</si>
  <si>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</si>
  <si>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</si>
  <si>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</si>
  <si>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</si>
  <si>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</si>
  <si>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</si>
  <si>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</si>
  <si>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</si>
  <si>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</si>
  <si>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</si>
  <si>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</si>
  <si>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</si>
  <si>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</si>
  <si>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</si>
  <si>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</si>
  <si>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</si>
  <si>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</si>
  <si>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</si>
  <si>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</si>
  <si>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</si>
  <si>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</si>
  <si>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</si>
  <si>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</si>
  <si>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</si>
  <si>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</si>
  <si>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</si>
  <si>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</si>
  <si>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</si>
  <si>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</si>
  <si>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</si>
  <si>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</si>
  <si>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</si>
  <si>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</si>
  <si>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</si>
  <si>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</si>
  <si>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</si>
  <si>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</si>
  <si>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</si>
  <si>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</si>
  <si>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</si>
  <si>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</si>
  <si>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</si>
  <si>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</si>
  <si>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</si>
  <si>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</si>
  <si>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</si>
  <si>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</si>
  <si>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</si>
  <si>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</si>
  <si>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</si>
  <si>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</si>
  <si>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</si>
  <si>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</si>
  <si>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</si>
  <si>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</si>
  <si>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</si>
  <si>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</si>
  <si>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</si>
  <si>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</si>
  <si>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</si>
  <si>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</si>
  <si>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</si>
  <si>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</si>
  <si>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</si>
  <si>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</si>
  <si>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</si>
  <si>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</si>
  <si>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</si>
  <si>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</si>
  <si>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</si>
  <si>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</si>
  <si>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</si>
  <si>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</si>
  <si>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</si>
  <si>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</si>
  <si>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</si>
  <si>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</si>
  <si>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</si>
  <si>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</si>
  <si>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</si>
  <si>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</si>
  <si>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</si>
  <si>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</si>
  <si>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</si>
  <si>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</si>
  <si>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</si>
  <si>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</si>
  <si>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</si>
  <si>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</si>
  <si>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</si>
  <si>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</si>
  <si>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</si>
  <si>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</si>
  <si>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</si>
  <si>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</si>
  <si>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</si>
  <si>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</si>
  <si>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</si>
  <si>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</si>
  <si>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</si>
  <si>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</si>
  <si>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</si>
  <si>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</si>
  <si>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</si>
  <si>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</si>
  <si>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</si>
  <si>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</si>
  <si>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</si>
  <si>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</si>
  <si>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</si>
  <si>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</si>
  <si>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</si>
  <si>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</si>
  <si>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</si>
  <si>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</si>
  <si>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</si>
  <si>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</si>
  <si>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</si>
  <si>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</si>
  <si>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</si>
  <si>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</si>
  <si>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</si>
  <si>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</si>
  <si>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</si>
  <si>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</si>
  <si>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</si>
  <si>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</si>
  <si>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</si>
  <si>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</si>
  <si>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</si>
  <si>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</si>
  <si>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</si>
  <si>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</si>
  <si>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</si>
  <si>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</si>
  <si>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</si>
  <si>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</si>
  <si>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</si>
  <si>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</si>
  <si>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</si>
  <si>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</si>
  <si>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</si>
  <si>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</si>
  <si>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</si>
  <si>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</si>
  <si>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</si>
  <si>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</si>
  <si>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</si>
  <si>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</si>
  <si>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</si>
  <si>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</si>
  <si>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</si>
  <si>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</si>
  <si>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</si>
  <si>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</si>
  <si>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</si>
  <si>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</si>
  <si>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</si>
  <si>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</si>
  <si>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</si>
  <si>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</si>
  <si>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</si>
  <si>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</si>
  <si>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</si>
  <si>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</si>
  <si>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</si>
  <si>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</si>
  <si>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</si>
  <si>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</si>
  <si>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</si>
  <si>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</si>
  <si>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</si>
  <si>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</si>
  <si>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</si>
  <si>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</si>
  <si>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</si>
  <si>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</si>
  <si>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</si>
  <si>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</si>
  <si>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</si>
  <si>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</si>
  <si>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</si>
  <si>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</si>
  <si>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</si>
  <si>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</si>
  <si>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</si>
  <si>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</si>
  <si>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</si>
  <si>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</si>
  <si>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</si>
  <si>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</si>
  <si>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</si>
  <si>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</si>
  <si>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</si>
  <si>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</si>
  <si>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</si>
  <si>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</si>
  <si>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</si>
  <si>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</si>
  <si>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</si>
  <si>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</si>
  <si>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</si>
  <si>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</si>
  <si>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</si>
  <si>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</si>
  <si>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</si>
  <si>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</si>
  <si>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</si>
  <si>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</si>
  <si>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</si>
  <si>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</si>
  <si>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</si>
  <si>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</si>
  <si>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</si>
  <si>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</si>
  <si>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</si>
  <si>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</si>
  <si>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</si>
  <si>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</si>
  <si>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</si>
  <si>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</si>
  <si>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</si>
  <si>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</si>
  <si>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</si>
  <si>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</si>
  <si>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</si>
  <si>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</si>
  <si>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</si>
  <si>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</si>
  <si>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</si>
  <si>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</si>
  <si>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</si>
  <si>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</si>
  <si>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</si>
  <si>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</si>
  <si>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</si>
  <si>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</si>
  <si>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</si>
  <si>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</si>
  <si>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</si>
  <si>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</si>
  <si>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</si>
  <si>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</si>
  <si>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</si>
  <si>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</si>
  <si>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</si>
  <si>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</si>
  <si>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</si>
  <si>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</si>
  <si>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</si>
  <si>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</si>
  <si>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</si>
  <si>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</si>
  <si>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</si>
  <si>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</si>
  <si>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</si>
  <si>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</si>
  <si>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</si>
  <si>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</si>
  <si>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</si>
  <si>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</si>
  <si>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</si>
  <si>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</si>
  <si>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</si>
  <si>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</si>
  <si>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</si>
  <si>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</si>
  <si>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</si>
  <si>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</si>
  <si>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</si>
  <si>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</si>
  <si>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</si>
  <si>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</si>
  <si>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</si>
  <si>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</si>
  <si>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</si>
  <si>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</si>
  <si>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</si>
  <si>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</si>
  <si>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</si>
  <si>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</si>
  <si>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</si>
  <si>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</si>
  <si>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</si>
  <si>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</si>
  <si>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</si>
  <si>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</si>
  <si>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</si>
  <si>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</si>
  <si>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</si>
  <si>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</si>
  <si>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</si>
  <si>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</si>
  <si>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</si>
  <si>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</si>
  <si>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</si>
  <si>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</si>
  <si>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</si>
  <si>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</si>
  <si>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</si>
  <si>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</si>
  <si>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</si>
  <si>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</si>
  <si>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</si>
  <si>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</si>
  <si>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</si>
  <si>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</si>
  <si>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</si>
  <si>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</si>
  <si>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</si>
  <si>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</si>
  <si>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</si>
  <si>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</si>
  <si>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</si>
  <si>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</si>
  <si>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</si>
  <si>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</si>
  <si>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</si>
  <si>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</si>
  <si>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</si>
  <si>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</si>
  <si>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</si>
  <si>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</si>
  <si>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</si>
  <si>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</si>
  <si>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</si>
  <si>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</si>
  <si>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</si>
  <si>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</si>
  <si>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</si>
  <si>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</si>
  <si>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</si>
  <si>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</si>
  <si>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</si>
  <si>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</si>
  <si>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</si>
  <si>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</si>
  <si>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</si>
  <si>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</si>
  <si>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</si>
  <si>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</si>
  <si>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</si>
  <si>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</si>
  <si>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</si>
  <si>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</si>
  <si>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</si>
  <si>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</si>
  <si>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</si>
  <si>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</si>
  <si>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</si>
  <si>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</si>
  <si>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</si>
  <si>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</si>
  <si>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</si>
  <si>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</si>
  <si>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</si>
  <si>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</si>
  <si>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</si>
  <si>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</si>
  <si>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</si>
  <si>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</si>
  <si>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</si>
  <si>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</si>
  <si>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</si>
  <si>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</si>
  <si>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</si>
  <si>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</si>
  <si>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</si>
  <si>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</si>
  <si>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</si>
  <si>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</si>
  <si>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</si>
  <si>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</si>
  <si>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</si>
  <si>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</si>
  <si>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</si>
  <si>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</si>
  <si>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</si>
  <si>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</si>
  <si>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</si>
  <si>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</si>
  <si>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</si>
  <si>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</si>
  <si>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</si>
  <si>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</si>
  <si>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</si>
  <si>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</si>
  <si>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</si>
  <si>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</si>
  <si>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</si>
  <si>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</si>
  <si>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</si>
  <si>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</si>
  <si>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</si>
  <si>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</si>
  <si>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</si>
  <si>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</si>
  <si>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</si>
  <si>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</si>
  <si>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</si>
  <si>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</si>
  <si>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</si>
  <si>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</si>
  <si>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</si>
  <si>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</si>
  <si>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</si>
  <si>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</si>
  <si>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</si>
  <si>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</si>
  <si>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</si>
  <si>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</si>
  <si>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</si>
  <si>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</si>
  <si>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</si>
  <si>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</si>
  <si>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</si>
  <si>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</si>
  <si>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</si>
  <si>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</si>
  <si>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</si>
  <si>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</si>
  <si>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</si>
  <si>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</si>
  <si>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</si>
  <si>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</si>
  <si>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</si>
  <si>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</si>
  <si>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</si>
  <si>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</si>
  <si>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</si>
  <si>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</si>
  <si>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</si>
  <si>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</si>
  <si>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</si>
  <si>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</si>
  <si>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</si>
  <si>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</si>
  <si>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</si>
  <si>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</si>
  <si>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</si>
  <si>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</si>
  <si>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</si>
  <si>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</si>
  <si>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</si>
  <si>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</si>
  <si>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</si>
  <si>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</si>
  <si>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</si>
  <si>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</si>
  <si>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</si>
  <si>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</si>
  <si>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</si>
  <si>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</si>
  <si>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</si>
  <si>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</si>
  <si>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</si>
  <si>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</si>
  <si>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</si>
  <si>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</si>
  <si>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</si>
  <si>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</si>
  <si>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</si>
  <si>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</si>
  <si>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</si>
  <si>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</si>
  <si>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</si>
  <si>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</si>
  <si>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</si>
  <si>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</si>
  <si>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</si>
  <si>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</si>
  <si>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</si>
  <si>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</si>
  <si>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</si>
  <si>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</si>
  <si>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</si>
  <si>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</si>
  <si>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</si>
  <si>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</si>
  <si>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</si>
  <si>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</si>
  <si>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</si>
  <si>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</si>
  <si>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</si>
  <si>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</si>
  <si>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</si>
  <si>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</si>
  <si>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</si>
  <si>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</si>
  <si>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</si>
  <si>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</si>
  <si>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</si>
  <si>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</si>
  <si>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</si>
  <si>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</si>
  <si>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</si>
  <si>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</si>
  <si>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</si>
  <si>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</si>
  <si>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</si>
  <si>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</si>
  <si>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</si>
  <si>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</si>
  <si>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</si>
  <si>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</si>
  <si>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</si>
  <si>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</si>
  <si>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</si>
  <si>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</si>
  <si>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</si>
  <si>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</si>
  <si>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</si>
  <si>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</si>
  <si>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</si>
  <si>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</si>
  <si>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</si>
  <si>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</si>
  <si>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</si>
  <si>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</si>
  <si>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</si>
  <si>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</si>
  <si>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</si>
  <si>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</si>
  <si>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</si>
  <si>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</si>
  <si>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</si>
  <si>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</si>
  <si>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</si>
  <si>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</si>
  <si>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</si>
  <si>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</si>
  <si>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</si>
  <si>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</si>
  <si>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</si>
  <si>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</si>
  <si>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</si>
  <si>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</si>
  <si>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</si>
  <si>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</si>
  <si>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</si>
  <si>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</si>
  <si>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</si>
  <si>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</si>
  <si>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</si>
  <si>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</si>
  <si>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</si>
  <si>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</si>
  <si>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</si>
  <si>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</si>
  <si>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</si>
  <si>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</si>
  <si>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</si>
  <si>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</si>
  <si>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</si>
  <si>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</si>
  <si>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</si>
  <si>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</si>
  <si>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</si>
  <si>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</si>
  <si>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</si>
  <si>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</si>
  <si>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</si>
  <si>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</si>
  <si>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</si>
  <si>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</si>
  <si>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</si>
  <si>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</si>
  <si>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</si>
  <si>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</si>
  <si>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</si>
  <si>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</si>
  <si>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</si>
  <si>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</si>
  <si>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</si>
  <si>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</si>
  <si>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</si>
  <si>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</si>
  <si>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</si>
  <si>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</si>
  <si>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</si>
  <si>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</si>
  <si>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</si>
  <si>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</si>
  <si>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</si>
  <si>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</si>
  <si>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</si>
  <si>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</si>
  <si>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</si>
  <si>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</si>
  <si>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</si>
  <si>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</si>
  <si>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</si>
  <si>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</si>
  <si>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</si>
  <si>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</si>
  <si>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</si>
  <si>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</si>
  <si>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</si>
  <si>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</si>
  <si>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</si>
  <si>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</si>
  <si>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</si>
  <si>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</si>
  <si>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</si>
  <si>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</si>
  <si>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</si>
  <si>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</si>
  <si>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</si>
  <si>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</si>
  <si>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</si>
  <si>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</si>
  <si>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</si>
  <si>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</si>
  <si>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</si>
  <si>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</si>
  <si>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</si>
  <si>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</si>
  <si>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</si>
  <si>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</si>
  <si>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</si>
  <si>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</si>
  <si>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</si>
  <si>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</si>
  <si>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</si>
  <si>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</si>
  <si>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</si>
  <si>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</si>
  <si>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</si>
  <si>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</si>
  <si>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</si>
  <si>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</si>
  <si>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</si>
  <si>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</si>
  <si>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</si>
  <si>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</si>
  <si>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</si>
  <si>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</si>
  <si>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</si>
  <si>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</si>
  <si>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</si>
  <si>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</si>
  <si>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</si>
  <si>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</si>
  <si>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</si>
  <si>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</si>
  <si>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</si>
  <si>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</si>
  <si>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</si>
  <si>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</si>
  <si>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</si>
  <si>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</si>
  <si>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</si>
  <si>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</si>
  <si>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</si>
  <si>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</si>
  <si>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</si>
  <si>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</si>
  <si>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</si>
  <si>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</si>
  <si>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</si>
  <si>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</si>
  <si>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</si>
  <si>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</si>
  <si>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</si>
  <si>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</si>
  <si>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</si>
  <si>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</si>
  <si>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</si>
  <si>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</si>
  <si>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</si>
  <si>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</si>
  <si>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</si>
  <si>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</si>
  <si>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</si>
  <si>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</si>
  <si>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</si>
  <si>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</si>
  <si>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</si>
  <si>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</si>
  <si>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</si>
  <si>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</si>
  <si>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</si>
  <si>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</si>
  <si>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</si>
  <si>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</si>
  <si>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</si>
  <si>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</si>
  <si>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</si>
  <si>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</si>
  <si>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</si>
  <si>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</si>
  <si>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</si>
  <si>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</si>
  <si>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</si>
  <si>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</si>
  <si>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</si>
  <si>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</si>
  <si>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</si>
  <si>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</si>
  <si>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</si>
  <si>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</si>
  <si>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</si>
  <si>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</si>
  <si>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</si>
  <si>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</si>
  <si>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</si>
  <si>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</si>
  <si>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</si>
  <si>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</si>
  <si>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</si>
  <si>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</si>
  <si>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</si>
  <si>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</si>
  <si>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</si>
  <si>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</si>
  <si>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</si>
  <si>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</si>
  <si>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</si>
  <si>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</si>
  <si>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</si>
  <si>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</si>
  <si>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</si>
  <si>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</si>
  <si>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</si>
  <si>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</si>
  <si>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</si>
  <si>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</si>
  <si>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</si>
  <si>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</si>
  <si>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</si>
  <si>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</si>
  <si>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</si>
  <si>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</si>
  <si>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</si>
  <si>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</si>
  <si>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</si>
  <si>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</si>
  <si>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</si>
  <si>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</si>
  <si>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</si>
  <si>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</si>
  <si>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</si>
  <si>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</si>
  <si>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</si>
  <si>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</si>
  <si>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</si>
  <si>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</si>
  <si>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</si>
  <si>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</si>
  <si>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</si>
  <si>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</si>
  <si>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</si>
  <si>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</si>
  <si>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</si>
  <si>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</si>
  <si>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</si>
  <si>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</si>
  <si>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</si>
  <si>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</si>
  <si>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</si>
  <si>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</si>
  <si>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</si>
  <si>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</si>
  <si>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</si>
  <si>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</si>
  <si>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</si>
  <si>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</si>
  <si>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</si>
  <si>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</si>
  <si>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</si>
  <si>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</si>
  <si>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</si>
  <si>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</si>
  <si>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</si>
  <si>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</si>
  <si>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</si>
  <si>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</si>
  <si>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</si>
  <si>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</si>
  <si>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</si>
  <si>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</si>
  <si>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</si>
  <si>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</si>
  <si>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</si>
  <si>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</si>
  <si>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</si>
  <si>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</si>
  <si>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</si>
  <si>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</si>
  <si>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</si>
  <si>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</si>
  <si>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</si>
  <si>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</si>
  <si>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</si>
  <si>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</si>
  <si>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</si>
  <si>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</si>
  <si>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</si>
  <si>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</si>
  <si>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</si>
  <si>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</si>
  <si>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</si>
  <si>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</si>
  <si>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</si>
  <si>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</si>
  <si>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</si>
  <si>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</si>
  <si>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</si>
  <si>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</si>
  <si>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</si>
  <si>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</si>
  <si>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</si>
  <si>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</si>
  <si>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</si>
  <si>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</si>
  <si>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</si>
  <si>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</si>
  <si>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</si>
  <si>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</si>
  <si>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</si>
  <si>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</si>
  <si>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</si>
  <si>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</si>
  <si>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</si>
  <si>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</si>
  <si>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</si>
  <si>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</si>
  <si>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</si>
  <si>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</si>
  <si>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</si>
  <si>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</si>
  <si>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</si>
  <si>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</si>
  <si>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</si>
  <si>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</si>
  <si>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</si>
  <si>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</si>
  <si>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</si>
  <si>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</si>
  <si>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</si>
  <si>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</si>
  <si>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</si>
  <si>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</si>
  <si>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</si>
  <si>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</si>
  <si>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</si>
  <si>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</si>
  <si>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</si>
  <si>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</si>
  <si>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</si>
  <si>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</si>
  <si>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</si>
  <si>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</si>
  <si>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</si>
  <si>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</si>
  <si>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</si>
  <si>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</si>
  <si>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</si>
  <si>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</si>
  <si>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</si>
  <si>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</si>
  <si>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</si>
  <si>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</si>
  <si>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</si>
  <si>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</si>
  <si>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</si>
  <si>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</si>
  <si>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</si>
  <si>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</si>
  <si>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</si>
  <si>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</si>
  <si>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</si>
  <si>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</si>
  <si>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</si>
  <si>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</si>
  <si>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</si>
  <si>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</si>
  <si>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</si>
  <si>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</si>
  <si>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</si>
  <si>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</si>
  <si>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</si>
  <si>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</si>
  <si>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</si>
  <si>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</si>
  <si>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</si>
  <si>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</si>
  <si>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</si>
  <si>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</si>
  <si>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</si>
  <si>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</si>
  <si>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</si>
  <si>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</si>
  <si>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</si>
  <si>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</si>
  <si>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</si>
  <si>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</si>
  <si>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</si>
  <si>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</si>
  <si>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</si>
  <si>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</si>
  <si>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</si>
  <si>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</si>
  <si>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</si>
  <si>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</si>
  <si>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</si>
  <si>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</si>
  <si>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</si>
  <si>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</si>
  <si>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</si>
  <si>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</si>
  <si>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</si>
  <si>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</si>
  <si>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</si>
  <si>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</si>
  <si>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</si>
  <si>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</si>
  <si>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</si>
  <si>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</si>
  <si>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</si>
  <si>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</si>
  <si>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</si>
  <si>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</si>
  <si>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</si>
  <si>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</si>
  <si>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</si>
  <si>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</si>
  <si>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</si>
  <si>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</si>
  <si>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</si>
  <si>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</si>
  <si>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</si>
  <si>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</si>
  <si>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</si>
  <si>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</si>
  <si>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</si>
  <si>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</si>
  <si>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</si>
  <si>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</si>
  <si>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</si>
  <si>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</si>
  <si>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</si>
  <si>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</si>
  <si>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</si>
  <si>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</si>
  <si>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</si>
  <si>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</si>
  <si>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</si>
  <si>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</si>
  <si>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</si>
  <si>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</si>
  <si>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</si>
  <si>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</si>
  <si>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</si>
  <si>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</si>
  <si>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</si>
  <si>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</si>
  <si>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</si>
  <si>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</si>
  <si>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</si>
  <si>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</si>
  <si>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</si>
  <si>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</si>
  <si>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</si>
  <si>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</si>
  <si>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</si>
  <si>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</si>
  <si>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</si>
  <si>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</si>
  <si>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</si>
  <si>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</si>
  <si>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</si>
  <si>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</si>
  <si>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</si>
  <si>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</si>
  <si>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</si>
  <si>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</si>
  <si>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</si>
  <si>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</si>
  <si>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</si>
  <si>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</si>
  <si>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</si>
  <si>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</si>
  <si>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</si>
  <si>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</si>
  <si>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</si>
  <si>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</si>
  <si>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</si>
  <si>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</si>
  <si>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</si>
  <si>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</si>
  <si>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</si>
  <si>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</si>
  <si>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</si>
  <si>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</si>
  <si>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</si>
  <si>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</si>
  <si>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</si>
  <si>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</si>
  <si>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</si>
  <si>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</si>
  <si>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</si>
  <si>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</si>
  <si>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</si>
  <si>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</si>
  <si>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</si>
  <si>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</si>
  <si>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</si>
  <si>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</si>
  <si>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</si>
  <si>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</si>
  <si>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</si>
  <si>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</si>
  <si>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</si>
  <si>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</si>
  <si>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</si>
  <si>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</si>
  <si>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</si>
  <si>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</si>
  <si>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</si>
  <si>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</si>
  <si>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</si>
  <si>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</si>
  <si>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</si>
  <si>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</si>
  <si>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</si>
  <si>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</si>
  <si>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</si>
  <si>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</si>
  <si>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</si>
  <si>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</si>
  <si>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</si>
  <si>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</si>
  <si>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</si>
  <si>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</si>
  <si>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</si>
  <si>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</si>
  <si>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</si>
  <si>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</si>
  <si>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</si>
  <si>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</si>
  <si>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</si>
  <si>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</si>
  <si>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</si>
  <si>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</si>
  <si>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</si>
  <si>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</si>
  <si>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</si>
  <si>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</si>
  <si>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</si>
  <si>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</si>
  <si>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</si>
  <si>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</si>
  <si>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</si>
  <si>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</si>
  <si>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</si>
  <si>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</si>
  <si>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</si>
  <si>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</si>
  <si>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</si>
  <si>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</si>
  <si>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</si>
  <si>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</si>
  <si>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</si>
  <si>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</si>
  <si>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</si>
  <si>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</si>
  <si>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</si>
  <si>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</si>
  <si>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</si>
  <si>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</si>
  <si>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</si>
  <si>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</si>
  <si>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</si>
  <si>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</si>
  <si>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</si>
  <si>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</si>
  <si>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</si>
  <si>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</si>
  <si>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</si>
  <si>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</si>
  <si>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</si>
  <si>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</si>
  <si>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</si>
  <si>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</si>
  <si>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</si>
  <si>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</si>
  <si>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</si>
  <si>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</si>
  <si>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</si>
  <si>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</si>
  <si>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</si>
  <si>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</si>
  <si>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</si>
  <si>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</si>
  <si>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</si>
  <si>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</si>
  <si>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</si>
  <si>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</si>
  <si>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</si>
  <si>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</si>
  <si>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</si>
  <si>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</si>
  <si>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</si>
  <si>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</si>
  <si>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</si>
  <si>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</si>
  <si>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</si>
  <si>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</si>
  <si>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</si>
  <si>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</si>
  <si>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</si>
  <si>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</si>
  <si>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</si>
  <si>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</si>
  <si>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</si>
  <si>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</si>
  <si>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</si>
  <si>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</si>
  <si>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</si>
  <si>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</si>
  <si>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</si>
  <si>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</si>
  <si>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</si>
  <si>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</si>
  <si>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</si>
  <si>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</si>
  <si>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</si>
  <si>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</si>
  <si>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</si>
  <si>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</si>
  <si>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</si>
  <si>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</si>
  <si>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</si>
  <si>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</si>
  <si>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</si>
  <si>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</si>
  <si>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</si>
  <si>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</si>
  <si>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</si>
  <si>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</si>
  <si>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</si>
  <si>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</si>
  <si>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</si>
  <si>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</si>
  <si>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</si>
  <si>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</si>
  <si>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</si>
  <si>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</si>
  <si>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</si>
  <si>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</si>
  <si>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</si>
  <si>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</si>
  <si>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</si>
  <si>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</si>
  <si>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</si>
  <si>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</si>
  <si>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</si>
  <si>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</si>
  <si>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</si>
  <si>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</si>
  <si>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</si>
  <si>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</si>
  <si>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</si>
  <si>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</si>
  <si>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</si>
  <si>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</si>
  <si>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</si>
  <si>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</si>
  <si>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</si>
  <si>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</si>
  <si>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</si>
  <si>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</si>
  <si>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</si>
  <si>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</si>
  <si>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</si>
  <si>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</si>
  <si>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</si>
  <si>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</si>
  <si>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</si>
  <si>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</si>
  <si>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</si>
  <si>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</si>
  <si>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</si>
  <si>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</si>
  <si>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</si>
  <si>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</si>
  <si>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</si>
  <si>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</si>
  <si>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</si>
  <si>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</si>
  <si>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</si>
  <si>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</si>
  <si>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</si>
  <si>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</si>
  <si>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</si>
  <si>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</si>
  <si>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</si>
  <si>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</si>
  <si>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</si>
  <si>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</si>
  <si>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</si>
  <si>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</si>
  <si>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</si>
  <si>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</si>
  <si>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</si>
  <si>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</si>
  <si>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</si>
  <si>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</si>
  <si>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</si>
  <si>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</si>
  <si>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</si>
  <si>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</si>
  <si>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</si>
  <si>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</si>
  <si>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</si>
  <si>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</si>
  <si>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</si>
  <si>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</si>
  <si>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</si>
  <si>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</si>
  <si>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</si>
  <si>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</si>
  <si>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</si>
  <si>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</si>
  <si>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</si>
  <si>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</si>
  <si>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</si>
  <si>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</si>
  <si>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</si>
  <si>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</si>
  <si>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</si>
  <si>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</si>
  <si>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</si>
  <si>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</si>
  <si>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</si>
  <si>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</si>
  <si>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</si>
  <si>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</si>
  <si>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</si>
  <si>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</si>
  <si>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</si>
  <si>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</si>
  <si>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</si>
  <si>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</si>
  <si>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</si>
  <si>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</si>
  <si>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</si>
  <si>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</si>
  <si>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</si>
  <si>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</si>
  <si>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</si>
  <si>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</si>
  <si>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</si>
  <si>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</si>
  <si>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</si>
  <si>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</si>
  <si>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</si>
  <si>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</si>
  <si>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</si>
  <si>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</si>
  <si>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</si>
  <si>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</si>
  <si>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</si>
  <si>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</si>
  <si>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</si>
  <si>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</si>
  <si>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</si>
  <si>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</si>
  <si>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</si>
  <si>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</si>
  <si>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</si>
  <si>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</si>
  <si>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</si>
  <si>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</si>
  <si>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</si>
  <si>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</si>
  <si>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</si>
  <si>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</si>
  <si>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</si>
  <si>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</si>
  <si>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</si>
  <si>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</si>
  <si>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</si>
  <si>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</si>
  <si>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</si>
  <si>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</si>
  <si>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</si>
  <si>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</si>
  <si>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</si>
  <si>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</si>
  <si>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</si>
  <si>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</si>
  <si>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</si>
  <si>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</si>
  <si>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</si>
  <si>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</si>
  <si>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</si>
  <si>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</si>
  <si>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</si>
  <si>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</si>
  <si>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</si>
  <si>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</si>
  <si>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</si>
  <si>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</si>
  <si>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</si>
  <si>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</si>
  <si>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</si>
  <si>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</si>
  <si>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</si>
  <si>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</si>
  <si>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</si>
  <si>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</si>
  <si>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</si>
  <si>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</si>
  <si>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</si>
  <si>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</si>
  <si>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</si>
  <si>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</si>
  <si>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</si>
  <si>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</si>
  <si>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</si>
  <si>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</si>
  <si>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</si>
  <si>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</si>
  <si>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</si>
  <si>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</si>
  <si>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</si>
  <si>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</si>
  <si>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</si>
  <si>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</si>
  <si>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</si>
  <si>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</si>
  <si>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</si>
  <si>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</si>
  <si>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</si>
  <si>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</si>
  <si>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</si>
  <si>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</si>
  <si>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</si>
  <si>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</si>
  <si>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</si>
  <si>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</si>
  <si>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</si>
  <si>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</si>
  <si>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</si>
  <si>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</si>
  <si>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</si>
  <si>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</si>
  <si>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</si>
  <si>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</si>
  <si>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</si>
  <si>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</si>
  <si>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</si>
  <si>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</si>
  <si>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</si>
  <si>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</si>
  <si>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</si>
  <si>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</si>
  <si>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</si>
  <si>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</si>
  <si>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</si>
  <si>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</si>
  <si>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</si>
  <si>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</si>
  <si>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</si>
  <si>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</si>
  <si>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</si>
  <si>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</si>
  <si>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</si>
  <si>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</si>
  <si>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</si>
  <si>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</si>
  <si>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</si>
  <si>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</si>
  <si>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</si>
  <si>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</si>
  <si>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</si>
  <si>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</si>
  <si>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</si>
  <si>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</si>
  <si>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</si>
  <si>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</si>
  <si>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</si>
  <si>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</si>
  <si>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</si>
  <si>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</si>
  <si>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</si>
  <si>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</si>
  <si>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</si>
  <si>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</si>
  <si>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</si>
  <si>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</si>
  <si>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</si>
  <si>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</si>
  <si>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</si>
  <si>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</si>
  <si>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</si>
  <si>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</si>
  <si>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</si>
  <si>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</si>
  <si>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</si>
  <si>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</si>
  <si>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</si>
  <si>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</si>
  <si>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</si>
  <si>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</si>
  <si>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</si>
  <si>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</si>
  <si>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</si>
  <si>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</si>
  <si>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</si>
  <si>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</si>
  <si>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</si>
  <si>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</si>
  <si>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</si>
  <si>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</si>
  <si>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</si>
  <si>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</si>
  <si>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</si>
  <si>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</si>
  <si>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</si>
  <si>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</si>
  <si>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</si>
  <si>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</si>
  <si>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</si>
  <si>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</si>
  <si>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</si>
  <si>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</si>
  <si>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</si>
  <si>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</si>
  <si>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</si>
  <si>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</si>
  <si>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</si>
  <si>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</si>
  <si>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</si>
  <si>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</si>
  <si>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</si>
  <si>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</si>
  <si>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</si>
  <si>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</si>
  <si>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</si>
  <si>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</si>
  <si>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</si>
  <si>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</si>
  <si>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</si>
  <si>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</si>
  <si>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</si>
  <si>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</si>
  <si>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</si>
  <si>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</si>
  <si>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</si>
  <si>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</si>
  <si>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</si>
  <si>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</si>
  <si>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</si>
  <si>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</si>
  <si>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</si>
  <si>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</si>
  <si>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</si>
  <si>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</si>
  <si>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</si>
  <si>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</si>
  <si>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</si>
  <si>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</si>
  <si>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</si>
  <si>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</si>
  <si>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</si>
  <si>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</si>
  <si>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</si>
  <si>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</si>
  <si>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</si>
  <si>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</si>
  <si>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</si>
  <si>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</si>
  <si>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</si>
  <si>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</si>
  <si>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</si>
  <si>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</si>
  <si>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</si>
  <si>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</si>
  <si>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</si>
  <si>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</si>
  <si>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</si>
  <si>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</si>
  <si>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</si>
  <si>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</si>
  <si>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</si>
  <si>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</si>
  <si>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</si>
  <si>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</si>
  <si>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</si>
  <si>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</si>
  <si>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</si>
  <si>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</si>
  <si>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</si>
  <si>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</si>
  <si>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</si>
  <si>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</si>
  <si>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</si>
  <si>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</si>
  <si>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</si>
  <si>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</si>
  <si>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</si>
  <si>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</si>
  <si>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</si>
  <si>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</si>
  <si>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</si>
  <si>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</si>
  <si>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</si>
  <si>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</si>
  <si>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</si>
  <si>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</si>
  <si>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</si>
  <si>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</si>
  <si>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</si>
  <si>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</si>
  <si>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</si>
  <si>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</si>
  <si>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</si>
  <si>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</si>
  <si>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</si>
  <si>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</si>
  <si>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</si>
  <si>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</si>
  <si>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</si>
  <si>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</si>
  <si>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</si>
  <si>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</si>
  <si>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</si>
  <si>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</si>
  <si>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</si>
  <si>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</si>
  <si>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</si>
  <si>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</si>
  <si>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</si>
  <si>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</si>
  <si>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</si>
  <si>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</si>
  <si>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</si>
  <si>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</si>
  <si>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</si>
  <si>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</si>
  <si>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</si>
  <si>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</si>
  <si>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</si>
  <si>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</si>
  <si>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</si>
  <si>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</si>
  <si>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</si>
  <si>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</si>
  <si>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</si>
  <si>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</si>
  <si>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</si>
  <si>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</si>
  <si>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</si>
  <si>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</si>
  <si>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</si>
  <si>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</si>
  <si>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</si>
  <si>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</si>
  <si>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</si>
  <si>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</si>
  <si>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</si>
  <si>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</si>
  <si>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</si>
  <si>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</si>
  <si>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</si>
  <si>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</si>
  <si>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</si>
  <si>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</si>
  <si>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</si>
  <si>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</si>
  <si>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</si>
  <si>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</si>
  <si>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</si>
  <si>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</si>
  <si>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</si>
  <si>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</si>
  <si>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</si>
  <si>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</si>
  <si>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</si>
  <si>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</si>
  <si>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</si>
  <si>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</si>
  <si>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</si>
  <si>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</si>
  <si>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</si>
  <si>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</si>
  <si>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</si>
  <si>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</si>
  <si>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</si>
  <si>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</si>
  <si>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</si>
  <si>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</si>
  <si>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</si>
  <si>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</si>
  <si>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</si>
  <si>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</si>
  <si>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</si>
  <si>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</si>
  <si>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</si>
  <si>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</si>
  <si>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</si>
  <si>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</si>
  <si>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</si>
  <si>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</si>
  <si>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</si>
  <si>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</si>
  <si>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</si>
  <si>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</si>
  <si>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</si>
  <si>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</si>
  <si>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</si>
  <si>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</si>
  <si>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</si>
  <si>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</si>
  <si>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</si>
  <si>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</si>
  <si>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</si>
  <si>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</si>
  <si>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</si>
  <si>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</si>
  <si>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</si>
  <si>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</si>
  <si>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</si>
  <si>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</si>
  <si>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</si>
  <si>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</si>
  <si>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</si>
  <si>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</si>
  <si>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</si>
  <si>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</si>
  <si>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</si>
  <si>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</si>
  <si>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</si>
  <si>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</si>
  <si>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</si>
  <si>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</si>
  <si>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</si>
  <si>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</si>
  <si>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</si>
  <si>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</si>
  <si>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</si>
  <si>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</si>
  <si>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</si>
  <si>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</si>
  <si>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</si>
  <si>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</si>
  <si>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</si>
  <si>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</si>
  <si>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</si>
  <si>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</si>
  <si>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</si>
  <si>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</si>
  <si>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</si>
  <si>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</si>
  <si>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</si>
  <si>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</si>
  <si>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</si>
  <si>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</si>
  <si>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</si>
  <si>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</si>
  <si>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</si>
  <si>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</si>
  <si>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</si>
  <si>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</si>
  <si>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</si>
  <si>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</si>
  <si>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</si>
  <si>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</si>
  <si>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</si>
  <si>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</si>
  <si>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</si>
  <si>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</si>
  <si>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</si>
  <si>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</si>
  <si>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</si>
  <si>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</si>
  <si>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</si>
  <si>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</si>
  <si>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</si>
  <si>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</si>
  <si>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</si>
  <si>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</si>
  <si>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</si>
  <si>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</si>
  <si>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</si>
  <si>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</si>
  <si>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</si>
  <si>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</si>
  <si>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</si>
  <si>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</si>
  <si>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</si>
  <si>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</si>
  <si>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</si>
  <si>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</si>
  <si>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</si>
  <si>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</si>
  <si>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</si>
  <si>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</si>
  <si>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</si>
  <si>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</si>
  <si>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</si>
  <si>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</si>
  <si>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</si>
  <si>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</si>
  <si>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</si>
  <si>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</si>
  <si>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</si>
  <si>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</si>
  <si>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</si>
  <si>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</si>
  <si>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</si>
  <si>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</si>
  <si>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</si>
  <si>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</si>
  <si>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</si>
  <si>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</si>
  <si>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</si>
  <si>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</si>
  <si>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</si>
  <si>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</si>
  <si>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</si>
  <si>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</si>
  <si>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</si>
  <si>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</si>
  <si>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</si>
  <si>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</si>
  <si>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</si>
  <si>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</si>
  <si>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</si>
  <si>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</si>
  <si>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</si>
  <si>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</si>
  <si>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</si>
  <si>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</si>
  <si>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</si>
  <si>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</si>
  <si>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</si>
  <si>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</si>
  <si>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</si>
  <si>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</si>
  <si>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</si>
  <si>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</si>
  <si>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</si>
  <si>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</si>
  <si>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</si>
  <si>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</si>
  <si>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</si>
  <si>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</si>
  <si>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</si>
  <si>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</si>
  <si>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</si>
  <si>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</si>
  <si>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</si>
  <si>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</si>
  <si>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</si>
  <si>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</si>
  <si>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</si>
  <si>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</si>
  <si>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</si>
  <si>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</si>
  <si>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</si>
  <si>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</si>
  <si>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</si>
  <si>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</si>
  <si>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</si>
  <si>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</si>
  <si>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</si>
  <si>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</si>
  <si>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</si>
  <si>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</si>
  <si>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</si>
  <si>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</si>
  <si>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</si>
  <si>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</si>
  <si>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</si>
  <si>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</si>
  <si>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</si>
  <si>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</si>
  <si>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</si>
  <si>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</si>
  <si>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</si>
  <si>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</si>
  <si>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</si>
  <si>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</si>
  <si>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</si>
  <si>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</si>
  <si>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</si>
  <si>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</si>
  <si>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</si>
  <si>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</si>
  <si>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</si>
  <si>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</si>
  <si>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</si>
  <si>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</si>
  <si>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</si>
  <si>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</si>
  <si>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</si>
  <si>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</si>
  <si>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</si>
  <si>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</si>
  <si>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</si>
  <si>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</si>
  <si>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</si>
  <si>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</si>
  <si>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</si>
  <si>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</si>
  <si>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</si>
  <si>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</si>
  <si>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</si>
  <si>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</si>
  <si>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</si>
  <si>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</si>
  <si>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</si>
  <si>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</si>
  <si>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</si>
  <si>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</si>
  <si>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</si>
  <si>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</si>
  <si>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</si>
  <si>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</si>
  <si>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</si>
  <si>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</si>
  <si>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</si>
  <si>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</si>
  <si>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</si>
  <si>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</si>
  <si>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</si>
  <si>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</si>
  <si>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</si>
  <si>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</si>
  <si>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</si>
  <si>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</si>
  <si>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</si>
  <si>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</si>
  <si>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</si>
  <si>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</si>
  <si>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</si>
  <si>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</si>
  <si>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</si>
  <si>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</si>
  <si>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</si>
  <si>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</si>
  <si>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</si>
  <si>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</si>
  <si>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</si>
  <si>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</si>
  <si>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</si>
  <si>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</si>
  <si>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</si>
  <si>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</si>
  <si>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</si>
  <si>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</si>
  <si>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</si>
  <si>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</si>
  <si>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</si>
  <si>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</si>
  <si>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</si>
  <si>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</si>
  <si>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</si>
  <si>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</si>
  <si>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</si>
  <si>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</si>
  <si>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</si>
  <si>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</si>
  <si>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</si>
  <si>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</si>
  <si>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</si>
  <si>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</si>
  <si>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</si>
  <si>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</si>
  <si>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</si>
  <si>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</si>
  <si>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</si>
  <si>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</si>
  <si>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</si>
  <si>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</si>
  <si>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</si>
  <si>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</si>
  <si>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</si>
  <si>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</si>
  <si>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</si>
  <si>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</si>
  <si>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</si>
  <si>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</si>
  <si>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</si>
  <si>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</si>
  <si>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</si>
  <si>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</si>
  <si>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</si>
  <si>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</si>
  <si>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</si>
  <si>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</si>
  <si>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</si>
  <si>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</si>
  <si>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</si>
  <si>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</si>
  <si>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</si>
  <si>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</si>
  <si>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</si>
  <si>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</si>
  <si>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</si>
  <si>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</si>
  <si>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</si>
  <si>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</si>
  <si>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</si>
  <si>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</si>
  <si>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</si>
  <si>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</si>
  <si>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</si>
  <si>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</si>
  <si>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</si>
  <si>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</si>
  <si>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</si>
  <si>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</si>
  <si>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</si>
  <si>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</si>
  <si>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</si>
  <si>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</si>
  <si>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</si>
  <si>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</si>
  <si>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</si>
  <si>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</si>
  <si>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</si>
  <si>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</si>
  <si>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</si>
  <si>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</si>
  <si>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</si>
  <si>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</si>
  <si>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</si>
  <si>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</si>
  <si>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</si>
  <si>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</si>
  <si>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</si>
  <si>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</si>
  <si>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</si>
  <si>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</si>
  <si>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</si>
  <si>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</si>
  <si>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</si>
  <si>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</si>
  <si>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</si>
  <si>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</si>
  <si>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</si>
  <si>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</si>
  <si>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</si>
  <si>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</si>
  <si>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</si>
  <si>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</si>
  <si>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</si>
  <si>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</si>
  <si>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</si>
  <si>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</si>
  <si>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</si>
  <si>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</si>
  <si>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</si>
  <si>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</si>
  <si>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</si>
  <si>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</si>
  <si>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</si>
  <si>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</si>
  <si>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</si>
  <si>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</si>
  <si>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</si>
  <si>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</si>
  <si>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</si>
  <si>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</si>
  <si>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</si>
  <si>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</si>
  <si>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</si>
  <si>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</si>
  <si>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</si>
  <si>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</si>
  <si>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</si>
  <si>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</si>
  <si>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</si>
  <si>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</si>
  <si>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</si>
  <si>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</si>
  <si>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</si>
  <si>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</si>
  <si>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</si>
  <si>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</si>
  <si>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</si>
  <si>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</si>
  <si>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</si>
  <si>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</si>
  <si>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</si>
  <si>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</si>
  <si>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</si>
  <si>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</si>
  <si>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</si>
  <si>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</si>
  <si>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</si>
  <si>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</si>
  <si>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</si>
  <si>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</si>
  <si>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</si>
  <si>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</si>
  <si>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</si>
  <si>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</si>
  <si>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</si>
  <si>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</si>
  <si>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</si>
  <si>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</si>
  <si>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</si>
  <si>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</si>
  <si>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</si>
  <si>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</si>
  <si>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</si>
  <si>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</si>
  <si>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</si>
  <si>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</si>
  <si>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</si>
  <si>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</si>
  <si>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</si>
  <si>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</si>
  <si>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</si>
  <si>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</si>
  <si>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</si>
  <si>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</si>
  <si>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</si>
  <si>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</si>
  <si>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</si>
  <si>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</si>
  <si>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</si>
  <si>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</si>
  <si>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</si>
  <si>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</si>
  <si>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</si>
  <si>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</si>
  <si>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</si>
  <si>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</si>
  <si>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</si>
  <si>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</si>
  <si>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</si>
  <si>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</si>
  <si>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</si>
  <si>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</si>
  <si>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</si>
  <si>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</si>
  <si>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</si>
  <si>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</si>
  <si>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</si>
  <si>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</si>
  <si>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</si>
  <si>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</si>
  <si>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</si>
  <si>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</si>
  <si>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</si>
  <si>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</si>
  <si>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</si>
  <si>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</si>
  <si>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</si>
  <si>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</si>
  <si>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</si>
  <si>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</si>
  <si>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</si>
  <si>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</si>
  <si>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</si>
  <si>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</si>
  <si>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</si>
  <si>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</si>
  <si>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</si>
  <si>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</si>
  <si>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</si>
  <si>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</si>
  <si>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</si>
  <si>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</si>
  <si>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</si>
  <si>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</si>
  <si>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</si>
  <si>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</si>
  <si>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</si>
  <si>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</si>
  <si>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</si>
  <si>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</si>
  <si>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</si>
  <si>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</si>
  <si>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</si>
  <si>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</si>
  <si>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</si>
  <si>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</si>
  <si>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</si>
  <si>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</si>
  <si>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</si>
  <si>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</si>
  <si>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</si>
  <si>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</si>
  <si>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</si>
  <si>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</si>
  <si>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</si>
  <si>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</si>
  <si>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</si>
  <si>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</si>
  <si>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</si>
  <si>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</si>
  <si>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</si>
  <si>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</si>
  <si>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</si>
  <si>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</si>
  <si>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</si>
  <si>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</si>
  <si>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</si>
  <si>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</si>
  <si>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</si>
  <si>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</si>
  <si>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</si>
  <si>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</si>
  <si>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</si>
  <si>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</si>
  <si>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</si>
  <si>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</si>
  <si>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</si>
  <si>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</si>
  <si>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</si>
  <si>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</si>
  <si>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</si>
  <si>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</si>
  <si>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</si>
  <si>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</si>
  <si>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</si>
  <si>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</si>
  <si>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</si>
  <si>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</si>
  <si>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</si>
  <si>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</si>
  <si>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</si>
  <si>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</si>
  <si>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</si>
  <si>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</si>
  <si>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</si>
  <si>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</si>
  <si>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</si>
  <si>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</si>
  <si>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</si>
  <si>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</si>
  <si>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</si>
  <si>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</si>
  <si>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</si>
  <si>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</si>
  <si>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</si>
  <si>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</si>
  <si>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</si>
  <si>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</si>
  <si>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</si>
  <si>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</si>
  <si>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</si>
  <si>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</si>
  <si>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</si>
  <si>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</si>
  <si>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</si>
  <si>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</si>
  <si>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</si>
  <si>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</si>
  <si>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</si>
  <si>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</si>
  <si>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</si>
  <si>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</si>
  <si>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</si>
  <si>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</si>
  <si>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</si>
  <si>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</si>
  <si>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</si>
  <si>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</si>
  <si>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</si>
  <si>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</si>
  <si>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</si>
  <si>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</si>
  <si>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</si>
  <si>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</si>
  <si>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</si>
  <si>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</si>
  <si>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</si>
  <si>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</si>
  <si>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</si>
  <si>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</si>
  <si>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</si>
  <si>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</si>
  <si>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</si>
  <si>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</si>
  <si>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</si>
  <si>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</si>
  <si>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</si>
  <si>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</si>
  <si>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</si>
  <si>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</si>
  <si>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</si>
  <si>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</si>
  <si>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</si>
  <si>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</si>
  <si>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</si>
  <si>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</si>
  <si>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</si>
  <si>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</si>
  <si>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</si>
  <si>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</si>
  <si>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</si>
  <si>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</si>
  <si>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</si>
  <si>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</si>
  <si>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</si>
  <si>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</si>
  <si>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</si>
  <si>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</si>
  <si>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</si>
  <si>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</si>
  <si>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</si>
  <si>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</si>
  <si>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</si>
  <si>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</si>
  <si>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</si>
  <si>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</si>
  <si>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</si>
  <si>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</si>
  <si>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</si>
  <si>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</si>
  <si>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</si>
  <si>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</si>
  <si>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</si>
  <si>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</si>
  <si>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</si>
  <si>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</si>
  <si>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</si>
  <si>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</si>
  <si>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</si>
  <si>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</si>
  <si>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</si>
  <si>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</si>
  <si>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</si>
  <si>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</si>
  <si>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Parašas</t>
  </si>
  <si>
    <t>Taip</t>
  </si>
  <si>
    <t xml:space="preserve">Pirkimo procedūrų ataskaita </t>
  </si>
  <si>
    <t>Komunalinio sektoriaus pirkimų įstatymu (Direktyva 2014/25/ES)</t>
  </si>
  <si>
    <t>Supaprastintas pirkimas</t>
  </si>
  <si>
    <t>Ne</t>
  </si>
  <si>
    <t>UAB “Marijampolės šilumos tinklai”</t>
  </si>
  <si>
    <t>Gamyklų g. 8, LT-68108, Marijampolė,</t>
  </si>
  <si>
    <t>Lietuva</t>
  </si>
  <si>
    <t>1</t>
  </si>
  <si>
    <t>Andrius Sakalauskas</t>
  </si>
  <si>
    <t>andrius.sakalauskas@marijampolesst.lt</t>
  </si>
  <si>
    <t>Prekės</t>
  </si>
  <si>
    <t>32 520,00</t>
  </si>
  <si>
    <t>Įvadinių šilumos apskaitos prietaisų, įvadinių šalto vandens, skirto karšto vandens gamybai, apskaitos prietaisų, termofikacinio vandens papildymo apskaitos prietaisų, elektroninių karšto vandens skaitiklių apskaitos, karšto vandens ir šildymo vidaus kontūrų temperatūrų duomenų daugiabučiuose gyvenamuosiuose namuose ir kituose pastatuose surinkimo įrangos pirkimas.</t>
  </si>
  <si>
    <t>PĮ 12/13 straipsniai</t>
  </si>
  <si>
    <t>UAB GO Energy LT</t>
  </si>
  <si>
    <t>UAB IAMUS inovacijos</t>
  </si>
  <si>
    <t>MB Purvo vonios</t>
  </si>
  <si>
    <t>UAB Sanotech</t>
  </si>
  <si>
    <t>UAB Taiklu</t>
  </si>
  <si>
    <t>UAB Axioma servisas</t>
  </si>
  <si>
    <t>Raudondvario pl. 86A, LT-47179 Kaunas</t>
  </si>
  <si>
    <t>Veseluškos vs. 1, Veseluškos vs., Ukmergės r.</t>
  </si>
  <si>
    <t>Žiedų skg. 2A-2, LT-91227 Klaipėda 
Žiedų skg. 2A-2, LT-91227 Klaipėda</t>
  </si>
  <si>
    <t xml:space="preserve">
Meistrų g. 8, LT-02190 Vilnius</t>
  </si>
  <si>
    <t>Marvelės g. 106A, LT-46205 Kaunas</t>
  </si>
  <si>
    <t>Ozo g. 12A-1, LT-08200 Vilnius</t>
  </si>
  <si>
    <t>UAB "Informatikos ir ryšių technologijų centras"</t>
  </si>
  <si>
    <t>Gaižiūnų g. 3, LT-50128 Kaunas</t>
  </si>
  <si>
    <t>Kainos ir kokybės santykis</t>
  </si>
  <si>
    <t>Viešųjų pirkimų skyrias vedėjas</t>
  </si>
  <si>
    <t>Pirkimo komisija įvertinusi Tiekėjo UAB "Informatikos ir ryšių technologijų centras" CVP IS priemonėmis gautoje pretenzijoje pateiktą informaciją bei įvertinusi pretenzijoje išsakytas pastabas taip pat siekiant išvengti galimų neaiškumų ateityje, vadovaujantis Pirkimų, atliekamų vandentvarkos, energetikos, transporto ar pašto paslaugų srities perkančiųjų subjektų įstatymo (toliau – PĮ) 41 str. 4 dalimi (Perkantysis subjektas turi teisę savo iniciatyva nutraukti pradėtas pirkimo ar projekto konkurso procedūras, jeigu atsirado aplinkybių, kurių nebuvo galima numatyti, arba pirkimo dokumentuose padaryta esminių klaidų, dėl kurių pirkimas tampa nebetikslingas ar jam įvykus būtų įsigytas perkančiojo subjekto poreikių neatitinkantis pirkimo objektas.), priėmė sprendimą nutraukti pirkimo (Pirkimo Nr. 5760350) procedūrą, kad galėtų peržiūrėti pirkimo technines sąlygas ir  jas performuluoti taip, kad dar aiškiau būtų  apibrėžti techniniai bei kokybiniai reikalavimai norimai nupirkti įrangai.“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</si>
</sst>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1"/>
      <color rgb="FF00241A"/>
      <name val="Verdana"/>
      <family val="2"/>
      <charset val="186"/>
    </font>
    <font>
      <i/>
      <sz val="12"/>
      <color theme="1"/>
      <name val="Times New Roman"/>
      <family val="1"/>
      <charset val="186"/>
    </font>
    <font>
      <i/>
      <sz val="11"/>
      <color theme="1"/>
      <name val="Times New Roman"/>
      <family val="1"/>
      <charset val="186"/>
    </font>
    <font>
      <sz val="12"/>
      <color theme="1"/>
      <name val="Times New Roman"/>
      <family val="1"/>
      <charset val="186"/>
    </font>
  </fonts>
  <fills count="2">
    <fill>
      <patternFill patternType="none"/>
    </fill>
    <fill>
      <patternFill patternType="gray125"/>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8" fillId="0" borderId="0" applyNumberFormat="0" applyFill="0" applyBorder="0" applyAlignment="0" applyProtection="0"/>
  </cellStyleXfs>
  <cellXfs count="4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9" fillId="0" borderId="0" xfId="0" applyFont="1"/>
    <xf numFmtId="0" fontId="8" fillId="0" borderId="1" xfId="1" applyBorder="1"/>
    <xf numFmtId="0" fontId="5" fillId="0" borderId="1" xfId="0" applyFont="1" applyBorder="1" applyAlignment="1">
      <alignment horizontal="center" wrapText="1"/>
    </xf>
    <xf numFmtId="0" fontId="10" fillId="0" borderId="0" xfId="0" applyFont="1"/>
    <xf numFmtId="0" fontId="5" fillId="0" borderId="4" xfId="0" applyFont="1" applyBorder="1"/>
    <xf numFmtId="0" fontId="5" fillId="0" borderId="5" xfId="0" applyFont="1" applyBorder="1"/>
    <xf numFmtId="0" fontId="5" fillId="0" borderId="6" xfId="0" applyFont="1" applyBorder="1"/>
    <xf numFmtId="0" fontId="5" fillId="0" borderId="3" xfId="0" applyFont="1" applyBorder="1"/>
    <xf numFmtId="0" fontId="11" fillId="0" borderId="3" xfId="0" applyFont="1" applyBorder="1" applyAlignment="1">
      <alignment horizontal="justify" vertical="center"/>
    </xf>
    <xf numFmtId="0" fontId="11" fillId="0" borderId="3" xfId="0" applyFont="1" applyBorder="1"/>
    <xf numFmtId="0" fontId="10" fillId="0" borderId="3" xfId="0" applyFont="1" applyBorder="1"/>
    <xf numFmtId="0" fontId="12" fillId="0" borderId="3" xfId="0" applyFont="1" applyBorder="1"/>
    <xf numFmtId="0" fontId="5" fillId="0" borderId="1" xfId="0" applyFont="1" applyBorder="1" applyAlignment="1">
      <alignment wrapText="1"/>
    </xf>
    <xf numFmtId="0" fontId="4" fillId="0" borderId="5" xfId="0" applyFont="1" applyBorder="1" applyAlignment="1">
      <alignment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ndrius.sakalauskas@marijampolesst.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6" zoomScaleNormal="100" workbookViewId="0">
      <selection activeCell="A7" sqref="A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36.25" x14ac:dyDescent="0.25">
      <c r="A7" s="27" t="s">
        <v>9635</v>
      </c>
      <c r="B7" s="27" t="s">
        <v>9634</v>
      </c>
      <c r="C7" s="27">
        <v>5760350</v>
      </c>
      <c r="D7" s="27" t="s">
        <v>9646</v>
      </c>
      <c r="E7" s="27" t="s">
        <v>9636</v>
      </c>
      <c r="F7" s="27" t="s">
        <v>9637</v>
      </c>
      <c r="G7" s="27" t="s">
        <v>9637</v>
      </c>
      <c r="H7" s="27"/>
      <c r="I7" s="27" t="s">
        <v>9633</v>
      </c>
      <c r="J7" s="27"/>
      <c r="K7" s="27">
        <v>151425755</v>
      </c>
      <c r="L7" s="27" t="s">
        <v>9638</v>
      </c>
      <c r="M7" s="27" t="s">
        <v>9639</v>
      </c>
      <c r="N7" s="27" t="s">
        <v>146</v>
      </c>
      <c r="O7" s="27"/>
      <c r="P7" s="27" t="s">
        <v>9637</v>
      </c>
      <c r="Q7" s="27"/>
      <c r="R7" s="27"/>
      <c r="S7" s="27"/>
      <c r="T7" s="27"/>
      <c r="U7" s="27"/>
      <c r="V7" s="27" t="s">
        <v>9637</v>
      </c>
      <c r="W7" s="27" t="s">
        <v>9637</v>
      </c>
      <c r="X7" s="27" t="s">
        <v>9644</v>
      </c>
      <c r="Y7" s="27" t="s">
        <v>2191</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120" zoomScaleNormal="120" workbookViewId="0">
      <selection activeCell="A10" sqref="A10"/>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whole" operator="lessThan" allowBlank="1" showInputMessage="1" showErrorMessage="1" errorTitle="Klaida!" error="Įmonės kodas turi būti skaičius" sqref="B4:B16" xr:uid="{264DB603-6CD1-43E5-84FE-6196B0D18B92}">
      <formula1>1000000000</formula1>
    </dataValidation>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workbookViewId="0">
      <selection activeCell="B11" sqref="B11"/>
    </sheetView>
  </sheetViews>
  <sheetFormatPr defaultRowHeight="15.75" x14ac:dyDescent="0.25"/>
  <cols>
    <col min="1" max="1" width="24.875" customWidth="1"/>
    <col min="2" max="2" width="19.125" customWidth="1"/>
    <col min="3" max="3" width="18.625" customWidth="1"/>
    <col min="4" max="4" width="25" customWidth="1"/>
    <col min="5" max="5" width="22.75" customWidth="1"/>
    <col min="6" max="6" width="25" customWidth="1"/>
  </cols>
  <sheetData>
    <row r="1" spans="1:6" ht="21.75" customHeight="1" x14ac:dyDescent="0.25">
      <c r="A1" s="7" t="s">
        <v>9612</v>
      </c>
      <c r="B1" s="9"/>
      <c r="C1" s="9"/>
      <c r="D1" s="9"/>
      <c r="E1" s="9"/>
      <c r="F1" s="9"/>
    </row>
    <row r="2" spans="1:6" x14ac:dyDescent="0.25">
      <c r="A2" s="30" t="s">
        <v>6</v>
      </c>
      <c r="B2" s="31"/>
      <c r="C2" s="31"/>
      <c r="D2" s="31"/>
      <c r="E2" s="31"/>
      <c r="F2" s="31"/>
    </row>
    <row r="3" spans="1:6" s="32" customFormat="1" ht="63" x14ac:dyDescent="0.25">
      <c r="A3" s="10" t="s">
        <v>37</v>
      </c>
      <c r="B3" s="10" t="s">
        <v>38</v>
      </c>
      <c r="C3" s="10" t="s">
        <v>39</v>
      </c>
      <c r="D3" s="10" t="s">
        <v>40</v>
      </c>
      <c r="E3" s="10" t="s">
        <v>41</v>
      </c>
      <c r="F3" s="10" t="s">
        <v>9632</v>
      </c>
    </row>
    <row r="4" spans="1:6" x14ac:dyDescent="0.25">
      <c r="A4" s="13" t="s">
        <v>9642</v>
      </c>
      <c r="B4" s="13">
        <v>64064964</v>
      </c>
      <c r="C4" s="36" t="s">
        <v>9643</v>
      </c>
      <c r="D4" s="13" t="s">
        <v>9663</v>
      </c>
      <c r="E4" s="13" t="s">
        <v>9642</v>
      </c>
      <c r="F4" s="13"/>
    </row>
  </sheetData>
  <hyperlinks>
    <hyperlink ref="C4" r:id="rId1" xr:uid="{81121A22-9E1A-4E81-8D2C-B2D3D983154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30" zoomScaleNormal="130" workbookViewId="0">
      <selection activeCell="B4" sqref="B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9646</v>
      </c>
      <c r="C4" s="13" t="s">
        <v>2191</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B4:B21 D4:D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20" zoomScaleNormal="120" workbookViewId="0">
      <selection activeCell="E7" sqref="E7"/>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9647</v>
      </c>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10" zoomScaleNormal="110" workbookViewId="0">
      <selection activeCell="B4" sqref="B4:C10"/>
    </sheetView>
  </sheetViews>
  <sheetFormatPr defaultColWidth="9" defaultRowHeight="15.75" x14ac:dyDescent="0.25"/>
  <cols>
    <col min="1" max="1" width="11.375" style="9" customWidth="1"/>
    <col min="2" max="2" width="18" style="9" customWidth="1"/>
    <col min="3" max="3" width="25.625" style="9" customWidth="1"/>
    <col min="4" max="4" width="19.25" style="9" customWidth="1"/>
    <col min="5" max="5" width="31.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9637</v>
      </c>
      <c r="B4" s="13">
        <v>303042623</v>
      </c>
      <c r="C4" s="13" t="s">
        <v>9648</v>
      </c>
      <c r="D4" s="13"/>
      <c r="E4" s="13" t="s">
        <v>9654</v>
      </c>
      <c r="F4" s="13" t="s">
        <v>9640</v>
      </c>
      <c r="G4" s="13"/>
      <c r="H4" s="13"/>
    </row>
    <row r="5" spans="1:8" ht="14.45" customHeight="1" x14ac:dyDescent="0.25">
      <c r="A5" s="13" t="s">
        <v>9637</v>
      </c>
      <c r="B5" s="13">
        <v>304454882</v>
      </c>
      <c r="C5" s="13" t="s">
        <v>9649</v>
      </c>
      <c r="D5" s="13"/>
      <c r="E5" s="47" t="s">
        <v>9656</v>
      </c>
      <c r="F5" s="13" t="s">
        <v>9640</v>
      </c>
      <c r="G5" s="13"/>
      <c r="H5" s="13"/>
    </row>
    <row r="6" spans="1:8" x14ac:dyDescent="0.25">
      <c r="A6" s="13" t="s">
        <v>9637</v>
      </c>
      <c r="B6" s="13">
        <v>306335930</v>
      </c>
      <c r="C6" s="35" t="s">
        <v>9650</v>
      </c>
      <c r="D6" s="13"/>
      <c r="E6" s="13" t="s">
        <v>9655</v>
      </c>
      <c r="F6" s="13" t="s">
        <v>9640</v>
      </c>
      <c r="G6" s="13"/>
      <c r="H6" s="13"/>
    </row>
    <row r="7" spans="1:8" ht="17.45" customHeight="1" x14ac:dyDescent="0.25">
      <c r="A7" s="13" t="s">
        <v>9637</v>
      </c>
      <c r="B7" s="13">
        <v>300066875</v>
      </c>
      <c r="C7" s="13" t="s">
        <v>9651</v>
      </c>
      <c r="D7" s="13"/>
      <c r="E7" s="47" t="s">
        <v>9657</v>
      </c>
      <c r="F7" s="13" t="s">
        <v>9640</v>
      </c>
      <c r="G7" s="13"/>
      <c r="H7" s="13"/>
    </row>
    <row r="8" spans="1:8" x14ac:dyDescent="0.25">
      <c r="A8" s="13" t="s">
        <v>9637</v>
      </c>
      <c r="B8" s="13">
        <v>304437662</v>
      </c>
      <c r="C8" s="13" t="s">
        <v>9652</v>
      </c>
      <c r="D8" s="13"/>
      <c r="E8" s="13" t="s">
        <v>9658</v>
      </c>
      <c r="F8" s="13" t="s">
        <v>9640</v>
      </c>
      <c r="G8" s="13"/>
      <c r="H8" s="13"/>
    </row>
    <row r="9" spans="1:8" x14ac:dyDescent="0.25">
      <c r="A9" s="13" t="s">
        <v>9637</v>
      </c>
      <c r="B9" s="13">
        <v>304602530</v>
      </c>
      <c r="C9" s="13" t="s">
        <v>9653</v>
      </c>
      <c r="D9" s="13"/>
      <c r="E9" s="13" t="s">
        <v>9659</v>
      </c>
      <c r="F9" s="13" t="s">
        <v>9640</v>
      </c>
      <c r="G9" s="13"/>
      <c r="H9" s="13"/>
    </row>
    <row r="10" spans="1:8" x14ac:dyDescent="0.25">
      <c r="A10" s="13" t="s">
        <v>9637</v>
      </c>
      <c r="B10" s="13">
        <v>134880487</v>
      </c>
      <c r="C10" s="13" t="s">
        <v>9660</v>
      </c>
      <c r="D10" s="13"/>
      <c r="E10" s="13" t="s">
        <v>9661</v>
      </c>
      <c r="F10" s="13" t="s">
        <v>9640</v>
      </c>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35"/>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3">
    <dataValidation type="list" allowBlank="1" showInputMessage="1" showErrorMessage="1" sqref="A4:A21" xr:uid="{5E6F027F-EBDB-47AD-8AFB-8022918E61A9}">
      <formula1>"Taip,Ne"</formula1>
    </dataValidation>
    <dataValidation type="whole" operator="greaterThan" allowBlank="1" showInputMessage="1" showErrorMessage="1" errorTitle="Klaida!" error="Įmonės kodas turi būti skaičius" sqref="B4:B21" xr:uid="{1A237DD1-0BA1-4C15-A3FC-3EA8D244B246}">
      <formula1>0</formula1>
    </dataValidation>
    <dataValidation type="whole" operator="lessThan" allowBlank="1" showInputMessage="1" showErrorMessage="1" errorTitle="Klaida!" error="Įmonės kodas tur būti skaičius" sqref="B4:B21" xr:uid="{E96EDAF3-5144-4598-A87E-ECA7582626AE}">
      <formula1>1000000000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topLeftCell="A2" zoomScale="110" zoomScaleNormal="110" workbookViewId="0">
      <selection activeCell="B6" sqref="B6"/>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9641</v>
      </c>
      <c r="B4" s="21" t="s">
        <v>9662</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110" zoomScaleNormal="110" workbookViewId="0">
      <selection activeCell="C13" sqref="C13"/>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84.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1</v>
      </c>
      <c r="B4" s="13">
        <v>303042623</v>
      </c>
      <c r="C4" s="13" t="s">
        <v>9648</v>
      </c>
      <c r="D4" s="13" t="s">
        <v>109</v>
      </c>
      <c r="E4" s="13"/>
      <c r="F4" s="13"/>
      <c r="G4" s="13"/>
      <c r="H4" s="13"/>
      <c r="I4" s="13"/>
      <c r="J4" s="13"/>
    </row>
    <row r="5" spans="1:13" x14ac:dyDescent="0.25">
      <c r="A5" s="13">
        <v>1</v>
      </c>
      <c r="B5" s="13">
        <v>304454882</v>
      </c>
      <c r="C5" s="13" t="s">
        <v>9649</v>
      </c>
      <c r="D5" s="13" t="s">
        <v>109</v>
      </c>
      <c r="E5" s="13"/>
      <c r="F5" s="13"/>
      <c r="G5" s="13"/>
      <c r="H5" s="13"/>
      <c r="I5" s="13"/>
      <c r="J5" s="13"/>
    </row>
    <row r="6" spans="1:13" x14ac:dyDescent="0.25">
      <c r="A6" s="13">
        <v>1</v>
      </c>
      <c r="B6" s="13">
        <v>306335930</v>
      </c>
      <c r="C6" s="35" t="s">
        <v>9650</v>
      </c>
      <c r="D6" s="13" t="s">
        <v>109</v>
      </c>
      <c r="E6" s="13"/>
      <c r="F6" s="13"/>
      <c r="G6" s="13"/>
      <c r="H6" s="13"/>
      <c r="I6" s="13"/>
      <c r="J6" s="13"/>
    </row>
    <row r="7" spans="1:13" x14ac:dyDescent="0.25">
      <c r="A7" s="13">
        <v>1</v>
      </c>
      <c r="B7" s="13">
        <v>300066875</v>
      </c>
      <c r="C7" s="13" t="s">
        <v>9651</v>
      </c>
      <c r="D7" s="13" t="s">
        <v>109</v>
      </c>
      <c r="E7" s="13"/>
      <c r="F7" s="13"/>
      <c r="G7" s="13"/>
      <c r="H7" s="13"/>
      <c r="I7" s="13"/>
      <c r="J7" s="13"/>
    </row>
    <row r="8" spans="1:13" x14ac:dyDescent="0.25">
      <c r="A8" s="13">
        <v>1</v>
      </c>
      <c r="B8" s="13">
        <v>304437662</v>
      </c>
      <c r="C8" s="13" t="s">
        <v>9652</v>
      </c>
      <c r="D8" s="13" t="s">
        <v>136</v>
      </c>
      <c r="E8" s="13"/>
      <c r="F8" s="13"/>
      <c r="G8" s="13"/>
      <c r="H8" s="13"/>
      <c r="I8" s="13"/>
      <c r="J8" s="13"/>
    </row>
    <row r="9" spans="1:13" x14ac:dyDescent="0.25">
      <c r="A9" s="13">
        <v>1</v>
      </c>
      <c r="B9" s="13">
        <v>304602530</v>
      </c>
      <c r="C9" s="13" t="s">
        <v>9653</v>
      </c>
      <c r="D9" s="13" t="s">
        <v>136</v>
      </c>
      <c r="E9" s="13"/>
      <c r="F9" s="13"/>
      <c r="G9" s="13"/>
      <c r="H9" s="13"/>
      <c r="I9" s="13"/>
      <c r="J9" s="13"/>
    </row>
    <row r="10" spans="1:13" x14ac:dyDescent="0.25">
      <c r="A10" s="13">
        <v>1</v>
      </c>
      <c r="B10" s="13">
        <v>134880487</v>
      </c>
      <c r="C10" s="13" t="s">
        <v>9660</v>
      </c>
      <c r="D10" s="13" t="s">
        <v>109</v>
      </c>
      <c r="E10" s="40"/>
      <c r="F10" s="40"/>
      <c r="G10" s="40"/>
      <c r="H10" s="40"/>
      <c r="I10" s="40"/>
      <c r="J10" s="40"/>
    </row>
    <row r="11" spans="1:13" x14ac:dyDescent="0.25">
      <c r="A11" s="13"/>
      <c r="B11" s="13"/>
      <c r="C11" s="13"/>
      <c r="D11" s="39"/>
      <c r="E11" s="42"/>
      <c r="F11" s="42"/>
      <c r="G11" s="42"/>
      <c r="H11" s="43"/>
      <c r="I11" s="44"/>
      <c r="J11" s="42"/>
    </row>
    <row r="12" spans="1:13" x14ac:dyDescent="0.25">
      <c r="A12" s="13"/>
      <c r="B12" s="13"/>
      <c r="C12" s="13"/>
      <c r="D12" s="39"/>
      <c r="E12" s="42"/>
      <c r="F12" s="42"/>
      <c r="G12" s="42"/>
      <c r="H12" s="43"/>
      <c r="I12" s="45"/>
      <c r="J12" s="42"/>
    </row>
    <row r="13" spans="1:13" x14ac:dyDescent="0.25">
      <c r="A13" s="13"/>
      <c r="B13" s="13"/>
      <c r="C13" s="35"/>
      <c r="D13" s="39"/>
      <c r="E13" s="42"/>
      <c r="F13" s="42"/>
      <c r="G13" s="42"/>
      <c r="H13" s="43"/>
      <c r="I13" s="46"/>
      <c r="J13" s="42"/>
    </row>
    <row r="14" spans="1:13" x14ac:dyDescent="0.25">
      <c r="A14" s="13"/>
      <c r="B14" s="13"/>
      <c r="C14" s="13"/>
      <c r="D14" s="13"/>
      <c r="E14" s="41"/>
      <c r="F14" s="41"/>
      <c r="G14" s="41"/>
      <c r="H14" s="41"/>
      <c r="I14" s="38" t="s">
        <v>9645</v>
      </c>
      <c r="J14" s="41"/>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5">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operator="greaterThan" allowBlank="1" showInputMessage="1" showErrorMessage="1" errorTitle="Klaida!" error="Įmonės kodas turi būti skaičius" sqref="B4:B21" xr:uid="{30A2041D-CE81-494E-8ACF-E46341EBAA6E}">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whole" operator="lessThan" allowBlank="1" showInputMessage="1" showErrorMessage="1" errorTitle="Klaida!" error="Įmonės kodas tur būti skaičius" sqref="B4:B14" xr:uid="{B78BCE15-1076-4EA9-8630-1E2C8EC20418}">
      <formula1>1000000000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110" zoomScaleNormal="110" workbookViewId="0">
      <selection activeCell="D5" sqref="D5"/>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c r="B4" s="21"/>
      <c r="C4" s="13"/>
      <c r="D4" s="21"/>
      <c r="E4" s="21"/>
      <c r="F4" s="38"/>
      <c r="G4" s="21"/>
      <c r="H4" s="21"/>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9">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whole" operator="lessThan" allowBlank="1" showInputMessage="1" showErrorMessage="1" errorTitle="Klaida!" error="Įmonės kodas turi būti skaičius" sqref="C5:C32" xr:uid="{5C30349A-082D-4642-B75F-0FDC031B87C2}">
      <formula1>1000000000</formula1>
    </dataValidation>
    <dataValidation type="decimal" operator="greaterThanOrEqual" allowBlank="1" showInputMessage="1" showErrorMessage="1" errorTitle="Klaida!" error="Pasiūlymo vertę nurodykite skaičiumi" sqref="F5:F32" xr:uid="{4BFDF10A-E36E-4E73-9CC9-FA83BEFEACD5}">
      <formula1>0</formula1>
    </dataValidation>
    <dataValidation type="whole" operator="lessThan" allowBlank="1" showInputMessage="1" showErrorMessage="1" errorTitle="Klaida!" error="Įmonės kodas tur būti skaičius" sqref="C4" xr:uid="{7852ABC8-23F5-4358-A6D6-FEEE5CFEA3AD}">
      <formula1>1000000000</formula1>
    </dataValidation>
    <dataValidation type="whole" operator="greaterThan" allowBlank="1" showInputMessage="1" showErrorMessage="1" errorTitle="Klaida!" error="Įmonės kodas turi būti skaičius" sqref="C4" xr:uid="{517AD92C-1F89-4740-85E4-EFF21118466B}">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110" zoomScaleNormal="110" workbookViewId="0">
      <selection activeCell="B8" sqref="B8"/>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66.75" customWidth="1"/>
  </cols>
  <sheetData>
    <row r="1" spans="1:6" ht="23.25" customHeight="1" x14ac:dyDescent="0.25">
      <c r="A1" s="7" t="s">
        <v>9612</v>
      </c>
      <c r="B1" s="9"/>
      <c r="C1" s="9"/>
      <c r="D1" s="9"/>
      <c r="E1" s="9"/>
      <c r="F1" s="9"/>
    </row>
    <row r="2" spans="1:6" x14ac:dyDescent="0.25">
      <c r="A2" s="11" t="s">
        <v>5</v>
      </c>
      <c r="B2" s="11"/>
      <c r="C2" s="11"/>
      <c r="D2" s="11"/>
      <c r="E2" s="11"/>
      <c r="F2" s="11"/>
    </row>
    <row r="3" spans="1:6" ht="110.25" x14ac:dyDescent="0.25">
      <c r="A3" s="10" t="s">
        <v>32</v>
      </c>
      <c r="B3" s="10" t="s">
        <v>33</v>
      </c>
      <c r="C3" s="10" t="s">
        <v>34</v>
      </c>
      <c r="D3" s="10" t="s">
        <v>35</v>
      </c>
      <c r="E3" s="10" t="s">
        <v>9627</v>
      </c>
      <c r="F3" s="48" t="s">
        <v>36</v>
      </c>
    </row>
    <row r="4" spans="1:6" ht="195" x14ac:dyDescent="0.25">
      <c r="A4" s="13" t="s">
        <v>9633</v>
      </c>
      <c r="B4" s="13" t="s">
        <v>9637</v>
      </c>
      <c r="C4" s="13" t="s">
        <v>9637</v>
      </c>
      <c r="D4" s="13"/>
      <c r="E4" s="39" t="s">
        <v>9637</v>
      </c>
      <c r="F4" s="43" t="s">
        <v>9664</v>
      </c>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120" zoomScaleNormal="120" workbookViewId="0">
      <selection activeCell="D10" sqref="D10"/>
    </sheetView>
  </sheetViews>
  <sheetFormatPr defaultColWidth="9" defaultRowHeight="15.75" x14ac:dyDescent="0.25"/>
  <cols>
    <col min="1" max="1" width="17.375" customWidth="1"/>
    <col min="2" max="2" width="42.125" customWidth="1"/>
    <col min="3" max="3" width="16.875" customWidth="1"/>
    <col min="4" max="4" width="91.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162" customHeight="1" x14ac:dyDescent="0.25">
      <c r="A4" s="23" t="s">
        <v>9641</v>
      </c>
      <c r="B4" s="22" t="s">
        <v>118</v>
      </c>
      <c r="C4" s="24">
        <v>46020</v>
      </c>
      <c r="D4" s="37" t="s">
        <v>9664</v>
      </c>
      <c r="E4" s="22" t="s">
        <v>160</v>
      </c>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25BC7FB6EC781E48AA0DD0CD09143736" ma:contentTypeVersion="11" ma:contentTypeDescription="Kurkite naują dokumentą." ma:contentTypeScope="" ma:versionID="e3508d3c55fed61800023a19fbd9dea3">
  <xsd:schema xmlns:xsd="http://www.w3.org/2001/XMLSchema" xmlns:xs="http://www.w3.org/2001/XMLSchema" xmlns:p="http://schemas.microsoft.com/office/2006/metadata/properties" xmlns:ns2="d330cc0f-4530-419c-bfd8-f63baa718a58" xmlns:ns3="e282516f-d866-4c5e-a3e2-3949f04534fb" targetNamespace="http://schemas.microsoft.com/office/2006/metadata/properties" ma:root="true" ma:fieldsID="77b3d66b7c9dcc00de46e5dbdf00c632" ns2:_="" ns3:_="">
    <xsd:import namespace="d330cc0f-4530-419c-bfd8-f63baa718a58"/>
    <xsd:import namespace="e282516f-d866-4c5e-a3e2-3949f04534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30cc0f-4530-419c-bfd8-f63baa718a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2dd97dfc-a147-47d4-8d03-2e71eaec078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82516f-d866-4c5e-a3e2-3949f04534f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29e0d4e-fe6e-4c9b-afba-a138caaafde6}" ma:internalName="TaxCatchAll" ma:showField="CatchAllData" ma:web="e282516f-d866-4c5e-a3e2-3949f04534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282516f-d866-4c5e-a3e2-3949f04534fb" xsi:nil="true"/>
    <lcf76f155ced4ddcb4097134ff3c332f xmlns="d330cc0f-4530-419c-bfd8-f63baa718a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05719A3B-966F-4717-A2A7-6E233AB8D0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30cc0f-4530-419c-bfd8-f63baa718a58"/>
    <ds:schemaRef ds:uri="e282516f-d866-4c5e-a3e2-3949f04534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 ds:uri="e282516f-d866-4c5e-a3e2-3949f04534fb"/>
    <ds:schemaRef ds:uri="d330cc0f-4530-419c-bfd8-f63baa718a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Andrius Sakalauskas</cp:lastModifiedBy>
  <cp:revision/>
  <dcterms:created xsi:type="dcterms:W3CDTF">2024-12-10T07:35:04Z</dcterms:created>
  <dcterms:modified xsi:type="dcterms:W3CDTF">2025-12-30T07:23:10Z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0x01010025BC7FB6EC781E48AA0DD0CD09143736</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