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esktop\2025 m\ĮVAIRŪS ANALIZATORIAI IR KT\2025-07-08 Įvairūs analizatoriai ir kita panaši įranga\"/>
    </mc:Choice>
  </mc:AlternateContent>
  <xr:revisionPtr revIDLastSave="0" documentId="13_ncr:1_{2C7427D8-02DA-46E3-9F6A-C1C86CEF2815}" xr6:coauthVersionLast="47" xr6:coauthVersionMax="47" xr10:uidLastSave="{00000000-0000-0000-0000-000000000000}"/>
  <bookViews>
    <workbookView xWindow="-289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5" l="1"/>
  <c r="C5" i="5"/>
</calcChain>
</file>

<file path=xl/sharedStrings.xml><?xml version="1.0" encoding="utf-8"?>
<sst xmlns="http://schemas.openxmlformats.org/spreadsheetml/2006/main" count="9805" uniqueCount="9676">
  <si>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</si>
  <si>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</si>
  <si>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</si>
  <si>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</si>
  <si>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</si>
  <si>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</si>
  <si>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</si>
  <si>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</si>
  <si>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</si>
  <si>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</si>
  <si>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</si>
  <si>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</si>
  <si>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</si>
  <si>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</si>
  <si>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</si>
  <si>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</si>
  <si>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</si>
  <si>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</si>
  <si>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</si>
  <si>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</si>
  <si>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</si>
  <si>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</si>
  <si>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</si>
  <si>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</si>
  <si>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</si>
  <si>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</si>
  <si>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</si>
  <si>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</si>
  <si>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</si>
  <si>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</si>
  <si>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</si>
  <si>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</si>
  <si>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</si>
  <si>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</si>
  <si>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</si>
  <si>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</si>
  <si>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</si>
  <si>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</si>
  <si>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</si>
  <si>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</si>
  <si>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</si>
  <si>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</si>
  <si>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</si>
  <si>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</si>
  <si>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</si>
  <si>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</si>
  <si>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</si>
  <si>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</si>
  <si>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</si>
  <si>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</si>
  <si>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</si>
  <si>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</si>
  <si>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</si>
  <si>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</si>
  <si>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</si>
  <si>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</si>
  <si>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</si>
  <si>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</si>
  <si>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</si>
  <si>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</si>
  <si>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</si>
  <si>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</si>
  <si>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</si>
  <si>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</si>
  <si>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</si>
  <si>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</si>
  <si>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</si>
  <si>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</si>
  <si>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</si>
  <si>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</si>
  <si>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</si>
  <si>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</si>
  <si>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</si>
  <si>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</si>
  <si>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</si>
  <si>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</si>
  <si>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</si>
  <si>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</si>
  <si>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</si>
  <si>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</si>
  <si>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</si>
  <si>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</si>
  <si>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</si>
  <si>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</si>
  <si>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</si>
  <si>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</si>
  <si>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</si>
  <si>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</si>
  <si>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</si>
  <si>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</si>
  <si>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</si>
  <si>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</si>
  <si>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</si>
  <si>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</si>
  <si>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</si>
  <si>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</si>
  <si>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</si>
  <si>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</si>
  <si>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</si>
  <si>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</si>
  <si>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</si>
  <si>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</si>
  <si>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</si>
  <si>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</si>
  <si>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</si>
  <si>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</si>
  <si>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</si>
  <si>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</si>
  <si>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</si>
  <si>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</si>
  <si>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</si>
  <si>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</si>
  <si>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</si>
  <si>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</si>
  <si>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</si>
  <si>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</si>
  <si>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</si>
  <si>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</si>
  <si>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</si>
  <si>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</si>
  <si>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</si>
  <si>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</si>
  <si>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</si>
  <si>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</si>
  <si>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</si>
  <si>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</si>
  <si>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</si>
  <si>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</si>
  <si>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</si>
  <si>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</si>
  <si>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</si>
  <si>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</si>
  <si>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</si>
  <si>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</si>
  <si>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</si>
  <si>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</si>
  <si>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</si>
  <si>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</si>
  <si>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</si>
  <si>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</si>
  <si>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</si>
  <si>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</si>
  <si>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</si>
  <si>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</si>
  <si>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</si>
  <si>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</si>
  <si>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</si>
  <si>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</si>
  <si>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</si>
  <si>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</si>
  <si>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</si>
  <si>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</si>
  <si>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</si>
  <si>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</si>
  <si>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</si>
  <si>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</si>
  <si>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</si>
  <si>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</si>
  <si>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</si>
  <si>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</si>
  <si>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</si>
  <si>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</si>
  <si>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</si>
  <si>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</si>
  <si>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</si>
  <si>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</si>
  <si>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</si>
  <si>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</si>
  <si>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</si>
  <si>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</si>
  <si>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</si>
  <si>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</si>
  <si>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</si>
  <si>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</si>
  <si>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</si>
  <si>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</si>
  <si>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</si>
  <si>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</si>
  <si>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</si>
  <si>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</si>
  <si>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</si>
  <si>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</si>
  <si>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</si>
  <si>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</si>
  <si>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</si>
  <si>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</si>
  <si>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</si>
  <si>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</si>
  <si>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</si>
  <si>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</si>
  <si>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</si>
  <si>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</si>
  <si>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</si>
  <si>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</si>
  <si>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</si>
  <si>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</si>
  <si>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</si>
  <si>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</si>
  <si>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</si>
  <si>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</si>
  <si>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</si>
  <si>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</si>
  <si>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</si>
  <si>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</si>
  <si>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</si>
  <si>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</si>
  <si>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</si>
  <si>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</si>
  <si>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</si>
  <si>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</si>
  <si>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</si>
  <si>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</si>
  <si>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</si>
  <si>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</si>
  <si>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</si>
  <si>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</si>
  <si>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</si>
  <si>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</si>
  <si>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</si>
  <si>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</si>
  <si>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</si>
  <si>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</si>
  <si>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</si>
  <si>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</si>
  <si>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</si>
  <si>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</si>
  <si>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</si>
  <si>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</si>
  <si>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</si>
  <si>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</si>
  <si>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</si>
  <si>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</si>
  <si>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</si>
  <si>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</si>
  <si>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</si>
  <si>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</si>
  <si>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</si>
  <si>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</si>
  <si>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</si>
  <si>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</si>
  <si>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</si>
  <si>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</si>
  <si>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</si>
  <si>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</si>
  <si>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</si>
  <si>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</si>
  <si>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</si>
  <si>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</si>
  <si>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</si>
  <si>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</si>
  <si>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</si>
  <si>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</si>
  <si>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</si>
  <si>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</si>
  <si>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</si>
  <si>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</si>
  <si>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</si>
  <si>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</si>
  <si>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</si>
  <si>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</si>
  <si>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</si>
  <si>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</si>
  <si>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</si>
  <si>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</si>
  <si>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</si>
  <si>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</si>
  <si>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</si>
  <si>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</si>
  <si>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</si>
  <si>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</si>
  <si>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</si>
  <si>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</si>
  <si>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</si>
  <si>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</si>
  <si>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</si>
  <si>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</si>
  <si>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</si>
  <si>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</si>
  <si>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</si>
  <si>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</si>
  <si>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</si>
  <si>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</si>
  <si>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</si>
  <si>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</si>
  <si>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</si>
  <si>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</si>
  <si>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</si>
  <si>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</si>
  <si>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</si>
  <si>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</si>
  <si>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</si>
  <si>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</si>
  <si>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</si>
  <si>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</si>
  <si>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</si>
  <si>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</si>
  <si>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</si>
  <si>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</si>
  <si>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</si>
  <si>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</si>
  <si>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</si>
  <si>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</si>
  <si>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</si>
  <si>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</si>
  <si>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</si>
  <si>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</si>
  <si>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</si>
  <si>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</si>
  <si>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</si>
  <si>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</si>
  <si>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</si>
  <si>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</si>
  <si>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</si>
  <si>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</si>
  <si>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</si>
  <si>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</si>
  <si>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</si>
  <si>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</si>
  <si>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</si>
  <si>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</si>
  <si>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</si>
  <si>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</si>
  <si>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</si>
  <si>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</si>
  <si>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</si>
  <si>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</si>
  <si>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</si>
  <si>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</si>
  <si>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</si>
  <si>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</si>
  <si>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</si>
  <si>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</si>
  <si>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</si>
  <si>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</si>
  <si>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</si>
  <si>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</si>
  <si>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</si>
  <si>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</si>
  <si>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</si>
  <si>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</si>
  <si>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</si>
  <si>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</si>
  <si>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</si>
  <si>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</si>
  <si>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</si>
  <si>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</si>
  <si>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</si>
  <si>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</si>
  <si>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</si>
  <si>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</si>
  <si>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</si>
  <si>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</si>
  <si>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</si>
  <si>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</si>
  <si>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</si>
  <si>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</si>
  <si>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</si>
  <si>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</si>
  <si>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</si>
  <si>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</si>
  <si>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</si>
  <si>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</si>
  <si>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</si>
  <si>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</si>
  <si>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</si>
  <si>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</si>
  <si>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</si>
  <si>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</si>
  <si>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</si>
  <si>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</si>
  <si>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</si>
  <si>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</si>
  <si>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</si>
  <si>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</si>
  <si>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</si>
  <si>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</si>
  <si>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</si>
  <si>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</si>
  <si>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</si>
  <si>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</si>
  <si>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</si>
  <si>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</si>
  <si>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</si>
  <si>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</si>
  <si>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</si>
  <si>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</si>
  <si>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</si>
  <si>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</si>
  <si>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</si>
  <si>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</si>
  <si>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</si>
  <si>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</si>
  <si>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</si>
  <si>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</si>
  <si>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</si>
  <si>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</si>
  <si>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</si>
  <si>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</si>
  <si>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</si>
  <si>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</si>
  <si>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</si>
  <si>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</si>
  <si>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</si>
  <si>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</si>
  <si>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</si>
  <si>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</si>
  <si>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</si>
  <si>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</si>
  <si>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</si>
  <si>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</si>
  <si>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</si>
  <si>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</si>
  <si>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</si>
  <si>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</si>
  <si>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</si>
  <si>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</si>
  <si>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</si>
  <si>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</si>
  <si>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</si>
  <si>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</si>
  <si>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</si>
  <si>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</si>
  <si>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</si>
  <si>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</si>
  <si>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</si>
  <si>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</si>
  <si>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</si>
  <si>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</si>
  <si>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</si>
  <si>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</si>
  <si>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</si>
  <si>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</si>
  <si>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</si>
  <si>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</si>
  <si>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</si>
  <si>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</si>
  <si>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</si>
  <si>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</si>
  <si>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</si>
  <si>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</si>
  <si>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</si>
  <si>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</si>
  <si>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</si>
  <si>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</si>
  <si>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</si>
  <si>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</si>
  <si>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</si>
  <si>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</si>
  <si>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</si>
  <si>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</si>
  <si>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</si>
  <si>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</si>
  <si>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</si>
  <si>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</si>
  <si>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</si>
  <si>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</si>
  <si>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</si>
  <si>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</si>
  <si>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</si>
  <si>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</si>
  <si>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</si>
  <si>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</si>
  <si>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</si>
  <si>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</si>
  <si>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</si>
  <si>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</si>
  <si>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</si>
  <si>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</si>
  <si>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</si>
  <si>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</si>
  <si>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</si>
  <si>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</si>
  <si>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</si>
  <si>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</si>
  <si>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</si>
  <si>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</si>
  <si>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</si>
  <si>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</si>
  <si>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</si>
  <si>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</si>
  <si>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</si>
  <si>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</si>
  <si>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</si>
  <si>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</si>
  <si>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</si>
  <si>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</si>
  <si>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</si>
  <si>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</si>
  <si>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</si>
  <si>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</si>
  <si>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</si>
  <si>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</si>
  <si>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</si>
  <si>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</si>
  <si>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</si>
  <si>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</si>
  <si>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</si>
  <si>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</si>
  <si>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</si>
  <si>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</si>
  <si>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</si>
  <si>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</si>
  <si>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</si>
  <si>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</si>
  <si>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</si>
  <si>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</si>
  <si>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</si>
  <si>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</si>
  <si>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</si>
  <si>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</si>
  <si>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</si>
  <si>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</si>
  <si>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</si>
  <si>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</si>
  <si>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</si>
  <si>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</si>
  <si>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</si>
  <si>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</si>
  <si>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</si>
  <si>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</si>
  <si>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</si>
  <si>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</si>
  <si>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</si>
  <si>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</si>
  <si>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</si>
  <si>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</si>
  <si>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</si>
  <si>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</si>
  <si>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</si>
  <si>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</si>
  <si>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</si>
  <si>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</si>
  <si>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</si>
  <si>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</si>
  <si>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</si>
  <si>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</si>
  <si>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</si>
  <si>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</si>
  <si>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</si>
  <si>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</si>
  <si>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</si>
  <si>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</si>
  <si>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</si>
  <si>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</si>
  <si>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</si>
  <si>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</si>
  <si>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</si>
  <si>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</si>
  <si>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</si>
  <si>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</si>
  <si>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</si>
  <si>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</si>
  <si>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</si>
  <si>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</si>
  <si>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</si>
  <si>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</si>
  <si>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</si>
  <si>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</si>
  <si>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</si>
  <si>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</si>
  <si>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</si>
  <si>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</si>
  <si>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</si>
  <si>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</si>
  <si>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</si>
  <si>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</si>
  <si>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</si>
  <si>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</si>
  <si>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</si>
  <si>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</si>
  <si>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</si>
  <si>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</si>
  <si>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</si>
  <si>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</si>
  <si>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</si>
  <si>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</si>
  <si>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</si>
  <si>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</si>
  <si>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</si>
  <si>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</si>
  <si>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</si>
  <si>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</si>
  <si>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</si>
  <si>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</si>
  <si>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</si>
  <si>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</si>
  <si>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</si>
  <si>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</si>
  <si>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</si>
  <si>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</si>
  <si>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</si>
  <si>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</si>
  <si>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</si>
  <si>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</si>
  <si>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</si>
  <si>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</si>
  <si>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</si>
  <si>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</si>
  <si>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</si>
  <si>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</si>
  <si>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</si>
  <si>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</si>
  <si>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</si>
  <si>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</si>
  <si>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</si>
  <si>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</si>
  <si>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</si>
  <si>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</si>
  <si>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</si>
  <si>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</si>
  <si>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</si>
  <si>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</si>
  <si>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</si>
  <si>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</si>
  <si>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</si>
  <si>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</si>
  <si>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</si>
  <si>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</si>
  <si>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</si>
  <si>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</si>
  <si>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</si>
  <si>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</si>
  <si>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</si>
  <si>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</si>
  <si>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</si>
  <si>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</si>
  <si>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</si>
  <si>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</si>
  <si>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</si>
  <si>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</si>
  <si>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</si>
  <si>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</si>
  <si>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</si>
  <si>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</si>
  <si>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</si>
  <si>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</si>
  <si>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</si>
  <si>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</si>
  <si>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</si>
  <si>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</si>
  <si>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</si>
  <si>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</si>
  <si>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</si>
  <si>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</si>
  <si>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</si>
  <si>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</si>
  <si>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</si>
  <si>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</si>
  <si>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</si>
  <si>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</si>
  <si>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</si>
  <si>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</si>
  <si>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</si>
  <si>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</si>
  <si>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</si>
  <si>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</si>
  <si>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</si>
  <si>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</si>
  <si>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</si>
  <si>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</si>
  <si>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</si>
  <si>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</si>
  <si>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</si>
  <si>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</si>
  <si>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</si>
  <si>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</si>
  <si>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</si>
  <si>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</si>
  <si>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</si>
  <si>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</si>
  <si>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</si>
  <si>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</si>
  <si>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</si>
  <si>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</si>
  <si>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</si>
  <si>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</si>
  <si>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</si>
  <si>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</si>
  <si>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</si>
  <si>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</si>
  <si>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</si>
  <si>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</si>
  <si>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</si>
  <si>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</si>
  <si>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</si>
  <si>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</si>
  <si>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</si>
  <si>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</si>
  <si>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</si>
  <si>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</si>
  <si>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</si>
  <si>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</si>
  <si>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</si>
  <si>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</si>
  <si>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</si>
  <si>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</si>
  <si>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</si>
  <si>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</si>
  <si>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</si>
  <si>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</si>
  <si>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</si>
  <si>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</si>
  <si>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</si>
  <si>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</si>
  <si>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</si>
  <si>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</si>
  <si>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</si>
  <si>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</si>
  <si>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</si>
  <si>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</si>
  <si>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</si>
  <si>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</si>
  <si>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</si>
  <si>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</si>
  <si>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</si>
  <si>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</si>
  <si>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</si>
  <si>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</si>
  <si>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</si>
  <si>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</si>
  <si>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</si>
  <si>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</si>
  <si>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</si>
  <si>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</si>
  <si>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</si>
  <si>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</si>
  <si>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</si>
  <si>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</si>
  <si>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</si>
  <si>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</si>
  <si>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</si>
  <si>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</si>
  <si>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</si>
  <si>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</si>
  <si>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</si>
  <si>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</si>
  <si>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</si>
  <si>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</si>
  <si>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</si>
  <si>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</si>
  <si>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</si>
  <si>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</si>
  <si>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</si>
  <si>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</si>
  <si>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</si>
  <si>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</si>
  <si>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</si>
  <si>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</si>
  <si>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</si>
  <si>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</si>
  <si>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</si>
  <si>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</si>
  <si>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</si>
  <si>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</si>
  <si>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</si>
  <si>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</si>
  <si>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</si>
  <si>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</si>
  <si>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</si>
  <si>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</si>
  <si>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</si>
  <si>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</si>
  <si>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</si>
  <si>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</si>
  <si>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</si>
  <si>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</si>
  <si>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</si>
  <si>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</si>
  <si>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</si>
  <si>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</si>
  <si>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</si>
  <si>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</si>
  <si>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</si>
  <si>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</si>
  <si>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</si>
  <si>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</si>
  <si>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</si>
  <si>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</si>
  <si>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</si>
  <si>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</si>
  <si>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</si>
  <si>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</si>
  <si>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</si>
  <si>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</si>
  <si>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</si>
  <si>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</si>
  <si>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</si>
  <si>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</si>
  <si>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</si>
  <si>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</si>
  <si>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</si>
  <si>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</si>
  <si>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</si>
  <si>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</si>
  <si>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</si>
  <si>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</si>
  <si>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</si>
  <si>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</si>
  <si>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</si>
  <si>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</si>
  <si>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</si>
  <si>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</si>
  <si>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</si>
  <si>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</si>
  <si>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</si>
  <si>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</si>
  <si>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</si>
  <si>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</si>
  <si>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</si>
  <si>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</si>
  <si>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</si>
  <si>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</si>
  <si>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</si>
  <si>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</si>
  <si>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</si>
  <si>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</si>
  <si>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</si>
  <si>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</si>
  <si>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</si>
  <si>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</si>
  <si>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</si>
  <si>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</si>
  <si>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</si>
  <si>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</si>
  <si>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</si>
  <si>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</si>
  <si>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</si>
  <si>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</si>
  <si>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</si>
  <si>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</si>
  <si>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</si>
  <si>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</si>
  <si>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</si>
  <si>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</si>
  <si>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</si>
  <si>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</si>
  <si>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</si>
  <si>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</si>
  <si>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</si>
  <si>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</si>
  <si>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</si>
  <si>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</si>
  <si>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</si>
  <si>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</si>
  <si>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</si>
  <si>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</si>
  <si>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</si>
  <si>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</si>
  <si>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</si>
  <si>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</si>
  <si>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</si>
  <si>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</si>
  <si>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</si>
  <si>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</si>
  <si>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</si>
  <si>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</si>
  <si>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</si>
  <si>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</si>
  <si>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</si>
  <si>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</si>
  <si>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</si>
  <si>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</si>
  <si>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</si>
  <si>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</si>
  <si>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</si>
  <si>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</si>
  <si>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</si>
  <si>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</si>
  <si>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</si>
  <si>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</si>
  <si>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</si>
  <si>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</si>
  <si>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</si>
  <si>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</si>
  <si>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</si>
  <si>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</si>
  <si>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</si>
  <si>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</si>
  <si>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</si>
  <si>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</si>
  <si>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</si>
  <si>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</si>
  <si>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</si>
  <si>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</si>
  <si>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</si>
  <si>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</si>
  <si>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</si>
  <si>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</si>
  <si>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</si>
  <si>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</si>
  <si>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</si>
  <si>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</si>
  <si>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</si>
  <si>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</si>
  <si>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</si>
  <si>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</si>
  <si>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</si>
  <si>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</si>
  <si>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</si>
  <si>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</si>
  <si>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</si>
  <si>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</si>
  <si>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</si>
  <si>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</si>
  <si>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</si>
  <si>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</si>
  <si>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</si>
  <si>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</si>
  <si>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</si>
  <si>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</si>
  <si>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</si>
  <si>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</si>
  <si>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</si>
  <si>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</si>
  <si>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</si>
  <si>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</si>
  <si>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</si>
  <si>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</si>
  <si>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</si>
  <si>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</si>
  <si>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</si>
  <si>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</si>
  <si>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</si>
  <si>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</si>
  <si>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</si>
  <si>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</si>
  <si>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</si>
  <si>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</si>
  <si>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</si>
  <si>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</si>
  <si>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</si>
  <si>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</si>
  <si>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</si>
  <si>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</si>
  <si>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</si>
  <si>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</si>
  <si>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</si>
  <si>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</si>
  <si>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</si>
  <si>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</si>
  <si>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</si>
  <si>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</si>
  <si>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</si>
  <si>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</si>
  <si>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</si>
  <si>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</si>
  <si>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</si>
  <si>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</si>
  <si>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</si>
  <si>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</si>
  <si>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</si>
  <si>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</si>
  <si>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</si>
  <si>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</si>
  <si>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</si>
  <si>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</si>
  <si>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</si>
  <si>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</si>
  <si>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</si>
  <si>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</si>
  <si>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</si>
  <si>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</si>
  <si>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</si>
  <si>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</si>
  <si>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</si>
  <si>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</si>
  <si>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</si>
  <si>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</si>
  <si>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</si>
  <si>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</si>
  <si>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</si>
  <si>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</si>
  <si>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</si>
  <si>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</si>
  <si>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</si>
  <si>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</si>
  <si>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</si>
  <si>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</si>
  <si>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</si>
  <si>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</si>
  <si>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</si>
  <si>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</si>
  <si>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</si>
  <si>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</si>
  <si>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</si>
  <si>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</si>
  <si>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</si>
  <si>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</si>
  <si>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</si>
  <si>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</si>
  <si>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</si>
  <si>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</si>
  <si>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</si>
  <si>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</si>
  <si>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</si>
  <si>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</si>
  <si>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</si>
  <si>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</si>
  <si>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</si>
  <si>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</si>
  <si>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</si>
  <si>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</si>
  <si>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</si>
  <si>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</si>
  <si>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</si>
  <si>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</si>
  <si>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</si>
  <si>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</si>
  <si>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</si>
  <si>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</si>
  <si>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</si>
  <si>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</si>
  <si>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</si>
  <si>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</si>
  <si>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</si>
  <si>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</si>
  <si>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</si>
  <si>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</si>
  <si>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</si>
  <si>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</si>
  <si>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</si>
  <si>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</si>
  <si>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</si>
  <si>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</si>
  <si>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</si>
  <si>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</si>
  <si>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</si>
  <si>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</si>
  <si>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</si>
  <si>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</si>
  <si>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</si>
  <si>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</si>
  <si>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</si>
  <si>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</si>
  <si>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</si>
  <si>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</si>
  <si>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</si>
  <si>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</si>
  <si>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</si>
  <si>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</si>
  <si>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</si>
  <si>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</si>
  <si>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</si>
  <si>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</si>
  <si>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</si>
  <si>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</si>
  <si>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</si>
  <si>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</si>
  <si>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</si>
  <si>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</si>
  <si>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</si>
  <si>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</si>
  <si>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</si>
  <si>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</si>
  <si>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</si>
  <si>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</si>
  <si>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</si>
  <si>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</si>
  <si>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</si>
  <si>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</si>
  <si>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</si>
  <si>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</si>
  <si>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</si>
  <si>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</si>
  <si>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</si>
  <si>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</si>
  <si>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</si>
  <si>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</si>
  <si>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</si>
  <si>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</si>
  <si>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</si>
  <si>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</si>
  <si>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</si>
  <si>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</si>
  <si>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</si>
  <si>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</si>
  <si>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</si>
  <si>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</si>
  <si>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</si>
  <si>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</si>
  <si>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</si>
  <si>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</si>
  <si>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</si>
  <si>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</si>
  <si>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</si>
  <si>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</si>
  <si>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</si>
  <si>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</si>
  <si>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</si>
  <si>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</si>
  <si>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</si>
  <si>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</si>
  <si>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</si>
  <si>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</si>
  <si>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</si>
  <si>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</si>
  <si>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</si>
  <si>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</si>
  <si>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</si>
  <si>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</si>
  <si>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</si>
  <si>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</si>
  <si>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</si>
  <si>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</si>
  <si>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</si>
  <si>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</si>
  <si>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</si>
  <si>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</si>
  <si>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</si>
  <si>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</si>
  <si>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</si>
  <si>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</si>
  <si>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</si>
  <si>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</si>
  <si>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</si>
  <si>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</si>
  <si>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</si>
  <si>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</si>
  <si>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</si>
  <si>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</si>
  <si>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</si>
  <si>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</si>
  <si>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</si>
  <si>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</si>
  <si>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</si>
  <si>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</si>
  <si>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</si>
  <si>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</si>
  <si>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</si>
  <si>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</si>
  <si>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</si>
  <si>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</si>
  <si>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</si>
  <si>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</si>
  <si>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</si>
  <si>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</si>
  <si>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</si>
  <si>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</si>
  <si>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</si>
  <si>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</si>
  <si>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</si>
  <si>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</si>
  <si>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</si>
  <si>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</si>
  <si>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</si>
  <si>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</si>
  <si>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</si>
  <si>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</si>
  <si>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</si>
  <si>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</si>
  <si>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</si>
  <si>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</si>
  <si>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</si>
  <si>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</si>
  <si>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</si>
  <si>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</si>
  <si>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</si>
  <si>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</si>
  <si>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</si>
  <si>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</si>
  <si>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</si>
  <si>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</si>
  <si>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</si>
  <si>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</si>
  <si>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</si>
  <si>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</si>
  <si>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</si>
  <si>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</si>
  <si>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</si>
  <si>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</si>
  <si>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</si>
  <si>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</si>
  <si>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</si>
  <si>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</si>
  <si>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</si>
  <si>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</si>
  <si>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</si>
  <si>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</si>
  <si>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</si>
  <si>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</si>
  <si>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</si>
  <si>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</si>
  <si>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</si>
  <si>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</si>
  <si>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</si>
  <si>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</si>
  <si>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</si>
  <si>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</si>
  <si>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</si>
  <si>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</si>
  <si>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</si>
  <si>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</si>
  <si>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</si>
  <si>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</si>
  <si>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</si>
  <si>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</si>
  <si>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</si>
  <si>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</si>
  <si>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</si>
  <si>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</si>
  <si>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</si>
  <si>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</si>
  <si>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</si>
  <si>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</si>
  <si>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</si>
  <si>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</si>
  <si>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</si>
  <si>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</si>
  <si>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</si>
  <si>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</si>
  <si>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</si>
  <si>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</si>
  <si>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</si>
  <si>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</si>
  <si>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</si>
  <si>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</si>
  <si>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</si>
  <si>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</si>
  <si>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</si>
  <si>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</si>
  <si>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</si>
  <si>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</si>
  <si>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</si>
  <si>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</si>
  <si>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</si>
  <si>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</si>
  <si>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</si>
  <si>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</si>
  <si>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</si>
  <si>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</si>
  <si>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</si>
  <si>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</si>
  <si>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</si>
  <si>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</si>
  <si>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</si>
  <si>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</si>
  <si>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</si>
  <si>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</si>
  <si>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</si>
  <si>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</si>
  <si>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</si>
  <si>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</si>
  <si>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</si>
  <si>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</si>
  <si>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</si>
  <si>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</si>
  <si>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</si>
  <si>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</si>
  <si>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</si>
  <si>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</si>
  <si>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</si>
  <si>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</si>
  <si>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</si>
  <si>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</si>
  <si>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</si>
  <si>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</si>
  <si>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</si>
  <si>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</si>
  <si>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</si>
  <si>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</si>
  <si>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</si>
  <si>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</si>
  <si>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</si>
  <si>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</si>
  <si>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</si>
  <si>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</si>
  <si>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</si>
  <si>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</si>
  <si>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</si>
  <si>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</si>
  <si>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</si>
  <si>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</si>
  <si>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</si>
  <si>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</si>
  <si>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</si>
  <si>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</si>
  <si>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</si>
  <si>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</si>
  <si>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</si>
  <si>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</si>
  <si>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</si>
  <si>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</si>
  <si>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</si>
  <si>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</si>
  <si>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</si>
  <si>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</si>
  <si>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</si>
  <si>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</si>
  <si>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</si>
  <si>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</si>
  <si>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</si>
  <si>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</si>
  <si>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</si>
  <si>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</si>
  <si>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</si>
  <si>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</si>
  <si>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</si>
  <si>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</si>
  <si>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</si>
  <si>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</si>
  <si>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</si>
  <si>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</si>
  <si>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</si>
  <si>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</si>
  <si>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</si>
  <si>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</si>
  <si>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</si>
  <si>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</si>
  <si>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</si>
  <si>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</si>
  <si>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</si>
  <si>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</si>
  <si>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</si>
  <si>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</si>
  <si>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</si>
  <si>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</si>
  <si>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</si>
  <si>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</si>
  <si>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</si>
  <si>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</si>
  <si>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</si>
  <si>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</si>
  <si>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</si>
  <si>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</si>
  <si>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</si>
  <si>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</si>
  <si>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</si>
  <si>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</si>
  <si>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</si>
  <si>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</si>
  <si>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</si>
  <si>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</si>
  <si>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</si>
  <si>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</si>
  <si>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</si>
  <si>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</si>
  <si>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</si>
  <si>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</si>
  <si>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</si>
  <si>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</si>
  <si>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</si>
  <si>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</si>
  <si>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</si>
  <si>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</si>
  <si>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</si>
  <si>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</si>
  <si>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</si>
  <si>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</si>
  <si>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</si>
  <si>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</si>
  <si>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</si>
  <si>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</si>
  <si>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</si>
  <si>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</si>
  <si>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</si>
  <si>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</si>
  <si>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</si>
  <si>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</si>
  <si>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</si>
  <si>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</si>
  <si>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</si>
  <si>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</si>
  <si>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</si>
  <si>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</si>
  <si>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</si>
  <si>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</si>
  <si>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</si>
  <si>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</si>
  <si>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</si>
  <si>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</si>
  <si>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</si>
  <si>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</si>
  <si>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</si>
  <si>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</si>
  <si>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</si>
  <si>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</si>
  <si>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</si>
  <si>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</si>
  <si>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</si>
  <si>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</si>
  <si>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</si>
  <si>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</si>
  <si>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</si>
  <si>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</si>
  <si>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</si>
  <si>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</si>
  <si>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</si>
  <si>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</si>
  <si>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</si>
  <si>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</si>
  <si>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</si>
  <si>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</si>
  <si>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</si>
  <si>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</si>
  <si>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</si>
  <si>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</si>
  <si>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</si>
  <si>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</si>
  <si>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</si>
  <si>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</si>
  <si>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</si>
  <si>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</si>
  <si>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</si>
  <si>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</si>
  <si>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</si>
  <si>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</si>
  <si>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</si>
  <si>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</si>
  <si>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</si>
  <si>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</si>
  <si>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</si>
  <si>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</si>
  <si>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</si>
  <si>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</si>
  <si>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</si>
  <si>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</si>
  <si>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</si>
  <si>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</si>
  <si>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</si>
  <si>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</si>
  <si>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</si>
  <si>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</si>
  <si>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</si>
  <si>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</si>
  <si>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</si>
  <si>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</si>
  <si>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</si>
  <si>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</si>
  <si>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</si>
  <si>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</si>
  <si>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</si>
  <si>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</si>
  <si>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</si>
  <si>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</si>
  <si>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</si>
  <si>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</si>
  <si>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</si>
  <si>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</si>
  <si>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</si>
  <si>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</si>
  <si>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</si>
  <si>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</si>
  <si>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</si>
  <si>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</si>
  <si>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</si>
  <si>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</si>
  <si>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</si>
  <si>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</si>
  <si>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</si>
  <si>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</si>
  <si>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</si>
  <si>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</si>
  <si>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</si>
  <si>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</si>
  <si>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</si>
  <si>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</si>
  <si>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</si>
  <si>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</si>
  <si>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</si>
  <si>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</si>
  <si>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</si>
  <si>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</si>
  <si>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</si>
  <si>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</si>
  <si>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</si>
  <si>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</si>
  <si>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</si>
  <si>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</si>
  <si>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</si>
  <si>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</si>
  <si>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</si>
  <si>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</si>
  <si>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</si>
  <si>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</si>
  <si>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</si>
  <si>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</si>
  <si>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</si>
  <si>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</si>
  <si>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</si>
  <si>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</si>
  <si>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</si>
  <si>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</si>
  <si>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</si>
  <si>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</si>
  <si>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</si>
  <si>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</si>
  <si>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</si>
  <si>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</si>
  <si>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</si>
  <si>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</si>
  <si>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</si>
  <si>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</si>
  <si>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</si>
  <si>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</si>
  <si>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</si>
  <si>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</si>
  <si>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</si>
  <si>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</si>
  <si>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</si>
  <si>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</si>
  <si>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</si>
  <si>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</si>
  <si>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</si>
  <si>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</si>
  <si>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</si>
  <si>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</si>
  <si>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</si>
  <si>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</si>
  <si>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</si>
  <si>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</si>
  <si>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</si>
  <si>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</si>
  <si>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</si>
  <si>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</si>
  <si>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</si>
  <si>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</si>
  <si>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</si>
  <si>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</si>
  <si>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</si>
  <si>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</si>
  <si>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</si>
  <si>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</si>
  <si>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</si>
  <si>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</si>
  <si>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</si>
  <si>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</si>
  <si>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</si>
  <si>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</si>
  <si>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</si>
  <si>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</si>
  <si>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</si>
  <si>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</si>
  <si>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</si>
  <si>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</si>
  <si>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</si>
  <si>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</si>
  <si>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</si>
  <si>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</si>
  <si>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</si>
  <si>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</si>
  <si>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</si>
  <si>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</si>
  <si>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</si>
  <si>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</si>
  <si>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</si>
  <si>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</si>
  <si>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</si>
  <si>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</si>
  <si>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</si>
  <si>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</si>
  <si>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</si>
  <si>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</si>
  <si>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</si>
  <si>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</si>
  <si>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</si>
  <si>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</si>
  <si>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</si>
  <si>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</si>
  <si>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</si>
  <si>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</si>
  <si>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</si>
  <si>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</si>
  <si>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</si>
  <si>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</si>
  <si>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</si>
  <si>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</si>
  <si>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</si>
  <si>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</si>
  <si>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</si>
  <si>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</si>
  <si>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</si>
  <si>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</si>
  <si>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</si>
  <si>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</si>
  <si>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</si>
  <si>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</si>
  <si>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</si>
  <si>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</si>
  <si>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</si>
  <si>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</si>
  <si>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</si>
  <si>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</si>
  <si>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</si>
  <si>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</si>
  <si>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</si>
  <si>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</si>
  <si>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</si>
  <si>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</si>
  <si>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</si>
  <si>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</si>
  <si>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</si>
  <si>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</si>
  <si>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</si>
  <si>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</si>
  <si>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</si>
  <si>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</si>
  <si>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</si>
  <si>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</si>
  <si>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</si>
  <si>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</si>
  <si>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</si>
  <si>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</si>
  <si>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</si>
  <si>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</si>
  <si>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</si>
  <si>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</si>
  <si>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</si>
  <si>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</si>
  <si>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</si>
  <si>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</si>
  <si>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</si>
  <si>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</si>
  <si>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</si>
  <si>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</si>
  <si>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</si>
  <si>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</si>
  <si>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</si>
  <si>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</si>
  <si>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</si>
  <si>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</si>
  <si>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</si>
  <si>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</si>
  <si>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</si>
  <si>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</si>
  <si>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</si>
  <si>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</si>
  <si>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</si>
  <si>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</si>
  <si>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</si>
  <si>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</si>
  <si>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</si>
  <si>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</si>
  <si>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</si>
  <si>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</si>
  <si>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</si>
  <si>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</si>
  <si>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</si>
  <si>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</si>
  <si>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</si>
  <si>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</si>
  <si>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</si>
  <si>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</si>
  <si>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</si>
  <si>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</si>
  <si>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</si>
  <si>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</si>
  <si>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</si>
  <si>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</si>
  <si>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</si>
  <si>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</si>
  <si>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</si>
  <si>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</si>
  <si>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</si>
  <si>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</si>
  <si>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</si>
  <si>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</si>
  <si>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</si>
  <si>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</si>
  <si>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</si>
  <si>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</si>
  <si>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</si>
  <si>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</si>
  <si>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</si>
  <si>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</si>
  <si>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</si>
  <si>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</si>
  <si>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</si>
  <si>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</si>
  <si>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</si>
  <si>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</si>
  <si>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</si>
  <si>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</si>
  <si>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</si>
  <si>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</si>
  <si>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</si>
  <si>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</si>
  <si>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</si>
  <si>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</si>
  <si>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</si>
  <si>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</si>
  <si>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</si>
  <si>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</si>
  <si>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</si>
  <si>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</si>
  <si>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</si>
  <si>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</si>
  <si>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</si>
  <si>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</si>
  <si>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</si>
  <si>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</si>
  <si>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</si>
  <si>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</si>
  <si>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</si>
  <si>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</si>
  <si>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</si>
  <si>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</si>
  <si>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</si>
  <si>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</si>
  <si>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</si>
  <si>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</si>
  <si>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</si>
  <si>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</si>
  <si>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</si>
  <si>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</si>
  <si>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</si>
  <si>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</si>
  <si>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</si>
  <si>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</si>
  <si>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</si>
  <si>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</si>
  <si>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</si>
  <si>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</si>
  <si>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</si>
  <si>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</si>
  <si>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</si>
  <si>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</si>
  <si>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</si>
  <si>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</si>
  <si>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</si>
  <si>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</si>
  <si>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</si>
  <si>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</si>
  <si>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</si>
  <si>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</si>
  <si>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</si>
  <si>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</si>
  <si>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</si>
  <si>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</si>
  <si>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</si>
  <si>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</si>
  <si>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</si>
  <si>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</si>
  <si>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</si>
  <si>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</si>
  <si>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</si>
  <si>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</si>
  <si>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</si>
  <si>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</si>
  <si>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</si>
  <si>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</si>
  <si>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</si>
  <si>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</si>
  <si>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</si>
  <si>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</si>
  <si>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</si>
  <si>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</si>
  <si>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</si>
  <si>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</si>
  <si>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</si>
  <si>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</si>
  <si>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</si>
  <si>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</si>
  <si>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</si>
  <si>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</si>
  <si>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</si>
  <si>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</si>
  <si>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</si>
  <si>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</si>
  <si>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</si>
  <si>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</si>
  <si>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</si>
  <si>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</si>
  <si>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</si>
  <si>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</si>
  <si>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</si>
  <si>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</si>
  <si>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</si>
  <si>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</si>
  <si>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</si>
  <si>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</si>
  <si>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</si>
  <si>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</si>
  <si>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</si>
  <si>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</si>
  <si>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</si>
  <si>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</si>
  <si>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</si>
  <si>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</si>
  <si>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</si>
  <si>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</si>
  <si>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</si>
  <si>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</si>
  <si>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</si>
  <si>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</si>
  <si>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</si>
  <si>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</si>
  <si>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</si>
  <si>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</si>
  <si>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</si>
  <si>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</si>
  <si>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</si>
  <si>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</si>
  <si>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</si>
  <si>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</si>
  <si>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</si>
  <si>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</si>
  <si>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</si>
  <si>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</si>
  <si>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</si>
  <si>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</si>
  <si>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</si>
  <si>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</si>
  <si>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</si>
  <si>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</si>
  <si>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</si>
  <si>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</si>
  <si>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</si>
  <si>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</si>
  <si>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</si>
  <si>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</si>
  <si>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</si>
  <si>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</si>
  <si>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</si>
  <si>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</si>
  <si>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</si>
  <si>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</si>
  <si>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</si>
  <si>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</si>
  <si>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</si>
  <si>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</si>
  <si>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</si>
  <si>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</si>
  <si>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</si>
  <si>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</si>
  <si>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</si>
  <si>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</si>
  <si>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</si>
  <si>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</si>
  <si>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</si>
  <si>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</si>
  <si>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</si>
  <si>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</si>
  <si>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</si>
  <si>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</si>
  <si>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</si>
  <si>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</si>
  <si>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</si>
  <si>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</si>
  <si>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</si>
  <si>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</si>
  <si>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</si>
  <si>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</si>
  <si>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</si>
  <si>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</si>
  <si>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</si>
  <si>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</si>
  <si>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</si>
  <si>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</si>
  <si>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</si>
  <si>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</si>
  <si>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</si>
  <si>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</si>
  <si>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</si>
  <si>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</si>
  <si>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</si>
  <si>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</si>
  <si>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</si>
  <si>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</si>
  <si>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</si>
  <si>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</si>
  <si>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</si>
  <si>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</si>
  <si>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</si>
  <si>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</si>
  <si>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</si>
  <si>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</si>
  <si>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</si>
  <si>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</si>
  <si>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</si>
  <si>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</si>
  <si>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</si>
  <si>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</si>
  <si>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</si>
  <si>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</si>
  <si>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</si>
  <si>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</si>
  <si>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</si>
  <si>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</si>
  <si>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</si>
  <si>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</si>
  <si>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</si>
  <si>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</si>
  <si>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</si>
  <si>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</si>
  <si>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</si>
  <si>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</si>
  <si>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</si>
  <si>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</si>
  <si>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</si>
  <si>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</si>
  <si>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</si>
  <si>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</si>
  <si>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</si>
  <si>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</si>
  <si>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</si>
  <si>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</si>
  <si>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</si>
  <si>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</si>
  <si>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</si>
  <si>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</si>
  <si>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</si>
  <si>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</si>
  <si>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</si>
  <si>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</si>
  <si>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</si>
  <si>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</si>
  <si>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</si>
  <si>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</si>
  <si>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</si>
  <si>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</si>
  <si>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</si>
  <si>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</si>
  <si>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</si>
  <si>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</si>
  <si>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</si>
  <si>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</si>
  <si>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</si>
  <si>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</si>
  <si>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</si>
  <si>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</si>
  <si>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</si>
  <si>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</si>
  <si>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</si>
  <si>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</si>
  <si>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</si>
  <si>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</si>
  <si>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</si>
  <si>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</si>
  <si>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</si>
  <si>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</si>
  <si>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</si>
  <si>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</si>
  <si>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</si>
  <si>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</si>
  <si>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</si>
  <si>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</si>
  <si>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</si>
  <si>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</si>
  <si>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</si>
  <si>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</si>
  <si>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</si>
  <si>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</si>
  <si>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</si>
  <si>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</si>
  <si>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</si>
  <si>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</si>
  <si>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</si>
  <si>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</si>
  <si>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</si>
  <si>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</si>
  <si>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</si>
  <si>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</si>
  <si>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</si>
  <si>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</si>
  <si>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</si>
  <si>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</si>
  <si>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</si>
  <si>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</si>
  <si>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</si>
  <si>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</si>
  <si>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</si>
  <si>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</si>
  <si>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</si>
  <si>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</si>
  <si>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</si>
  <si>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</si>
  <si>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</si>
  <si>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</si>
  <si>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</si>
  <si>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</si>
  <si>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</si>
  <si>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</si>
  <si>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</si>
  <si>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</si>
  <si>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</si>
  <si>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</si>
  <si>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</si>
  <si>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</si>
  <si>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</si>
  <si>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</si>
  <si>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</si>
  <si>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</si>
  <si>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</si>
  <si>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</si>
  <si>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</si>
  <si>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</si>
  <si>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</si>
  <si>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</si>
  <si>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</si>
  <si>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</si>
  <si>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</si>
  <si>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</si>
  <si>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</si>
  <si>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</si>
  <si>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</si>
  <si>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</si>
  <si>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</si>
  <si>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</si>
  <si>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</si>
  <si>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</si>
  <si>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</si>
  <si>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</si>
  <si>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</si>
  <si>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</si>
  <si>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</si>
  <si>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</si>
  <si>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</si>
  <si>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</si>
  <si>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</si>
  <si>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</si>
  <si>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</si>
  <si>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</si>
  <si>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</si>
  <si>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</si>
  <si>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</si>
  <si>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</si>
  <si>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</si>
  <si>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</si>
  <si>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</si>
  <si>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</si>
  <si>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</si>
  <si>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</si>
  <si>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</si>
  <si>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</si>
  <si>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</si>
  <si>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</si>
  <si>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</si>
  <si>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</si>
  <si>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</si>
  <si>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</si>
  <si>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</si>
  <si>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</si>
  <si>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</si>
  <si>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</si>
  <si>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</si>
  <si>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</si>
  <si>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</si>
  <si>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</si>
  <si>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</si>
  <si>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</si>
  <si>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</si>
  <si>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</si>
  <si>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</si>
  <si>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</si>
  <si>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</si>
  <si>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</si>
  <si>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</si>
  <si>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</si>
  <si>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</si>
  <si>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</si>
  <si>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</si>
  <si>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</si>
  <si>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</si>
  <si>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</si>
  <si>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</si>
  <si>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</si>
  <si>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</si>
  <si>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</si>
  <si>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</si>
  <si>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</si>
  <si>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</si>
  <si>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</si>
  <si>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</si>
  <si>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</si>
  <si>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</si>
  <si>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</si>
  <si>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</si>
  <si>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</si>
  <si>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</si>
  <si>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</si>
  <si>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</si>
  <si>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</si>
  <si>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</si>
  <si>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</si>
  <si>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</si>
  <si>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</si>
  <si>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</si>
  <si>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</si>
  <si>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</si>
  <si>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</si>
  <si>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</si>
  <si>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</si>
  <si>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</si>
  <si>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</si>
  <si>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</si>
  <si>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</si>
  <si>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</si>
  <si>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</si>
  <si>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</si>
  <si>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</si>
  <si>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</si>
  <si>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</si>
  <si>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</si>
  <si>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</si>
  <si>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</si>
  <si>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</si>
  <si>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</si>
  <si>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</si>
  <si>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</si>
  <si>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</si>
  <si>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</si>
  <si>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</si>
  <si>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</si>
  <si>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</si>
  <si>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</si>
  <si>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</si>
  <si>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</si>
  <si>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</si>
  <si>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</si>
  <si>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</si>
  <si>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</si>
  <si>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</si>
  <si>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</si>
  <si>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</si>
  <si>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</si>
  <si>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</si>
  <si>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</si>
  <si>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</si>
  <si>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</si>
  <si>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</si>
  <si>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</si>
  <si>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</si>
  <si>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</si>
  <si>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</si>
  <si>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</si>
  <si>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</si>
  <si>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</si>
  <si>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</si>
  <si>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</si>
  <si>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</si>
  <si>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</si>
  <si>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</si>
  <si>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</si>
  <si>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</si>
  <si>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</si>
  <si>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</si>
  <si>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</si>
  <si>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</si>
  <si>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</si>
  <si>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</si>
  <si>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</si>
  <si>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</si>
  <si>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</si>
  <si>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</si>
  <si>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</si>
  <si>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</si>
  <si>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</si>
  <si>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</si>
  <si>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</si>
  <si>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</si>
  <si>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</si>
  <si>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</si>
  <si>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</si>
  <si>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</si>
  <si>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</si>
  <si>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</si>
  <si>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</si>
  <si>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</si>
  <si>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</si>
  <si>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</si>
  <si>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</si>
  <si>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</si>
  <si>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</si>
  <si>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</si>
  <si>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</si>
  <si>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</si>
  <si>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</si>
  <si>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</si>
  <si>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</si>
  <si>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</si>
  <si>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</si>
  <si>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</si>
  <si>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</si>
  <si>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</si>
  <si>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</si>
  <si>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</si>
  <si>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</si>
  <si>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</si>
  <si>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</si>
  <si>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</si>
  <si>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</si>
  <si>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</si>
  <si>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</si>
  <si>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</si>
  <si>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</si>
  <si>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</si>
  <si>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</si>
  <si>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</si>
  <si>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</si>
  <si>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</si>
  <si>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</si>
  <si>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</si>
  <si>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</si>
  <si>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</si>
  <si>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</si>
  <si>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</si>
  <si>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</si>
  <si>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</si>
  <si>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</si>
  <si>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</si>
  <si>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</si>
  <si>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</si>
  <si>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</si>
  <si>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</si>
  <si>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</si>
  <si>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</si>
  <si>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</si>
  <si>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</si>
  <si>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</si>
  <si>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</si>
  <si>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</si>
  <si>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</si>
  <si>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</si>
  <si>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</si>
  <si>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</si>
  <si>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</si>
  <si>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</si>
  <si>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</si>
  <si>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</si>
  <si>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</si>
  <si>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</si>
  <si>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</si>
  <si>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</si>
  <si>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</si>
  <si>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</si>
  <si>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</si>
  <si>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</si>
  <si>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</si>
  <si>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</si>
  <si>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</si>
  <si>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</si>
  <si>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</si>
  <si>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</si>
  <si>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</si>
  <si>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</si>
  <si>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</si>
  <si>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</si>
  <si>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</si>
  <si>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</si>
  <si>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</si>
  <si>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</si>
  <si>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</si>
  <si>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</si>
  <si>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</si>
  <si>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</si>
  <si>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</si>
  <si>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</si>
  <si>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</si>
  <si>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</si>
  <si>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</si>
  <si>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</si>
  <si>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</si>
  <si>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</si>
  <si>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</si>
  <si>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</si>
  <si>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</si>
  <si>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</si>
  <si>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</si>
  <si>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</si>
  <si>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</si>
  <si>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</si>
  <si>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</si>
  <si>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</si>
  <si>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</si>
  <si>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</si>
  <si>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</si>
  <si>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</si>
  <si>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</si>
  <si>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</si>
  <si>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</si>
  <si>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</si>
  <si>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</si>
  <si>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</si>
  <si>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</si>
  <si>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</si>
  <si>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</si>
  <si>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</si>
  <si>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</si>
  <si>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</si>
  <si>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</si>
  <si>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</si>
  <si>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</si>
  <si>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</si>
  <si>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</si>
  <si>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</si>
  <si>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</si>
  <si>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</si>
  <si>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</si>
  <si>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</si>
  <si>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</si>
  <si>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</si>
  <si>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</si>
  <si>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</si>
  <si>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</si>
  <si>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</si>
  <si>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</si>
  <si>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</si>
  <si>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</si>
  <si>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</si>
  <si>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</si>
  <si>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</si>
  <si>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</si>
  <si>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</si>
  <si>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</si>
  <si>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</si>
  <si>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</si>
  <si>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</si>
  <si>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</si>
  <si>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</si>
  <si>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</si>
  <si>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</si>
  <si>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</si>
  <si>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</si>
  <si>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</si>
  <si>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</si>
  <si>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</si>
  <si>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</si>
  <si>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</si>
  <si>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</si>
  <si>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</si>
  <si>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</si>
  <si>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</si>
  <si>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</si>
  <si>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</si>
  <si>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</si>
  <si>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</si>
  <si>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</si>
  <si>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</si>
  <si>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</si>
  <si>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</si>
  <si>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</si>
  <si>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</si>
  <si>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</si>
  <si>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</si>
  <si>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</si>
  <si>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</si>
  <si>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</si>
  <si>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</si>
  <si>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</si>
  <si>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</si>
  <si>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</si>
  <si>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</si>
  <si>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</si>
  <si>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</si>
  <si>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</si>
  <si>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</si>
  <si>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</si>
  <si>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</si>
  <si>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</si>
  <si>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</si>
  <si>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</si>
  <si>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</si>
  <si>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</si>
  <si>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</si>
  <si>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</si>
  <si>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</si>
  <si>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</si>
  <si>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</si>
  <si>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</si>
  <si>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</si>
  <si>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</si>
  <si>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</si>
  <si>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</si>
  <si>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</si>
  <si>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</si>
  <si>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</si>
  <si>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</si>
  <si>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</si>
  <si>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</si>
  <si>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</si>
  <si>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</si>
  <si>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</si>
  <si>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</si>
  <si>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</si>
  <si>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</si>
  <si>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</si>
  <si>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</si>
  <si>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</si>
  <si>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</si>
  <si>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</si>
  <si>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</si>
  <si>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</si>
  <si>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</si>
  <si>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</si>
  <si>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</si>
  <si>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</si>
  <si>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</si>
  <si>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</si>
  <si>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</si>
  <si>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</si>
  <si>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</si>
  <si>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</si>
  <si>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</si>
  <si>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</si>
  <si>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</si>
  <si>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</si>
  <si>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</si>
  <si>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</si>
  <si>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</si>
  <si>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</si>
  <si>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</si>
  <si>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</si>
  <si>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</si>
  <si>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</si>
  <si>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</si>
  <si>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</si>
  <si>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</si>
  <si>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</si>
  <si>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</si>
  <si>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</si>
  <si>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</si>
  <si>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</si>
  <si>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</si>
  <si>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</si>
  <si>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</si>
  <si>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</si>
  <si>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</si>
  <si>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</si>
  <si>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</si>
  <si>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</si>
  <si>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</si>
  <si>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</si>
  <si>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</si>
  <si>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</si>
  <si>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</si>
  <si>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</si>
  <si>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</si>
  <si>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</si>
  <si>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</si>
  <si>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</si>
  <si>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</si>
  <si>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</si>
  <si>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</si>
  <si>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</si>
  <si>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</si>
  <si>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</si>
  <si>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</si>
  <si>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</si>
  <si>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</si>
  <si>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</si>
  <si>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</si>
  <si>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</si>
  <si>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</si>
  <si>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</si>
  <si>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</si>
  <si>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</si>
  <si>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</si>
  <si>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</si>
  <si>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</si>
  <si>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</si>
  <si>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</si>
  <si>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</si>
  <si>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</si>
  <si>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</si>
  <si>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</si>
  <si>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</si>
  <si>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</si>
  <si>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</si>
  <si>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</si>
  <si>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</si>
  <si>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</si>
  <si>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</si>
  <si>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</si>
  <si>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</si>
  <si>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</si>
  <si>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</si>
  <si>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</si>
  <si>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</si>
  <si>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</si>
  <si>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</si>
  <si>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</si>
  <si>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</si>
  <si>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</si>
  <si>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</si>
  <si>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</si>
  <si>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</si>
  <si>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</si>
  <si>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</si>
  <si>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</si>
  <si>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</si>
  <si>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</si>
  <si>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</si>
  <si>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</si>
  <si>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</si>
  <si>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</si>
  <si>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</si>
  <si>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</si>
  <si>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</si>
  <si>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</si>
  <si>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</si>
  <si>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</si>
  <si>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</si>
  <si>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</si>
  <si>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</si>
  <si>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</si>
  <si>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</si>
  <si>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</si>
  <si>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</si>
  <si>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</si>
  <si>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</si>
  <si>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</si>
  <si>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</si>
  <si>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</si>
  <si>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</si>
  <si>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</si>
  <si>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</si>
  <si>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</si>
  <si>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</si>
  <si>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</si>
  <si>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</si>
  <si>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</si>
  <si>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</si>
  <si>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</si>
  <si>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</si>
  <si>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</si>
  <si>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</si>
  <si>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</si>
  <si>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</si>
  <si>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</si>
  <si>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</si>
  <si>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</si>
  <si>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</si>
  <si>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</si>
  <si>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</si>
  <si>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</si>
  <si>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</si>
  <si>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</si>
  <si>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</si>
  <si>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</si>
  <si>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</si>
  <si>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</si>
  <si>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</si>
  <si>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</si>
  <si>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</si>
  <si>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</si>
  <si>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</si>
  <si>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</si>
  <si>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</si>
  <si>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</si>
  <si>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</si>
  <si>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</si>
  <si>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</si>
  <si>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</si>
  <si>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</si>
  <si>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</si>
  <si>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</si>
  <si>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</si>
  <si>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</si>
  <si>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</si>
  <si>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</si>
  <si>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</si>
  <si>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</si>
  <si>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</si>
  <si>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</si>
  <si>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</si>
  <si>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</si>
  <si>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</si>
  <si>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</si>
  <si>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</si>
  <si>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</si>
  <si>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</si>
  <si>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</si>
  <si>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</si>
  <si>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</si>
  <si>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</si>
  <si>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</si>
  <si>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</si>
  <si>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</si>
  <si>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</si>
  <si>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</si>
  <si>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</si>
  <si>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</si>
  <si>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</si>
  <si>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</si>
  <si>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</si>
  <si>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</si>
  <si>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</si>
  <si>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</si>
  <si>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</si>
  <si>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</si>
  <si>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</si>
  <si>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</si>
  <si>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</si>
  <si>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</si>
  <si>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</si>
  <si>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</si>
  <si>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</si>
  <si>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</si>
  <si>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</si>
  <si>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</si>
  <si>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</si>
  <si>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</si>
  <si>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</si>
  <si>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</si>
  <si>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</si>
  <si>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</si>
  <si>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</si>
  <si>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</si>
  <si>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</si>
  <si>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</si>
  <si>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</si>
  <si>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</si>
  <si>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</si>
  <si>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</si>
  <si>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</si>
  <si>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</si>
  <si>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</si>
  <si>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</si>
  <si>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</si>
  <si>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</si>
  <si>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</si>
  <si>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</si>
  <si>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</si>
  <si>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</si>
  <si>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</si>
  <si>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</si>
  <si>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</si>
  <si>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</si>
  <si>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</si>
  <si>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</si>
  <si>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</si>
  <si>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</si>
  <si>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</si>
  <si>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</si>
  <si>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</si>
  <si>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</si>
  <si>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</si>
  <si>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</si>
  <si>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</si>
  <si>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</si>
  <si>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</si>
  <si>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</si>
  <si>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</si>
  <si>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</si>
  <si>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</si>
  <si>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</si>
  <si>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</si>
  <si>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</si>
  <si>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</si>
  <si>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</si>
  <si>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</si>
  <si>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</si>
  <si>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</si>
  <si>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</si>
  <si>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</si>
  <si>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</si>
  <si>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</si>
  <si>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</si>
  <si>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</si>
  <si>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</si>
  <si>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</si>
  <si>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</si>
  <si>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</si>
  <si>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</si>
  <si>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</si>
  <si>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</si>
  <si>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</si>
  <si>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</si>
  <si>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</si>
  <si>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</si>
  <si>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</si>
  <si>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</si>
  <si>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</si>
  <si>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</si>
  <si>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</si>
  <si>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</si>
  <si>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</si>
  <si>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</si>
  <si>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</si>
  <si>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</si>
  <si>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</si>
  <si>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</si>
  <si>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</si>
  <si>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</si>
  <si>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</si>
  <si>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</si>
  <si>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</si>
  <si>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</si>
  <si>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</si>
  <si>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</si>
  <si>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</si>
  <si>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</si>
  <si>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</si>
  <si>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</si>
  <si>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</si>
  <si>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</si>
  <si>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</si>
  <si>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</si>
  <si>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</si>
  <si>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</si>
  <si>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</si>
  <si>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</si>
  <si>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</si>
  <si>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</si>
  <si>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</si>
  <si>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</si>
  <si>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</si>
  <si>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</si>
  <si>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</si>
  <si>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</si>
  <si>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</si>
  <si>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</si>
  <si>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</si>
  <si>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</si>
  <si>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</si>
  <si>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</si>
  <si>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</si>
  <si>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</si>
  <si>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</si>
  <si>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</si>
  <si>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</si>
  <si>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</si>
  <si>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</si>
  <si>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</si>
  <si>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</si>
  <si>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</si>
  <si>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</si>
  <si>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</si>
  <si>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</si>
  <si>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</si>
  <si>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</si>
  <si>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</si>
  <si>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</si>
  <si>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</si>
  <si>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</si>
  <si>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</si>
  <si>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</si>
  <si>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</si>
  <si>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</si>
  <si>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</si>
  <si>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</si>
  <si>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</si>
  <si>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</si>
  <si>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</si>
  <si>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</si>
  <si>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</si>
  <si>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</si>
  <si>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</si>
  <si>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</si>
  <si>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</si>
  <si>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</si>
  <si>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</si>
  <si>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</si>
  <si>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</si>
  <si>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</si>
  <si>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</si>
  <si>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</si>
  <si>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</si>
  <si>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</si>
  <si>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</si>
  <si>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</si>
  <si>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</si>
  <si>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</si>
  <si>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</si>
  <si>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</si>
  <si>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</si>
  <si>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</si>
  <si>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</si>
  <si>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</si>
  <si>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</si>
  <si>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</si>
  <si>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</si>
  <si>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</si>
  <si>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</si>
  <si>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</si>
  <si>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</si>
  <si>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</si>
  <si>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</si>
  <si>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</si>
  <si>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</si>
  <si>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</si>
  <si>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</si>
  <si>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</si>
  <si>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</si>
  <si>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</si>
  <si>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</si>
  <si>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</si>
  <si>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</si>
  <si>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</si>
  <si>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</si>
  <si>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</si>
  <si>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</si>
  <si>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</si>
  <si>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</si>
  <si>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</si>
  <si>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</si>
  <si>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</si>
  <si>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</si>
  <si>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</si>
  <si>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</si>
  <si>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</si>
  <si>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</si>
  <si>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</si>
  <si>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</si>
  <si>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</si>
  <si>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</si>
  <si>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</si>
  <si>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</si>
  <si>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</si>
  <si>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</si>
  <si>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</si>
  <si>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</si>
  <si>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</si>
  <si>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</si>
  <si>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</si>
  <si>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</si>
  <si>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</si>
  <si>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</si>
  <si>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</si>
  <si>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</si>
  <si>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</si>
  <si>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</si>
  <si>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</si>
  <si>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</si>
  <si>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</si>
  <si>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</si>
  <si>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</si>
  <si>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</si>
  <si>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</si>
  <si>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</si>
  <si>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</si>
  <si>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</si>
  <si>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</si>
  <si>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</si>
  <si>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</si>
  <si>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</si>
  <si>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</si>
  <si>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</si>
  <si>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</si>
  <si>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</si>
  <si>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</si>
  <si>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</si>
  <si>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</si>
  <si>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</si>
  <si>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</si>
  <si>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</si>
  <si>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</si>
  <si>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</si>
  <si>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</si>
  <si>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</si>
  <si>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</si>
  <si>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</si>
  <si>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</si>
  <si>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</si>
  <si>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</si>
  <si>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</si>
  <si>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</si>
  <si>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</si>
  <si>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</si>
  <si>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</si>
  <si>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</si>
  <si>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</si>
  <si>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</si>
  <si>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</si>
  <si>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</si>
  <si>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</si>
  <si>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</si>
  <si>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</si>
  <si>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</si>
  <si>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</si>
  <si>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</si>
  <si>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</si>
  <si>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</si>
  <si>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</si>
  <si>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</si>
  <si>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</si>
  <si>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</si>
  <si>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</si>
  <si>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</si>
  <si>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</si>
  <si>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</si>
  <si>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</si>
  <si>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</si>
  <si>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</si>
  <si>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</si>
  <si>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</si>
  <si>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</si>
  <si>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</si>
  <si>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</si>
  <si>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</si>
  <si>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</si>
  <si>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</si>
  <si>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</si>
  <si>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</si>
  <si>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</si>
  <si>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</si>
  <si>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</si>
  <si>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</si>
  <si>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</si>
  <si>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</si>
  <si>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</si>
  <si>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</si>
  <si>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</si>
  <si>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</si>
  <si>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</si>
  <si>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</si>
  <si>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</si>
  <si>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</si>
  <si>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</si>
  <si>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</si>
  <si>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</si>
  <si>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</si>
  <si>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</si>
  <si>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</si>
  <si>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</si>
  <si>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</si>
  <si>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</si>
  <si>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</si>
  <si>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</si>
  <si>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</si>
  <si>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</si>
  <si>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</si>
  <si>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</si>
  <si>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</si>
  <si>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</si>
  <si>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</si>
  <si>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</si>
  <si>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</si>
  <si>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</si>
  <si>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</si>
  <si>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</si>
  <si>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</si>
  <si>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</si>
  <si>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</si>
  <si>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</si>
  <si>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</si>
  <si>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</si>
  <si>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</si>
  <si>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</si>
  <si>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</si>
  <si>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</si>
  <si>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</si>
  <si>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</si>
  <si>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</si>
  <si>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</si>
  <si>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</si>
  <si>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</si>
  <si>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</si>
  <si>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</si>
  <si>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</si>
  <si>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</si>
  <si>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</si>
  <si>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</si>
  <si>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</si>
  <si>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</si>
  <si>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</si>
  <si>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</si>
  <si>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</si>
  <si>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</si>
  <si>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</si>
  <si>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</si>
  <si>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</si>
  <si>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</si>
  <si>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</si>
  <si>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</si>
  <si>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</si>
  <si>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</si>
  <si>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</si>
  <si>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</si>
  <si>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</si>
  <si>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</si>
  <si>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</si>
  <si>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</si>
  <si>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</si>
  <si>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</si>
  <si>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</si>
  <si>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</si>
  <si>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</si>
  <si>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</si>
  <si>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</si>
  <si>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</si>
  <si>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</si>
  <si>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</si>
  <si>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</si>
  <si>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</si>
  <si>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</si>
  <si>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</si>
  <si>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</si>
  <si>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</si>
  <si>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</si>
  <si>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</si>
  <si>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</si>
  <si>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</si>
  <si>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</si>
  <si>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</si>
  <si>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</si>
  <si>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</si>
  <si>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</si>
  <si>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</si>
  <si>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</si>
  <si>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</si>
  <si>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</si>
  <si>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</si>
  <si>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</si>
  <si>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</si>
  <si>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</si>
  <si>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</si>
  <si>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</si>
  <si>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</si>
  <si>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</si>
  <si>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</si>
  <si>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</si>
  <si>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</si>
  <si>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</si>
  <si>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</si>
  <si>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</si>
  <si>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</si>
  <si>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</si>
  <si>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</si>
  <si>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</si>
  <si>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</si>
  <si>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</si>
  <si>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</si>
  <si>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</si>
  <si>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</si>
  <si>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</si>
  <si>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</si>
  <si>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</si>
  <si>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</si>
  <si>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</si>
  <si>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</si>
  <si>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</si>
  <si>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</si>
  <si>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</si>
  <si>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</si>
  <si>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</si>
  <si>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</si>
  <si>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</si>
  <si>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</si>
  <si>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</si>
  <si>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</si>
  <si>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</si>
  <si>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</si>
  <si>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</si>
  <si>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</si>
  <si>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</si>
  <si>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</si>
  <si>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</si>
  <si>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</si>
  <si>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</si>
  <si>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</si>
  <si>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</si>
  <si>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</si>
  <si>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</si>
  <si>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</si>
  <si>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</si>
  <si>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</si>
  <si>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</si>
  <si>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</si>
  <si>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</si>
  <si>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</si>
  <si>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</si>
  <si>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</si>
  <si>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</si>
  <si>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</si>
  <si>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</si>
  <si>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</si>
  <si>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</si>
  <si>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</si>
  <si>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</si>
  <si>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</si>
  <si>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</si>
  <si>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</si>
  <si>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</si>
  <si>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</si>
  <si>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</si>
  <si>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</si>
  <si>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</si>
  <si>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</si>
  <si>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</si>
  <si>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</si>
  <si>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</si>
  <si>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</si>
  <si>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</si>
  <si>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</si>
  <si>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</si>
  <si>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</si>
  <si>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</si>
  <si>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</si>
  <si>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</si>
  <si>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</si>
  <si>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</si>
  <si>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</si>
  <si>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</si>
  <si>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</si>
  <si>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</si>
  <si>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</si>
  <si>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</si>
  <si>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</si>
  <si>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</si>
  <si>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</si>
  <si>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</si>
  <si>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</si>
  <si>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</si>
  <si>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</si>
  <si>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</si>
  <si>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</si>
  <si>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</si>
  <si>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</si>
  <si>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</si>
  <si>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</si>
  <si>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</si>
  <si>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</si>
  <si>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</si>
  <si>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</si>
  <si>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</si>
  <si>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</si>
  <si>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</si>
  <si>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</si>
  <si>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</si>
  <si>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</si>
  <si>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</si>
  <si>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</si>
  <si>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</si>
  <si>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</si>
  <si>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</si>
  <si>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</si>
  <si>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</si>
  <si>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</si>
  <si>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</si>
  <si>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</si>
  <si>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</si>
  <si>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</si>
  <si>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</si>
  <si>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</si>
  <si>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</si>
  <si>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</si>
  <si>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</si>
  <si>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</si>
  <si>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</si>
  <si>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</si>
  <si>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</si>
  <si>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</si>
  <si>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</si>
  <si>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</si>
  <si>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</si>
  <si>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</si>
  <si>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</si>
  <si>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</si>
  <si>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</si>
  <si>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</si>
  <si>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</si>
  <si>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</si>
  <si>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</si>
  <si>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</si>
  <si>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</si>
  <si>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</si>
  <si>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</si>
  <si>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</si>
  <si>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</si>
  <si>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</si>
  <si>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</si>
  <si>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</si>
  <si>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</si>
  <si>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</si>
  <si>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</si>
  <si>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</si>
  <si>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</si>
  <si>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</si>
  <si>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</si>
  <si>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</si>
  <si>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</si>
  <si>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</si>
  <si>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</si>
  <si>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</si>
  <si>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</si>
  <si>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</si>
  <si>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</si>
  <si>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</si>
  <si>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</si>
  <si>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</si>
  <si>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</si>
  <si>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</si>
  <si>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</si>
  <si>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</si>
  <si>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</si>
  <si>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</si>
  <si>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</si>
  <si>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</si>
  <si>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</si>
  <si>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</si>
  <si>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</si>
  <si>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</si>
  <si>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</si>
  <si>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</si>
  <si>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</si>
  <si>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</si>
  <si>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</si>
  <si>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</si>
  <si>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</si>
  <si>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</si>
  <si>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</si>
  <si>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</si>
  <si>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</si>
  <si>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</si>
  <si>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</si>
  <si>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</si>
  <si>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</si>
  <si>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</si>
  <si>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</si>
  <si>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</si>
  <si>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</si>
  <si>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</si>
  <si>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</si>
  <si>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</si>
  <si>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</si>
  <si>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</si>
  <si>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</si>
  <si>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</si>
  <si>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</si>
  <si>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</si>
  <si>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</si>
  <si>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</si>
  <si>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</si>
  <si>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</si>
  <si>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</si>
  <si>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</si>
  <si>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</si>
  <si>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</si>
  <si>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</si>
  <si>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</si>
  <si>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</si>
  <si>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</si>
  <si>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</si>
  <si>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</si>
  <si>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</si>
  <si>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</si>
  <si>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</si>
  <si>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</si>
  <si>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</si>
  <si>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</si>
  <si>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</si>
  <si>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</si>
  <si>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</si>
  <si>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</si>
  <si>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</si>
  <si>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</si>
  <si>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</si>
  <si>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</si>
  <si>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</si>
  <si>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</si>
  <si>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</si>
  <si>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</si>
  <si>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</si>
  <si>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</si>
  <si>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</si>
  <si>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</si>
  <si>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</si>
  <si>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</si>
  <si>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</si>
  <si>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</si>
  <si>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</si>
  <si>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</si>
  <si>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</si>
  <si>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</si>
  <si>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</si>
  <si>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</si>
  <si>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</si>
  <si>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</si>
  <si>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</si>
  <si>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</si>
  <si>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</si>
  <si>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</si>
  <si>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</si>
  <si>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</si>
  <si>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</si>
  <si>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</si>
  <si>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</si>
  <si>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</si>
  <si>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</si>
  <si>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</si>
  <si>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</si>
  <si>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</si>
  <si>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</si>
  <si>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</si>
  <si>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</si>
  <si>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</si>
  <si>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</si>
  <si>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</si>
  <si>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</si>
  <si>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</si>
  <si>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</si>
  <si>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</si>
  <si>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</si>
  <si>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</si>
  <si>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</si>
  <si>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</si>
  <si>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</si>
  <si>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</si>
  <si>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</si>
  <si>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</si>
  <si>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</si>
  <si>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</si>
  <si>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</si>
  <si>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</si>
  <si>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</si>
  <si>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</si>
  <si>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</si>
  <si>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</si>
  <si>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</si>
  <si>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</si>
  <si>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</si>
  <si>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</si>
  <si>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</si>
  <si>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</si>
  <si>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</si>
  <si>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</si>
  <si>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</si>
  <si>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</si>
  <si>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</si>
  <si>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</si>
  <si>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</si>
  <si>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</si>
  <si>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</si>
  <si>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</si>
  <si>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</si>
  <si>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</si>
  <si>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</si>
  <si>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</si>
  <si>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</si>
  <si>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</si>
  <si>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</si>
  <si>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</si>
  <si>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</si>
  <si>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</si>
  <si>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</si>
  <si>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</si>
  <si>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</si>
  <si>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</si>
  <si>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</si>
  <si>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</si>
  <si>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</si>
  <si>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</si>
  <si>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</si>
  <si>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</si>
  <si>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</si>
  <si>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</si>
  <si>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</si>
  <si>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</si>
  <si>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</si>
  <si>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</si>
  <si>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</si>
  <si>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</si>
  <si>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</si>
  <si>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</si>
  <si>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</si>
  <si>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</si>
  <si>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</si>
  <si>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</si>
  <si>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</si>
  <si>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</si>
  <si>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</si>
  <si>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</si>
  <si>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</si>
  <si>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</si>
  <si>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</si>
  <si>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</si>
  <si>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</si>
  <si>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</si>
  <si>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</si>
  <si>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</si>
  <si>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</si>
  <si>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</si>
  <si>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</si>
  <si>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</si>
  <si>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</si>
  <si>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</si>
  <si>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</si>
  <si>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</si>
  <si>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</si>
  <si>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</si>
  <si>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</si>
  <si>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</si>
  <si>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</si>
  <si>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</si>
  <si>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</si>
  <si>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</si>
  <si>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</si>
  <si>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</si>
  <si>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</si>
  <si>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</si>
  <si>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</si>
  <si>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</si>
  <si>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</si>
  <si>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</si>
  <si>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</si>
  <si>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</si>
  <si>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</si>
  <si>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</si>
  <si>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</si>
  <si>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</si>
  <si>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</si>
  <si>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</si>
  <si>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</si>
  <si>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</si>
  <si>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</si>
  <si>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</si>
  <si>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</si>
  <si>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</si>
  <si>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</si>
  <si>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</si>
  <si>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</si>
  <si>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</si>
  <si>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</si>
  <si>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</si>
  <si>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</si>
  <si>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</si>
  <si>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</si>
  <si>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</si>
  <si>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</si>
  <si>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</si>
  <si>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</si>
  <si>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</si>
  <si>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</si>
  <si>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</si>
  <si>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</si>
  <si>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</si>
  <si>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</si>
  <si>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</si>
  <si>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</si>
  <si>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</si>
  <si>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</si>
  <si>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</si>
  <si>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</si>
  <si>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</si>
  <si>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</si>
  <si>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</si>
  <si>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</si>
  <si>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</si>
  <si>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</si>
  <si>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</si>
  <si>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</si>
  <si>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</si>
  <si>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</si>
  <si>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</si>
  <si>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</si>
  <si>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</si>
  <si>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</si>
  <si>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</si>
  <si>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</si>
  <si>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</si>
  <si>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</si>
  <si>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</si>
  <si>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</si>
  <si>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</si>
  <si>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</si>
  <si>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</si>
  <si>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</si>
  <si>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</si>
  <si>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</si>
  <si>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</si>
  <si>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</si>
  <si>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</si>
  <si>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</si>
  <si>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</si>
  <si>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</si>
  <si>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</si>
  <si>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</si>
  <si>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</si>
  <si>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</si>
  <si>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</si>
  <si>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</si>
  <si>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</si>
  <si>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</si>
  <si>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</si>
  <si>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</si>
  <si>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</si>
  <si>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</si>
  <si>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</si>
  <si>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</si>
  <si>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</si>
  <si>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</si>
  <si>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</si>
  <si>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</si>
  <si>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</si>
  <si>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</si>
  <si>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</si>
  <si>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</si>
  <si>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</si>
  <si>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</si>
  <si>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</si>
  <si>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</si>
  <si>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</si>
  <si>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</si>
  <si>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</si>
  <si>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</si>
  <si>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</si>
  <si>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</si>
  <si>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</si>
  <si>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</si>
  <si>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</si>
  <si>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</si>
  <si>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</si>
  <si>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</si>
  <si>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</si>
  <si>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</si>
  <si>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</si>
  <si>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</si>
  <si>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</si>
  <si>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</si>
  <si>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</si>
  <si>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</si>
  <si>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</si>
  <si>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</si>
  <si>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</si>
  <si>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</si>
  <si>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</si>
  <si>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</si>
  <si>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</si>
  <si>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</si>
  <si>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</si>
  <si>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</si>
  <si>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</si>
  <si>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</si>
  <si>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</si>
  <si>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</si>
  <si>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</si>
  <si>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</si>
  <si>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</si>
  <si>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</si>
  <si>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</si>
  <si>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</si>
  <si>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</si>
  <si>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</si>
  <si>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</si>
  <si>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</si>
  <si>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</si>
  <si>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</si>
  <si>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</si>
  <si>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</si>
  <si>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</si>
  <si>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</si>
  <si>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</si>
  <si>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</si>
  <si>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</si>
  <si>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</si>
  <si>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</si>
  <si>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</si>
  <si>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</si>
  <si>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</si>
  <si>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</si>
  <si>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</si>
  <si>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</si>
  <si>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</si>
  <si>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</si>
  <si>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</si>
  <si>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</si>
  <si>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</si>
  <si>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</si>
  <si>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</si>
  <si>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</si>
  <si>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</si>
  <si>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</si>
  <si>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</si>
  <si>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</si>
  <si>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</si>
  <si>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</si>
  <si>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</si>
  <si>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</si>
  <si>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</si>
  <si>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</si>
  <si>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</si>
  <si>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</si>
  <si>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</si>
  <si>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</si>
  <si>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</si>
  <si>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</si>
  <si>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</si>
  <si>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</si>
  <si>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</si>
  <si>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</si>
  <si>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</si>
  <si>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</si>
  <si>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</si>
  <si>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</si>
  <si>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</si>
  <si>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</si>
  <si>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</si>
  <si>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</si>
  <si>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</si>
  <si>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</si>
  <si>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</si>
  <si>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</si>
  <si>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</si>
  <si>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</si>
  <si>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</si>
  <si>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</si>
  <si>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</si>
  <si>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</si>
  <si>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</si>
  <si>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</si>
  <si>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</si>
  <si>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</si>
  <si>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</si>
  <si>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</si>
  <si>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</si>
  <si>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</si>
  <si>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</si>
  <si>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</si>
  <si>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</si>
  <si>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</si>
  <si>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</si>
  <si>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</si>
  <si>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</si>
  <si>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</si>
  <si>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</si>
  <si>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</si>
  <si>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</si>
  <si>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</si>
  <si>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</si>
  <si>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</si>
  <si>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</si>
  <si>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</si>
  <si>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</si>
  <si>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</si>
  <si>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</si>
  <si>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</si>
  <si>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</si>
  <si>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</si>
  <si>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</si>
  <si>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</si>
  <si>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</si>
  <si>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</si>
  <si>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</si>
  <si>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</si>
  <si>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</si>
  <si>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</si>
  <si>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</si>
  <si>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</si>
  <si>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</si>
  <si>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</si>
  <si>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</si>
  <si>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</si>
  <si>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</si>
  <si>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</si>
  <si>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</si>
  <si>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</si>
  <si>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</si>
  <si>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</si>
  <si>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</si>
  <si>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</si>
  <si>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</si>
  <si>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</si>
  <si>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</si>
  <si>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</si>
  <si>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</si>
  <si>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</si>
  <si>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</si>
  <si>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</si>
  <si>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</si>
  <si>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</si>
  <si>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</si>
  <si>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</si>
  <si>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</si>
  <si>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</si>
  <si>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</si>
  <si>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</si>
  <si>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</si>
  <si>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</si>
  <si>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</si>
  <si>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</si>
  <si>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</si>
  <si>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</si>
  <si>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</si>
  <si>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</si>
  <si>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</si>
  <si>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</si>
  <si>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</si>
  <si>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</si>
  <si>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</si>
  <si>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</si>
  <si>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</si>
  <si>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</si>
  <si>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</si>
  <si>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</si>
  <si>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</si>
  <si>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</si>
  <si>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</si>
  <si>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</si>
  <si>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</si>
  <si>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</si>
  <si>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</si>
  <si>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</si>
  <si>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</si>
  <si>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</si>
  <si>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</si>
  <si>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</si>
  <si>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</si>
  <si>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</si>
  <si>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</si>
  <si>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</si>
  <si>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</si>
  <si>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</si>
  <si>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</si>
  <si>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</si>
  <si>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</si>
  <si>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</si>
  <si>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</si>
  <si>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</si>
  <si>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</si>
  <si>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</si>
  <si>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</si>
  <si>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</si>
  <si>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</si>
  <si>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</si>
  <si>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</si>
  <si>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</si>
  <si>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</si>
  <si>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</si>
  <si>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</si>
  <si>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</si>
  <si>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</si>
  <si>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</si>
  <si>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</si>
  <si>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</si>
  <si>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</si>
  <si>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</si>
  <si>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</si>
  <si>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</si>
  <si>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</si>
  <si>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</si>
  <si>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</si>
  <si>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</si>
  <si>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</si>
  <si>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</si>
  <si>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</si>
  <si>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</si>
  <si>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</si>
  <si>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</si>
  <si>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</si>
  <si>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</si>
  <si>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</si>
  <si>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</si>
  <si>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</si>
  <si>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</si>
  <si>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</si>
  <si>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</si>
  <si>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</si>
  <si>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</si>
  <si>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</si>
  <si>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</si>
  <si>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</si>
  <si>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</si>
  <si>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</si>
  <si>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</si>
  <si>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</si>
  <si>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</si>
  <si>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</si>
  <si>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</si>
  <si>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</si>
  <si>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</si>
  <si>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</si>
  <si>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</si>
  <si>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</si>
  <si>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</si>
  <si>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</si>
  <si>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</si>
  <si>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</si>
  <si>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</si>
  <si>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</si>
  <si>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</si>
  <si>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</si>
  <si>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</si>
  <si>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</si>
  <si>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</si>
  <si>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</si>
  <si>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</si>
  <si>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</si>
  <si>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</si>
  <si>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</si>
  <si>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</si>
  <si>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</si>
  <si>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</si>
  <si>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</si>
  <si>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</si>
  <si>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</si>
  <si>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</si>
  <si>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</si>
  <si>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</si>
  <si>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</si>
  <si>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</si>
  <si>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</si>
  <si>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</si>
  <si>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</si>
  <si>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</si>
  <si>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</si>
  <si>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</si>
  <si>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</si>
  <si>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</si>
  <si>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</si>
  <si>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</si>
  <si>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</si>
  <si>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</si>
  <si>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</si>
  <si>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</si>
  <si>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</si>
  <si>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</si>
  <si>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</si>
  <si>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</si>
  <si>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</si>
  <si>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</si>
  <si>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</si>
  <si>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</si>
  <si>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</si>
  <si>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</si>
  <si>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</si>
  <si>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</si>
  <si>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</si>
  <si>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</si>
  <si>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</si>
  <si>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</si>
  <si>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</si>
  <si>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</si>
  <si>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</si>
  <si>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</si>
  <si>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</si>
  <si>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</si>
  <si>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</si>
  <si>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</si>
  <si>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</si>
  <si>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</si>
  <si>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</si>
  <si>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</si>
  <si>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</si>
  <si>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</si>
  <si>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</si>
  <si>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</si>
  <si>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</si>
  <si>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</si>
  <si>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</si>
  <si>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</si>
  <si>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</si>
  <si>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</si>
  <si>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</si>
  <si>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</si>
  <si>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</si>
  <si>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</si>
  <si>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</si>
  <si>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</si>
  <si>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</si>
  <si>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</si>
  <si>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</si>
  <si>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</si>
  <si>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</si>
  <si>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</si>
  <si>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</si>
  <si>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</si>
  <si>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</si>
  <si>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</si>
  <si>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</si>
  <si>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</si>
  <si>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</si>
  <si>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</si>
  <si>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</si>
  <si>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</si>
  <si>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</si>
  <si>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</si>
  <si>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</si>
  <si>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</si>
  <si>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</si>
  <si>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</si>
  <si>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</si>
  <si>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</si>
  <si>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</si>
  <si>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</si>
  <si>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</si>
  <si>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</si>
  <si>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</si>
  <si>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</si>
  <si>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</si>
  <si>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</si>
  <si>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</si>
  <si>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</si>
  <si>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</si>
  <si>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</si>
  <si>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</si>
  <si>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</si>
  <si>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</si>
  <si>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</si>
  <si>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</si>
  <si>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</si>
  <si>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</si>
  <si>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</si>
  <si>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</si>
  <si>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</si>
  <si>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</si>
  <si>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</si>
  <si>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</si>
  <si>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</si>
  <si>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</si>
  <si>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</si>
  <si>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</si>
  <si>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</si>
  <si>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</si>
  <si>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</si>
  <si>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</si>
  <si>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</si>
  <si>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</si>
  <si>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</si>
  <si>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</si>
  <si>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</si>
  <si>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</si>
  <si>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</si>
  <si>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</si>
  <si>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</si>
  <si>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</si>
  <si>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</si>
  <si>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</si>
  <si>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</si>
  <si>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</si>
  <si>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</si>
  <si>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</si>
  <si>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</si>
  <si>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</si>
  <si>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</si>
  <si>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</si>
  <si>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</si>
  <si>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</si>
  <si>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</si>
  <si>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</si>
  <si>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</si>
  <si>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</si>
  <si>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</si>
  <si>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</si>
  <si>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</si>
  <si>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</si>
  <si>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</si>
  <si>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</si>
  <si>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</si>
  <si>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</si>
  <si>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</si>
  <si>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</si>
  <si>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</si>
  <si>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</si>
  <si>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</si>
  <si>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</si>
  <si>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</si>
  <si>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</si>
  <si>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</si>
  <si>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</si>
  <si>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</si>
  <si>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</si>
  <si>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</si>
  <si>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</si>
  <si>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</si>
  <si>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</si>
  <si>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</si>
  <si>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</si>
  <si>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</si>
  <si>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</si>
  <si>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</si>
  <si>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</si>
  <si>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</si>
  <si>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</si>
  <si>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</si>
  <si>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</si>
  <si>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</si>
  <si>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</si>
  <si>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</si>
  <si>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</si>
  <si>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</si>
  <si>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</si>
  <si>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</si>
  <si>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</si>
  <si>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</si>
  <si>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</si>
  <si>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</si>
  <si>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</si>
  <si>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</si>
  <si>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</si>
  <si>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</si>
  <si>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</si>
  <si>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</si>
  <si>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</si>
  <si>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</si>
  <si>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</si>
  <si>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</si>
  <si>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</si>
  <si>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</si>
  <si>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</si>
  <si>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</si>
  <si>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</si>
  <si>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</si>
  <si>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</si>
  <si>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</si>
  <si>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</si>
  <si>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</si>
  <si>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</si>
  <si>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</si>
  <si>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</si>
  <si>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</si>
  <si>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</si>
  <si>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</si>
  <si>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</si>
  <si>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</si>
  <si>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</si>
  <si>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</si>
  <si>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</si>
  <si>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</si>
  <si>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</si>
  <si>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</si>
  <si>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</si>
  <si>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</si>
  <si>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</si>
  <si>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</si>
  <si>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</si>
  <si>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</si>
  <si>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</si>
  <si>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</si>
  <si>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</si>
  <si>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</si>
  <si>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</si>
  <si>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</si>
  <si>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</si>
  <si>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</si>
  <si>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</si>
  <si>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</si>
  <si>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</si>
  <si>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</si>
  <si>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</si>
  <si>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</si>
  <si>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</si>
  <si>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</si>
  <si>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</si>
  <si>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</si>
  <si>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</si>
  <si>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</si>
  <si>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</si>
  <si>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</si>
  <si>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</si>
  <si>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</si>
  <si>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</si>
  <si>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</si>
  <si>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</si>
  <si>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</si>
  <si>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</si>
  <si>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</si>
  <si>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</si>
  <si>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</si>
  <si>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</si>
  <si>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</si>
  <si>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</si>
  <si>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</si>
  <si>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</si>
  <si>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</si>
  <si>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</si>
  <si>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</si>
  <si>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</si>
  <si>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</si>
  <si>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</si>
  <si>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</si>
  <si>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</si>
  <si>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</si>
  <si>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</si>
  <si>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</si>
  <si>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</si>
  <si>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</si>
  <si>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</si>
  <si>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</si>
  <si>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</si>
  <si>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</si>
  <si>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</si>
  <si>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</si>
  <si>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</si>
  <si>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</si>
  <si>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</si>
  <si>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</si>
  <si>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</si>
  <si>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</si>
  <si>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</si>
  <si>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</si>
  <si>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</si>
  <si>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</si>
  <si>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</si>
  <si>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</si>
  <si>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</si>
  <si>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</si>
  <si>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</si>
  <si>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</si>
  <si>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</si>
  <si>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</si>
  <si>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</si>
  <si>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</si>
  <si>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</si>
  <si>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</si>
  <si>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</si>
  <si>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</si>
  <si>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</si>
  <si>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</si>
  <si>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</si>
  <si>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</si>
  <si>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</si>
  <si>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</si>
  <si>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</si>
  <si>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</si>
  <si>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</si>
  <si>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</si>
  <si>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</si>
  <si>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</si>
  <si>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</si>
  <si>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</si>
  <si>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</si>
  <si>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</si>
  <si>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</si>
  <si>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</si>
  <si>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</si>
  <si>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</si>
  <si>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</si>
  <si>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</si>
  <si>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</si>
  <si>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</si>
  <si>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</si>
  <si>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</si>
  <si>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</si>
  <si>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</si>
  <si>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</si>
  <si>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</si>
  <si>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</si>
  <si>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</si>
  <si>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</si>
  <si>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</si>
  <si>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</si>
  <si>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</si>
  <si>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</si>
  <si>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</si>
  <si>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</si>
  <si>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</si>
  <si>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</si>
  <si>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</si>
  <si>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</si>
  <si>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</si>
  <si>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</si>
  <si>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</si>
  <si>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</si>
  <si>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</si>
  <si>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</si>
  <si>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</si>
  <si>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</si>
  <si>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</si>
  <si>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</si>
  <si>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</si>
  <si>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</si>
  <si>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</si>
  <si>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</si>
  <si>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</si>
  <si>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</si>
  <si>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</si>
  <si>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</si>
  <si>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</si>
  <si>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</si>
  <si>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</si>
  <si>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</si>
  <si>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</si>
  <si>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</si>
  <si>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</si>
  <si>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</si>
  <si>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</si>
  <si>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</si>
  <si>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</si>
  <si>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</si>
  <si>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</si>
  <si>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</si>
  <si>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</si>
  <si>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</si>
  <si>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</si>
  <si>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</si>
  <si>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</si>
  <si>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</si>
  <si>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</si>
  <si>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</si>
  <si>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</si>
  <si>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</si>
  <si>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</si>
  <si>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</si>
  <si>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</si>
  <si>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</si>
  <si>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</si>
  <si>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</si>
  <si>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</si>
  <si>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</si>
  <si>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</si>
  <si>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</si>
  <si>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</si>
  <si>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</si>
  <si>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</si>
  <si>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</si>
  <si>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</si>
  <si>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</si>
  <si>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</si>
  <si>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</si>
  <si>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</si>
  <si>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</si>
  <si>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</si>
  <si>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</si>
  <si>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</si>
  <si>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</si>
  <si>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</si>
  <si>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</si>
  <si>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</si>
  <si>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</si>
  <si>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</si>
  <si>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</si>
  <si>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</si>
  <si>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</si>
  <si>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</si>
  <si>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</si>
  <si>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</si>
  <si>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</si>
  <si>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</si>
  <si>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</si>
  <si>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</si>
  <si>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</si>
  <si>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</si>
  <si>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</si>
  <si>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</si>
  <si>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</si>
  <si>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</si>
  <si>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</si>
  <si>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</si>
  <si>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</si>
  <si>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</si>
  <si>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</si>
  <si>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</si>
  <si>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</si>
  <si>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</si>
  <si>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</si>
  <si>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</si>
  <si>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</si>
  <si>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</si>
  <si>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</si>
  <si>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</si>
  <si>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</si>
  <si>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</si>
  <si>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</si>
  <si>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</si>
  <si>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</si>
  <si>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</si>
  <si>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</si>
  <si>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</si>
  <si>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</si>
  <si>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</si>
  <si>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</si>
  <si>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</si>
  <si>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</si>
  <si>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</si>
  <si>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</si>
  <si>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</si>
  <si>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</si>
  <si>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</si>
  <si>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</si>
  <si>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</si>
  <si>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</si>
  <si>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</si>
  <si>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</si>
  <si>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</si>
  <si>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</si>
  <si>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</si>
  <si>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</si>
  <si>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</si>
  <si>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</si>
  <si>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</si>
  <si>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</si>
  <si>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</si>
  <si>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</si>
  <si>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</si>
  <si>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</si>
  <si>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</si>
  <si>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</si>
  <si>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</si>
  <si>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</si>
  <si>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</si>
  <si>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</si>
  <si>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</si>
  <si>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</si>
  <si>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</si>
  <si>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</si>
  <si>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</si>
  <si>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</si>
  <si>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</si>
  <si>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</si>
  <si>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</si>
  <si>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</si>
  <si>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</si>
  <si>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</si>
  <si>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</si>
  <si>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</si>
  <si>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</si>
  <si>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</si>
  <si>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</si>
  <si>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</si>
  <si>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</si>
  <si>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</si>
  <si>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</si>
  <si>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</si>
  <si>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</si>
  <si>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</si>
  <si>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</si>
  <si>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</si>
  <si>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</si>
  <si>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</si>
  <si>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</si>
  <si>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</si>
  <si>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</si>
  <si>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</si>
  <si>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</si>
  <si>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</si>
  <si>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</si>
  <si>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</si>
  <si>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</si>
  <si>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</si>
  <si>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</si>
  <si>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</si>
  <si>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</si>
  <si>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</si>
  <si>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</si>
  <si>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</si>
  <si>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</si>
  <si>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</si>
  <si>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</si>
  <si>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</si>
  <si>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</si>
  <si>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</si>
  <si>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</si>
  <si>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</si>
  <si>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</si>
  <si>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</si>
  <si>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</si>
  <si>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</si>
  <si>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</si>
  <si>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</si>
  <si>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</si>
  <si>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</si>
  <si>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</si>
  <si>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</si>
  <si>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</si>
  <si>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</si>
  <si>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</si>
  <si>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</si>
  <si>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</si>
  <si>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</si>
  <si>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</si>
  <si>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</si>
  <si>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</si>
  <si>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</si>
  <si>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</si>
  <si>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</si>
  <si>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</si>
  <si>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</si>
  <si>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</si>
  <si>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</si>
  <si>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</si>
  <si>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</si>
  <si>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</si>
  <si>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</si>
  <si>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</si>
  <si>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</si>
  <si>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</si>
  <si>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</si>
  <si>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</si>
  <si>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</si>
  <si>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</si>
  <si>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</si>
  <si>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</si>
  <si>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</si>
  <si>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</si>
  <si>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</si>
  <si>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</si>
  <si>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</si>
  <si>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</si>
  <si>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</si>
  <si>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</si>
  <si>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</si>
  <si>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</si>
  <si>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</si>
  <si>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</si>
  <si>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</si>
  <si>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</si>
  <si>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</si>
  <si>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</si>
  <si>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</si>
  <si>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</si>
  <si>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</si>
  <si>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</si>
  <si>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</si>
  <si>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</si>
  <si>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</si>
  <si>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</si>
  <si>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</si>
  <si>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</si>
  <si>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</si>
  <si>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</si>
  <si>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</si>
  <si>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</si>
  <si>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</si>
  <si>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</si>
  <si>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</si>
  <si>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</si>
  <si>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</si>
  <si>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</si>
  <si>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</si>
  <si>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</si>
  <si>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</si>
  <si>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</si>
  <si>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</si>
  <si>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</si>
  <si>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</si>
  <si>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</si>
  <si>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</si>
  <si>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</si>
  <si>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</si>
  <si>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</si>
  <si>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</si>
  <si>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</si>
  <si>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</si>
  <si>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</si>
  <si>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</si>
  <si>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</si>
  <si>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</si>
  <si>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</si>
  <si>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</si>
  <si>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</si>
  <si>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</si>
  <si>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</si>
  <si>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</si>
  <si>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</si>
  <si>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</si>
  <si>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</si>
  <si>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</si>
  <si>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</si>
  <si>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</si>
  <si>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</si>
  <si>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</si>
  <si>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</si>
  <si>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</si>
  <si>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</si>
  <si>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</si>
  <si>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</si>
  <si>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</si>
  <si>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</si>
  <si>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</si>
  <si>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</si>
  <si>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</si>
  <si>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</si>
  <si>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</si>
  <si>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</si>
  <si>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</si>
  <si>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</si>
  <si>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</si>
  <si>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</si>
  <si>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</si>
  <si>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</si>
  <si>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</si>
  <si>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</si>
  <si>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</si>
  <si>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</si>
  <si>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</si>
  <si>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</si>
  <si>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</si>
  <si>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</si>
  <si>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</si>
  <si>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</si>
  <si>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</si>
  <si>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</si>
  <si>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</si>
  <si>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</si>
  <si>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</si>
  <si>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</si>
  <si>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</si>
  <si>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</si>
  <si>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</si>
  <si>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</si>
  <si>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</si>
  <si>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</si>
  <si>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</si>
  <si>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</si>
  <si>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</si>
  <si>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</si>
  <si>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</si>
  <si>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</si>
  <si>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</si>
  <si>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</si>
  <si>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</si>
  <si>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</si>
  <si>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</si>
  <si>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</si>
  <si>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</si>
  <si>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</si>
  <si>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</si>
  <si>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</si>
  <si>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</si>
  <si>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</si>
  <si>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</si>
  <si>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</si>
  <si>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</si>
  <si>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</si>
  <si>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</si>
  <si>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</si>
  <si>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</si>
  <si>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</si>
  <si>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</si>
  <si>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</si>
  <si>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</si>
  <si>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</si>
  <si>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</si>
  <si>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</si>
  <si>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</si>
  <si>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</si>
  <si>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</si>
  <si>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</si>
  <si>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</si>
  <si>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</si>
  <si>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</si>
  <si>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</si>
  <si>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</si>
  <si>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</si>
  <si>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</si>
  <si>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</si>
  <si>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</si>
  <si>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</si>
  <si>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</si>
  <si>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</si>
  <si>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</si>
  <si>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</si>
  <si>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</si>
  <si>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</si>
  <si>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</si>
  <si>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</si>
  <si>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</si>
  <si>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</si>
  <si>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</si>
  <si>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</si>
  <si>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</si>
  <si>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</si>
  <si>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</si>
  <si>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</si>
  <si>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</si>
  <si>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</si>
  <si>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</si>
  <si>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</si>
  <si>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</si>
  <si>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</si>
  <si>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</si>
  <si>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</si>
  <si>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</si>
  <si>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</si>
  <si>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</si>
  <si>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</si>
  <si>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</si>
  <si>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</si>
  <si>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</si>
  <si>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</si>
  <si>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</si>
  <si>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</si>
  <si>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</si>
  <si>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</si>
  <si>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</si>
  <si>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</si>
  <si>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</si>
  <si>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</si>
  <si>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</si>
  <si>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</si>
  <si>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</si>
  <si>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</si>
  <si>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</si>
  <si>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</si>
  <si>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</si>
  <si>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</si>
  <si>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</si>
  <si>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</si>
  <si>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</si>
  <si>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</si>
  <si>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</si>
  <si>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</si>
  <si>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</si>
  <si>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</si>
  <si>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</si>
  <si>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</si>
  <si>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</si>
  <si>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</si>
  <si>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</si>
  <si>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</si>
  <si>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</si>
  <si>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</si>
  <si>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</si>
  <si>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</si>
  <si>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</si>
  <si>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</si>
  <si>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</si>
  <si>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</si>
  <si>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</si>
  <si>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</si>
  <si>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</si>
  <si>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</si>
  <si>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</si>
  <si>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</si>
  <si>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</si>
  <si>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</si>
  <si>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</si>
  <si>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</si>
  <si>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</si>
  <si>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</si>
  <si>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</si>
  <si>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</si>
  <si>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</si>
  <si>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</si>
  <si>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</si>
  <si>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</si>
  <si>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</si>
  <si>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</si>
  <si>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</si>
  <si>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</si>
  <si>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</si>
  <si>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</si>
  <si>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</si>
  <si>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</si>
  <si>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</si>
  <si>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</si>
  <si>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</si>
  <si>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</si>
  <si>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</si>
  <si>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</si>
  <si>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</si>
  <si>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</si>
  <si>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</si>
  <si>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</si>
  <si>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</si>
  <si>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</si>
  <si>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</si>
  <si>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</si>
  <si>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</si>
  <si>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</si>
  <si>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</si>
  <si>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</si>
  <si>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</si>
  <si>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</si>
  <si>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</si>
  <si>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</si>
  <si>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</si>
  <si>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</si>
  <si>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</si>
  <si>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</si>
  <si>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</si>
  <si>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</si>
  <si>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</si>
  <si>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</si>
  <si>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</si>
  <si>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</si>
  <si>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</si>
  <si>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</si>
  <si>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</si>
  <si>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</si>
  <si>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</si>
  <si>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</si>
  <si>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</si>
  <si>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</si>
  <si>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</si>
  <si>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</si>
  <si>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</si>
  <si>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</si>
  <si>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</si>
  <si>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</si>
  <si>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</si>
  <si>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</si>
  <si>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</si>
  <si>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</si>
  <si>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</si>
  <si>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</si>
  <si>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</si>
  <si>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</si>
  <si>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</si>
  <si>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</si>
  <si>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</si>
  <si>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</si>
  <si>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</si>
  <si>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</si>
  <si>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</si>
  <si>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</si>
  <si>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</si>
  <si>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</si>
  <si>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</si>
  <si>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</si>
  <si>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</si>
  <si>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</si>
  <si>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</si>
  <si>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</si>
  <si>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</si>
  <si>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</si>
  <si>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</si>
  <si>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</si>
  <si>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</si>
  <si>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</si>
  <si>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</si>
  <si>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</si>
  <si>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</si>
  <si>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</si>
  <si>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</si>
  <si>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</si>
  <si>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</si>
  <si>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</si>
  <si>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</si>
  <si>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</si>
  <si>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</si>
  <si>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</si>
  <si>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</si>
  <si>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</si>
  <si>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</si>
  <si>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</si>
  <si>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</si>
  <si>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</si>
  <si>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</si>
  <si>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</si>
  <si>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</si>
  <si>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</si>
  <si>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</si>
  <si>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</si>
  <si>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</si>
  <si>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</si>
  <si>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</si>
  <si>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</si>
  <si>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</si>
  <si>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</si>
  <si>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</si>
  <si>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</si>
  <si>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</si>
  <si>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</si>
  <si>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</si>
  <si>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</si>
  <si>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</si>
  <si>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</si>
  <si>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</si>
  <si>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</si>
  <si>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</si>
  <si>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</si>
  <si>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</si>
  <si>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</si>
  <si>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</si>
  <si>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</si>
  <si>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</si>
  <si>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</si>
  <si>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</si>
  <si>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</si>
  <si>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</si>
  <si>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</si>
  <si>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</si>
  <si>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</si>
  <si>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</si>
  <si>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</si>
  <si>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</si>
  <si>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</si>
  <si>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</si>
  <si>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</si>
  <si>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</si>
  <si>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</si>
  <si>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</si>
  <si>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</si>
  <si>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</si>
  <si>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</si>
  <si>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</si>
  <si>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</si>
  <si>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</si>
  <si>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</si>
  <si>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</si>
  <si>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</si>
  <si>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</si>
  <si>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</si>
  <si>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</si>
  <si>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</si>
  <si>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</si>
  <si>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</si>
  <si>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</si>
  <si>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</si>
  <si>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</si>
  <si>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</si>
  <si>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</si>
  <si>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</si>
  <si>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</si>
  <si>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</si>
  <si>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</si>
  <si>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</si>
  <si>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</si>
  <si>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</si>
  <si>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</si>
  <si>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</si>
  <si>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</si>
  <si>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</si>
  <si>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</si>
  <si>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</si>
  <si>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</si>
  <si>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</si>
  <si>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</si>
  <si>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</si>
  <si>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</si>
  <si>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</si>
  <si>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</si>
  <si>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</si>
  <si>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</si>
  <si>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</si>
  <si>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</si>
  <si>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</si>
  <si>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</si>
  <si>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</si>
  <si>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</si>
  <si>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</si>
  <si>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</si>
  <si>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</si>
  <si>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</si>
  <si>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</si>
  <si>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</si>
  <si>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</si>
  <si>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</si>
  <si>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</si>
  <si>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</si>
  <si>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</si>
  <si>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</si>
  <si>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</si>
  <si>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</si>
  <si>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</si>
  <si>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</si>
  <si>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</si>
  <si>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</si>
  <si>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</si>
  <si>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</si>
  <si>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</si>
  <si>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</si>
  <si>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</si>
  <si>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</si>
  <si>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</si>
  <si>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</si>
  <si>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</si>
  <si>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</si>
  <si>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</si>
  <si>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</si>
  <si>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</si>
  <si>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</si>
  <si>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</si>
  <si>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</si>
  <si>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</si>
  <si>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</si>
  <si>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</si>
  <si>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</si>
  <si>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</si>
  <si>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</si>
  <si>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</si>
  <si>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</si>
  <si>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</si>
  <si>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</si>
  <si>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</si>
  <si>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</si>
  <si>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</si>
  <si>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</si>
  <si>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</si>
  <si>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</si>
  <si>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</si>
  <si>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</si>
  <si>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</si>
  <si>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</si>
  <si>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</si>
  <si>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</si>
  <si>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</si>
  <si>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</si>
  <si>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</si>
  <si>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</si>
  <si>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</si>
  <si>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</si>
  <si>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</si>
  <si>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</si>
  <si>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</si>
  <si>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</si>
  <si>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</si>
  <si>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</si>
  <si>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</si>
  <si>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</si>
  <si>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</si>
  <si>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</si>
  <si>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</si>
  <si>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</si>
  <si>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</si>
  <si>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</si>
  <si>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</si>
  <si>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</si>
  <si>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</si>
  <si>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</si>
  <si>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</si>
  <si>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</si>
  <si>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</si>
  <si>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</si>
  <si>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</si>
  <si>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</si>
  <si>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</si>
  <si>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</si>
  <si>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</si>
  <si>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</si>
  <si>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</si>
  <si>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</si>
  <si>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</si>
  <si>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</si>
  <si>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</si>
  <si>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</si>
  <si>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</si>
  <si>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</si>
  <si>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</si>
  <si>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</si>
  <si>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</si>
  <si>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</si>
  <si>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</si>
  <si>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</si>
  <si>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</si>
  <si>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</si>
  <si>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</si>
  <si>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</si>
  <si>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</si>
  <si>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</si>
  <si>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</si>
  <si>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</si>
  <si>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</si>
  <si>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</si>
  <si>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</si>
  <si>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</si>
  <si>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</si>
  <si>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</si>
  <si>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</si>
  <si>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</si>
  <si>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</si>
  <si>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</si>
  <si>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</si>
  <si>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</si>
  <si>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</si>
  <si>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</si>
  <si>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</si>
  <si>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</si>
  <si>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</si>
  <si>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</si>
  <si>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</si>
  <si>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</si>
  <si>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</si>
  <si>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</si>
  <si>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</si>
  <si>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</si>
  <si>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</si>
  <si>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</si>
  <si>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</si>
  <si>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</si>
  <si>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</si>
  <si>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</si>
  <si>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</si>
  <si>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</si>
  <si>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</si>
  <si>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</si>
  <si>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</si>
  <si>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</si>
  <si>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</si>
  <si>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</si>
  <si>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</si>
  <si>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</si>
  <si>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</si>
  <si>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</si>
  <si>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</si>
  <si>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</si>
  <si>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</si>
  <si>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</si>
  <si>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</si>
  <si>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</si>
  <si>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</si>
  <si>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</si>
  <si>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</si>
  <si>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</si>
  <si>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</si>
  <si>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</si>
  <si>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</si>
  <si>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</si>
  <si>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</si>
  <si>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</si>
  <si>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</si>
  <si>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</si>
  <si>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</si>
  <si>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</si>
  <si>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</si>
  <si>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</si>
  <si>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</si>
  <si>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</si>
  <si>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</si>
  <si>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</si>
  <si>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</si>
  <si>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</si>
  <si>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</si>
  <si>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</si>
  <si>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</si>
  <si>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</si>
  <si>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</si>
  <si>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</si>
  <si>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</si>
  <si>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</si>
  <si>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</si>
  <si>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</si>
  <si>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</si>
  <si>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</si>
  <si>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</si>
  <si>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</si>
  <si>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</si>
  <si>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</si>
  <si>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</si>
  <si>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</si>
  <si>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</si>
  <si>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</si>
  <si>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</si>
  <si>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</si>
  <si>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</si>
  <si>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</si>
  <si>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</si>
  <si>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</si>
  <si>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</si>
  <si>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</si>
  <si>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</si>
  <si>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</si>
  <si>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</si>
  <si>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</si>
  <si>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</si>
  <si>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</si>
  <si>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</si>
  <si>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</si>
  <si>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</si>
  <si>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</si>
  <si>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</si>
  <si>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</si>
  <si>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</si>
  <si>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</si>
  <si>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</si>
  <si>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</si>
  <si>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</si>
  <si>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</si>
  <si>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</si>
  <si>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</si>
  <si>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</si>
  <si>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</si>
  <si>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</si>
  <si>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</si>
  <si>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</si>
  <si>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</si>
  <si>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</si>
  <si>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</si>
  <si>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</si>
  <si>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</si>
  <si>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</si>
  <si>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</si>
  <si>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</si>
  <si>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</si>
  <si>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</si>
  <si>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</si>
  <si>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</si>
  <si>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</si>
  <si>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</si>
  <si>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</si>
  <si>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</si>
  <si>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</si>
  <si>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</si>
  <si>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</si>
  <si>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</si>
  <si>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</si>
  <si>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</si>
  <si>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</si>
  <si>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</si>
  <si>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</si>
  <si>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</si>
  <si>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</si>
  <si>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</si>
  <si>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</si>
  <si>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</si>
  <si>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</si>
  <si>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</si>
  <si>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</si>
  <si>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</si>
  <si>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</si>
  <si>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</si>
  <si>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</si>
  <si>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</si>
  <si>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</si>
  <si>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</si>
  <si>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</si>
  <si>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</si>
  <si>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</si>
  <si>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</si>
  <si>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</si>
  <si>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</si>
  <si>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</si>
  <si>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</si>
  <si>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</si>
  <si>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</si>
  <si>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</si>
  <si>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</si>
  <si>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</si>
  <si>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</si>
  <si>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</si>
  <si>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</si>
  <si>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</si>
  <si>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</si>
  <si>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</si>
  <si>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</si>
  <si>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</si>
  <si>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</si>
  <si>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</si>
  <si>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</si>
  <si>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</si>
  <si>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</si>
  <si>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</si>
  <si>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</si>
  <si>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</si>
  <si>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</si>
  <si>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</si>
  <si>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</si>
  <si>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</si>
  <si>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</si>
  <si>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</si>
  <si>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</si>
  <si>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</si>
  <si>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</si>
  <si>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</si>
  <si>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</si>
  <si>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</si>
  <si>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</si>
  <si>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</si>
  <si>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</si>
  <si>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</si>
  <si>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</si>
  <si>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</si>
  <si>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</si>
  <si>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</si>
  <si>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</si>
  <si>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</si>
  <si>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</si>
  <si>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</si>
  <si>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</si>
  <si>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</si>
  <si>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</si>
  <si>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</si>
  <si>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</si>
  <si>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</si>
  <si>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</si>
  <si>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</si>
  <si>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</si>
  <si>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</si>
  <si>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</si>
  <si>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</si>
  <si>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</si>
  <si>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</si>
  <si>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</si>
  <si>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</si>
  <si>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</si>
  <si>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</si>
  <si>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</si>
  <si>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</si>
  <si>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</si>
  <si>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</si>
  <si>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</si>
  <si>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</si>
  <si>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</si>
  <si>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</si>
  <si>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</si>
  <si>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</si>
  <si>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</si>
  <si>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</si>
  <si>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</si>
  <si>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</si>
  <si>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</si>
  <si>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</si>
  <si>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</si>
  <si>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</si>
  <si>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</si>
  <si>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</si>
  <si>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</si>
  <si>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</si>
  <si>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</si>
  <si>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</si>
  <si>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</si>
  <si>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</si>
  <si>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</si>
  <si>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</si>
  <si>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</si>
  <si>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</si>
  <si>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</si>
  <si>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</si>
  <si>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</si>
  <si>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</si>
  <si>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</si>
  <si>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</si>
  <si>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</si>
  <si>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</si>
  <si>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</si>
  <si>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</si>
  <si>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</si>
  <si>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</si>
  <si>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</si>
  <si>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</si>
  <si>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</si>
  <si>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</si>
  <si>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</si>
  <si>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</si>
  <si>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</si>
  <si>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</si>
  <si>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</si>
  <si>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</si>
  <si>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</si>
  <si>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</si>
  <si>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</si>
  <si>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</si>
  <si>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</si>
  <si>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</si>
  <si>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</si>
  <si>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</si>
  <si>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</si>
  <si>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</si>
  <si>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</si>
  <si>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</si>
  <si>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</si>
  <si>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</si>
  <si>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</si>
  <si>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</si>
  <si>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</si>
  <si>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</si>
  <si>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</si>
  <si>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</si>
  <si>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</si>
  <si>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</si>
  <si>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</si>
  <si>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</si>
  <si>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</si>
  <si>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</si>
  <si>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</si>
  <si>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</si>
  <si>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</si>
  <si>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</si>
  <si>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</si>
  <si>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</si>
  <si>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</si>
  <si>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</si>
  <si>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</si>
  <si>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</si>
  <si>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</si>
  <si>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</si>
  <si>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</si>
  <si>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</si>
  <si>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</si>
  <si>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</si>
  <si>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</si>
  <si>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</si>
  <si>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</si>
  <si>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</si>
  <si>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</si>
  <si>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</si>
  <si>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</si>
  <si>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</si>
  <si>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</si>
  <si>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</si>
  <si>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</si>
  <si>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</si>
  <si>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</si>
  <si>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</si>
  <si>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</si>
  <si>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</si>
  <si>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</si>
  <si>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</si>
  <si>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</si>
  <si>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</si>
  <si>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</si>
  <si>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</si>
  <si>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</si>
  <si>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</si>
  <si>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</si>
  <si>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</si>
  <si>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</si>
  <si>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</si>
  <si>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</si>
  <si>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</si>
  <si>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</si>
  <si>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</si>
  <si>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</si>
  <si>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</si>
  <si>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</si>
  <si>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</si>
  <si>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</si>
  <si>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</si>
  <si>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</si>
  <si>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</si>
  <si>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</si>
  <si>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</si>
  <si>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</si>
  <si>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</si>
  <si>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</si>
  <si>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</si>
  <si>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</si>
  <si>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</si>
  <si>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</si>
  <si>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</si>
  <si>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</si>
  <si>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</si>
  <si>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</si>
  <si>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</si>
  <si>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</si>
  <si>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</si>
  <si>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</si>
  <si>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</si>
  <si>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</si>
  <si>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</si>
  <si>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</si>
  <si>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</si>
  <si>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</si>
  <si>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</si>
  <si>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</si>
  <si>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</si>
  <si>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</si>
  <si>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</si>
  <si>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</si>
  <si>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</si>
  <si>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</si>
  <si>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</si>
  <si>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</si>
  <si>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</si>
  <si>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</si>
  <si>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</si>
  <si>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</si>
  <si>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</si>
  <si>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</si>
  <si>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</si>
  <si>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</si>
  <si>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</si>
  <si>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</si>
  <si>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</si>
  <si>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</si>
  <si>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</si>
  <si>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</si>
  <si>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</si>
  <si>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</si>
  <si>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</si>
  <si>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</si>
  <si>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</si>
  <si>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</si>
  <si>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</si>
  <si>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</si>
  <si>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</si>
  <si>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</si>
  <si>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</si>
  <si>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</si>
  <si>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</si>
  <si>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</si>
  <si>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</si>
  <si>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</si>
  <si>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</si>
  <si>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</si>
  <si>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</si>
  <si>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</si>
  <si>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</si>
  <si>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</si>
  <si>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</si>
  <si>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</si>
  <si>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</si>
  <si>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</si>
  <si>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</si>
  <si>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</si>
  <si>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</si>
  <si>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</si>
  <si>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</si>
  <si>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</si>
  <si>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</si>
  <si>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</si>
  <si>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</si>
  <si>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</si>
  <si>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</si>
  <si>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</si>
  <si>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</si>
  <si>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</si>
  <si>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</si>
  <si>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</si>
  <si>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</si>
  <si>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</si>
  <si>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</si>
  <si>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</si>
  <si>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</si>
  <si>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</si>
  <si>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</si>
  <si>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</si>
  <si>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</si>
  <si>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</si>
  <si>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</si>
  <si>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</si>
  <si>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</si>
  <si>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</si>
  <si>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</si>
  <si>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</si>
  <si>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</si>
  <si>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</si>
  <si>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</si>
  <si>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</si>
  <si>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</si>
  <si>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</si>
  <si>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</si>
  <si>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</si>
  <si>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</si>
  <si>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</si>
  <si>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</si>
  <si>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</si>
  <si>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</si>
  <si>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</si>
  <si>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</si>
  <si>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</si>
  <si>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</si>
  <si>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</si>
  <si>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</si>
  <si>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</si>
  <si>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</si>
  <si>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</si>
  <si>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</si>
  <si>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</si>
  <si>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</si>
  <si>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</si>
  <si>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</si>
  <si>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</si>
  <si>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</si>
  <si>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</si>
  <si>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</si>
  <si>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</si>
  <si>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</si>
  <si>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</si>
  <si>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</si>
  <si>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</si>
  <si>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</si>
  <si>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</si>
  <si>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</si>
  <si>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</si>
  <si>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</si>
  <si>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</si>
  <si>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</si>
  <si>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</si>
  <si>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</si>
  <si>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</si>
  <si>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</si>
  <si>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</si>
  <si>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</si>
  <si>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</si>
  <si>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</si>
  <si>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</si>
  <si>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</si>
  <si>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</si>
  <si>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</si>
  <si>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</si>
  <si>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</si>
  <si>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</si>
  <si>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</si>
  <si>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</si>
  <si>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</si>
  <si>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</si>
  <si>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</si>
  <si>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</si>
  <si>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</si>
  <si>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</si>
  <si>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</si>
  <si>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</si>
  <si>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</si>
  <si>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</si>
  <si>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</si>
  <si>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</si>
  <si>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</si>
  <si>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</si>
  <si>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</si>
  <si>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</si>
  <si>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</si>
  <si>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</si>
  <si>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</si>
  <si>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</si>
  <si>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</si>
  <si>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</si>
  <si>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</si>
  <si>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</si>
  <si>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</si>
  <si>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</si>
  <si>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</si>
  <si>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</si>
  <si>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</si>
  <si>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</si>
  <si>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</si>
  <si>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</si>
  <si>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</si>
  <si>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</si>
  <si>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</si>
  <si>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</si>
  <si>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</si>
  <si>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</si>
  <si>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</si>
  <si>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</si>
  <si>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</si>
  <si>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</si>
  <si>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</si>
  <si>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</si>
  <si>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</si>
  <si>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</si>
  <si>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</si>
  <si>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</si>
  <si>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</si>
  <si>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</si>
  <si>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</si>
  <si>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</si>
  <si>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</si>
  <si>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</si>
  <si>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</si>
  <si>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</si>
  <si>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</si>
  <si>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</si>
  <si>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</si>
  <si>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</si>
  <si>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</si>
  <si>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</si>
  <si>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</si>
  <si>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</si>
  <si>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</si>
  <si>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</si>
  <si>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</si>
  <si>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</si>
  <si>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</si>
  <si>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</si>
  <si>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</si>
  <si>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</si>
  <si>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</si>
  <si>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</si>
  <si>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</si>
  <si>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</si>
  <si>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</si>
  <si>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</si>
  <si>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</si>
  <si>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</si>
  <si>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</si>
  <si>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</si>
  <si>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</si>
  <si>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</si>
  <si>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</si>
  <si>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</si>
  <si>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</si>
  <si>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</si>
  <si>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</si>
  <si>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</si>
  <si>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</si>
  <si>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</si>
  <si>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</si>
  <si>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</si>
  <si>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</si>
  <si>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</si>
  <si>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</si>
  <si>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</si>
  <si>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</si>
  <si>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</si>
  <si>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</si>
  <si>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</si>
  <si>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</si>
  <si>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</si>
  <si>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</si>
  <si>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</si>
  <si>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</si>
  <si>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</si>
  <si>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</si>
  <si>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</si>
  <si>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</si>
  <si>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</si>
  <si>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</si>
  <si>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</si>
  <si>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</si>
  <si>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</si>
  <si>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</si>
  <si>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</si>
  <si>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</si>
  <si>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</si>
  <si>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</si>
  <si>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</si>
  <si>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</si>
  <si>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</si>
  <si>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</si>
  <si>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</si>
  <si>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</si>
  <si>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</si>
  <si>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</si>
  <si>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</si>
  <si>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</si>
  <si>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</si>
  <si>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</si>
  <si>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</si>
  <si>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</si>
  <si>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</si>
  <si>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</si>
  <si>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</si>
  <si>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</si>
  <si>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</si>
  <si>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</si>
  <si>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</si>
  <si>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</si>
  <si>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</si>
  <si>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</si>
  <si>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</si>
  <si>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</si>
  <si>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</si>
  <si>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</si>
  <si>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</si>
  <si>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</si>
  <si>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</si>
  <si>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</si>
  <si>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</si>
  <si>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</si>
  <si>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</si>
  <si>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</si>
  <si>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</si>
  <si>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</si>
  <si>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</si>
  <si>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</si>
  <si>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</si>
  <si>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</si>
  <si>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</si>
  <si>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</si>
  <si>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</si>
  <si>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</si>
  <si>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</si>
  <si>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</si>
  <si>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</si>
  <si>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</si>
  <si>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</si>
  <si>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</si>
  <si>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</si>
  <si>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</si>
  <si>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</si>
  <si>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</si>
  <si>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</si>
  <si>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</si>
  <si>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</si>
  <si>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</si>
  <si>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</si>
  <si>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</si>
  <si>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</si>
  <si>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</si>
  <si>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</si>
  <si>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</si>
  <si>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</si>
  <si>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</si>
  <si>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</si>
  <si>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</si>
  <si>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</si>
  <si>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</si>
  <si>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</si>
  <si>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</si>
  <si>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</si>
  <si>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</si>
  <si>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</si>
  <si>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</si>
  <si>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</si>
  <si>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</si>
  <si>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</si>
  <si>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</si>
  <si>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</si>
  <si>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</si>
  <si>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</si>
  <si>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</si>
  <si>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</si>
  <si>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</si>
  <si>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</si>
  <si>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</si>
  <si>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</si>
  <si>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</si>
  <si>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</si>
  <si>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</si>
  <si>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</si>
  <si>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</si>
  <si>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</si>
  <si>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</si>
  <si>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</si>
  <si>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</si>
  <si>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</si>
  <si>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</si>
  <si>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</si>
  <si>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</si>
  <si>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</si>
  <si>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</si>
  <si>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</si>
  <si>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</si>
  <si>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</si>
  <si>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</si>
  <si>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</si>
  <si>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</si>
  <si>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</si>
  <si>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</si>
  <si>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</si>
  <si>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</si>
  <si>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</si>
  <si>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</si>
  <si>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</si>
  <si>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</si>
  <si>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</si>
  <si>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</si>
  <si>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</si>
  <si>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</si>
  <si>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</si>
  <si>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</si>
  <si>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</si>
  <si>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</si>
  <si>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</si>
  <si>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</si>
  <si>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</si>
  <si>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</si>
  <si>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</si>
  <si>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</si>
  <si>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</si>
  <si>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</si>
  <si>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</si>
  <si>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</si>
  <si>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</si>
  <si>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</si>
  <si>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</si>
  <si>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</si>
  <si>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</si>
  <si>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</si>
  <si>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</si>
  <si>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</si>
  <si>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</si>
  <si>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</si>
  <si>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</si>
  <si>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</si>
  <si>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</si>
  <si>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</si>
  <si>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</si>
  <si>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</si>
  <si>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</si>
  <si>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</si>
  <si>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</si>
  <si>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</si>
  <si>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</si>
  <si>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</si>
  <si>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</si>
  <si>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</si>
  <si>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</si>
  <si>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</si>
  <si>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</si>
  <si>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</si>
  <si>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</si>
  <si>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</si>
  <si>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</si>
  <si>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</si>
  <si>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</si>
  <si>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</si>
  <si>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</si>
  <si>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</si>
  <si>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</si>
  <si>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</si>
  <si>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</si>
  <si>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</si>
  <si>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</si>
  <si>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</si>
  <si>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</si>
  <si>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</si>
  <si>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</si>
  <si>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</si>
  <si>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</si>
  <si>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</si>
  <si>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</si>
  <si>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</si>
  <si>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</si>
  <si>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</si>
  <si>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</si>
  <si>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</si>
  <si>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</si>
  <si>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</si>
  <si>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</si>
  <si>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</si>
  <si>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</si>
  <si>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</si>
  <si>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</si>
  <si>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</si>
  <si>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</si>
  <si>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</si>
  <si>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</si>
  <si>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</si>
  <si>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</si>
  <si>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</si>
  <si>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</si>
  <si>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</si>
  <si>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</si>
  <si>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</si>
  <si>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</si>
  <si>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</si>
  <si>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</si>
  <si>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</si>
  <si>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</si>
  <si>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</si>
  <si>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</si>
  <si>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</si>
  <si>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</si>
  <si>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</si>
  <si>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</si>
  <si>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</si>
  <si>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</si>
  <si>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</si>
  <si>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</si>
  <si>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</si>
  <si>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</si>
  <si>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</si>
  <si>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</si>
  <si>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</si>
  <si>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</si>
  <si>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</si>
  <si>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</si>
  <si>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</si>
  <si>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</si>
  <si>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</si>
  <si>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</si>
  <si>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</si>
  <si>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</si>
  <si>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</si>
  <si>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</si>
  <si>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</si>
  <si>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</si>
  <si>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</si>
  <si>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</si>
  <si>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</si>
  <si>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</si>
  <si>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</si>
  <si>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</si>
  <si>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</si>
  <si>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</si>
  <si>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</si>
  <si>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</si>
  <si>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</si>
  <si>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</si>
  <si>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</si>
  <si>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</si>
  <si>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</si>
  <si>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</si>
  <si>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</si>
  <si>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</si>
  <si>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</si>
  <si>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</si>
  <si>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</si>
  <si>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</si>
  <si>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</si>
  <si>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</si>
  <si>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</si>
  <si>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</si>
  <si>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</si>
  <si>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</si>
  <si>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</si>
  <si>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</si>
  <si>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</si>
  <si>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</si>
  <si>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</si>
  <si>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</si>
  <si>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</si>
  <si>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</si>
  <si>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</si>
  <si>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</si>
  <si>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</si>
  <si>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</si>
  <si>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</si>
  <si>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</si>
  <si>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</si>
  <si>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</si>
  <si>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</si>
  <si>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</si>
  <si>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</si>
  <si>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</si>
  <si>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</si>
  <si>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</si>
  <si>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</si>
  <si>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</si>
  <si>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</si>
  <si>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</si>
  <si>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</si>
  <si>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</si>
  <si>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</si>
  <si>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</si>
  <si>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</si>
  <si>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</si>
  <si>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</si>
  <si>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</si>
  <si>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</si>
  <si>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</si>
  <si>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</si>
  <si>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</si>
  <si>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</si>
  <si>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</si>
  <si>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</si>
  <si>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</si>
  <si>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</si>
  <si>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</si>
  <si>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</si>
  <si>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</si>
  <si>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</si>
  <si>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</si>
  <si>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</si>
  <si>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</si>
  <si>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</si>
  <si>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</si>
  <si>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</si>
  <si>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</si>
  <si>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</si>
  <si>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</si>
  <si>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</si>
  <si>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</si>
  <si>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</si>
  <si>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</si>
  <si>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</si>
  <si>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</si>
  <si>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</si>
  <si>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</si>
  <si>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</si>
  <si>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</si>
  <si>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</si>
  <si>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</si>
  <si>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</si>
  <si>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</si>
  <si>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</si>
  <si>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</si>
  <si>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</si>
  <si>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</si>
  <si>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</si>
  <si>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</si>
  <si>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</si>
  <si>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</si>
  <si>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</si>
  <si>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</si>
  <si>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</si>
  <si>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</si>
  <si>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</si>
  <si>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</si>
  <si>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</si>
  <si>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</si>
  <si>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</si>
  <si>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</si>
  <si>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</si>
  <si>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</si>
  <si>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</si>
  <si>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</si>
  <si>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</si>
  <si>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</si>
  <si>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</si>
  <si>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</si>
  <si>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</si>
  <si>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</si>
  <si>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</si>
  <si>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</si>
  <si>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</si>
  <si>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</si>
  <si>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</si>
  <si>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</si>
  <si>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</si>
  <si>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</si>
  <si>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</si>
  <si>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</si>
  <si>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</si>
  <si>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</si>
  <si>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</si>
  <si>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</si>
  <si>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</si>
  <si>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</si>
  <si>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</si>
  <si>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</si>
  <si>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</si>
  <si>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</si>
  <si>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</si>
  <si>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</si>
  <si>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</si>
  <si>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</si>
  <si>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</si>
  <si>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</si>
  <si>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</si>
  <si>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</si>
  <si>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</si>
  <si>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</si>
  <si>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</si>
  <si>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</si>
  <si>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</si>
  <si>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</si>
  <si>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</si>
  <si>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</si>
  <si>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</si>
  <si>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</si>
  <si>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</si>
  <si>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</si>
  <si>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</si>
  <si>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</si>
  <si>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</si>
  <si>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</si>
  <si>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</si>
  <si>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</si>
  <si>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</si>
  <si>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</si>
  <si>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</si>
  <si>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</si>
  <si>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</si>
  <si>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</si>
  <si>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</si>
  <si>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</si>
  <si>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</si>
  <si>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</si>
  <si>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</si>
  <si>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</si>
  <si>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</si>
  <si>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</si>
  <si>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</si>
  <si>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</si>
  <si>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</si>
  <si>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</si>
  <si>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</si>
  <si>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</si>
  <si>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</si>
  <si>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</si>
  <si>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</si>
  <si>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</si>
  <si>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</si>
  <si>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</si>
  <si>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</si>
  <si>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</si>
  <si>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</si>
  <si>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</si>
  <si>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</si>
  <si>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</si>
  <si>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</si>
  <si>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</si>
  <si>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</si>
  <si>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</si>
  <si>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</si>
  <si>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</si>
  <si>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</si>
  <si>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</si>
  <si>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</si>
  <si>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</si>
  <si>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</si>
  <si>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</si>
  <si>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</si>
  <si>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</si>
  <si>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</si>
  <si>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</si>
  <si>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</si>
  <si>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</si>
  <si>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</si>
  <si>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</si>
  <si>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</si>
  <si>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</si>
  <si>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</si>
  <si>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</si>
  <si>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</si>
  <si>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</si>
  <si>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</si>
  <si>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</si>
  <si>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</si>
  <si>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</si>
  <si>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</si>
  <si>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</si>
  <si>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</si>
  <si>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</si>
  <si>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</si>
  <si>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</si>
  <si>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</si>
  <si>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</si>
  <si>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</si>
  <si>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</si>
  <si>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</si>
  <si>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</si>
  <si>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</si>
  <si>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</si>
  <si>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</si>
  <si>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</si>
  <si>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</si>
  <si>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</si>
  <si>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</si>
  <si>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</si>
  <si>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</si>
  <si>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</si>
  <si>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</si>
  <si>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</si>
  <si>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</si>
  <si>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</si>
  <si>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</si>
  <si>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</si>
  <si>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</si>
  <si>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</si>
  <si>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</si>
  <si>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</si>
  <si>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</si>
  <si>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</si>
  <si>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</si>
  <si>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</si>
  <si>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</si>
  <si>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</si>
  <si>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</si>
  <si>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</si>
  <si>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</si>
  <si>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</si>
  <si>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</si>
  <si>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</si>
  <si>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</si>
  <si>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</si>
  <si>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</si>
  <si>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</si>
  <si>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</si>
  <si>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</si>
  <si>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</si>
  <si>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</si>
  <si>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</si>
  <si>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</si>
  <si>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</si>
  <si>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</si>
  <si>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</si>
  <si>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</si>
  <si>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</si>
  <si>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</si>
  <si>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</si>
  <si>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</si>
  <si>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</si>
  <si>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</si>
  <si>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</si>
  <si>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</si>
  <si>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</si>
  <si>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</si>
  <si>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</si>
  <si>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</si>
  <si>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</si>
  <si>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</si>
  <si>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</si>
  <si>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</si>
  <si>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</si>
  <si>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</si>
  <si>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</si>
  <si>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</si>
  <si>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</si>
  <si>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</si>
  <si>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</si>
  <si>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</si>
  <si>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</si>
  <si>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</si>
  <si>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</si>
  <si>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</si>
  <si>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</si>
  <si>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</si>
  <si>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</si>
  <si>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</si>
  <si>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</si>
  <si>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</si>
  <si>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</si>
  <si>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</si>
  <si>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</si>
  <si>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</si>
  <si>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</si>
  <si>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</si>
  <si>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</si>
  <si>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</si>
  <si>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</si>
  <si>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</si>
  <si>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</si>
  <si>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</si>
  <si>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</si>
  <si>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</si>
  <si>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</si>
  <si>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</si>
  <si>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</si>
  <si>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</si>
  <si>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</si>
  <si>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</si>
  <si>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</si>
  <si>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</si>
  <si>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</si>
  <si>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</si>
  <si>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</si>
  <si>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</si>
  <si>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</si>
  <si>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</si>
  <si>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</si>
  <si>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</si>
  <si>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</si>
  <si>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</si>
  <si>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</si>
  <si>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</si>
  <si>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</si>
  <si>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</si>
  <si>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</si>
  <si>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</si>
  <si>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</si>
  <si>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</si>
  <si>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</si>
  <si>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</si>
  <si>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</si>
  <si>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</si>
  <si>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</si>
  <si>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</si>
  <si>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</si>
  <si>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</si>
  <si>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</si>
  <si>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</si>
  <si>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</si>
  <si>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</si>
  <si>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</si>
  <si>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</si>
  <si>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</si>
  <si>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</si>
  <si>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</si>
  <si>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</si>
  <si>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</si>
  <si>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</si>
  <si>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</si>
  <si>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</si>
  <si>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</si>
  <si>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</si>
  <si>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</si>
  <si>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</si>
  <si>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</si>
  <si>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</si>
  <si>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</si>
  <si>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</si>
  <si>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</si>
  <si>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</si>
  <si>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</si>
  <si>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</si>
  <si>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</si>
  <si>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</si>
  <si>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</si>
  <si>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</si>
  <si>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</si>
  <si>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</si>
  <si>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</si>
  <si>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</si>
  <si>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</si>
  <si>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</si>
  <si>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</si>
  <si>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</si>
  <si>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</si>
  <si>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</si>
  <si>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</si>
  <si>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</si>
  <si>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</si>
  <si>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</si>
  <si>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</si>
  <si>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</si>
  <si>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</si>
  <si>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</si>
  <si>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</si>
  <si>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</si>
  <si>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</si>
  <si>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</si>
  <si>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</si>
  <si>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</si>
  <si>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</si>
  <si>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</si>
  <si>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</si>
  <si>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</si>
  <si>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</si>
  <si>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</si>
  <si>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</si>
  <si>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</si>
  <si>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</si>
  <si>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</si>
  <si>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</si>
  <si>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</si>
  <si>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</si>
  <si>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</si>
  <si>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</si>
  <si>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</si>
  <si>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</si>
  <si>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</si>
  <si>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</si>
  <si>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</si>
  <si>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</si>
  <si>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</si>
  <si>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</si>
  <si>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</si>
  <si>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</si>
  <si>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</si>
  <si>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</si>
  <si>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</si>
  <si>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</si>
  <si>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</si>
  <si>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</si>
  <si>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</si>
  <si>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</si>
  <si>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</si>
  <si>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</si>
  <si>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</si>
  <si>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</si>
  <si>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</si>
  <si>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</si>
  <si>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</si>
  <si>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</si>
  <si>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</si>
  <si>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</si>
  <si>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</si>
  <si>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</si>
  <si>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</si>
  <si>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</si>
  <si>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</si>
  <si>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</si>
  <si>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</si>
  <si>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</si>
  <si>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</si>
  <si>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</si>
  <si>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</si>
  <si>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</si>
  <si>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</si>
  <si>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</si>
  <si>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</si>
  <si>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</si>
  <si>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</si>
  <si>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</si>
  <si>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</si>
  <si>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</si>
  <si>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</si>
  <si>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</si>
  <si>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</si>
  <si>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</si>
  <si>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</si>
  <si>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</si>
  <si>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</si>
  <si>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</si>
  <si>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</si>
  <si>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</si>
  <si>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</si>
  <si>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</si>
  <si>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</si>
  <si>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</si>
  <si>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</si>
  <si>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</si>
  <si>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</si>
  <si>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</si>
  <si>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</si>
  <si>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</si>
  <si>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</si>
  <si>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</si>
  <si>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</si>
  <si>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</si>
  <si>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</si>
  <si>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</si>
  <si>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</si>
  <si>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</si>
  <si>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</si>
  <si>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</si>
  <si>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</si>
  <si>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</si>
  <si>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</si>
  <si>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</si>
  <si>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</si>
  <si>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</si>
  <si>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</si>
  <si>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</si>
  <si>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</si>
  <si>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</si>
  <si>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</si>
  <si>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</si>
  <si>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</si>
  <si>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</si>
  <si>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</si>
  <si>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</si>
  <si>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</si>
  <si>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</si>
  <si>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</si>
  <si>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</si>
  <si>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</si>
  <si>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</si>
  <si>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</si>
  <si>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</si>
  <si>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</si>
  <si>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</si>
  <si>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</si>
  <si>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</si>
  <si>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</si>
  <si>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</si>
  <si>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</si>
  <si>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</si>
  <si>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</si>
  <si>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</si>
  <si>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</si>
  <si>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</si>
  <si>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</si>
  <si>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</si>
  <si>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</si>
  <si>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</si>
  <si>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</si>
  <si>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</si>
  <si>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</si>
  <si>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</si>
  <si>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</si>
  <si>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</si>
  <si>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</si>
  <si>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</si>
  <si>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</si>
  <si>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</si>
  <si>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</si>
  <si>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</si>
  <si>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</si>
  <si>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</si>
  <si>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</si>
  <si>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</si>
  <si>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</si>
  <si>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</si>
  <si>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</si>
  <si>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</si>
  <si>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</si>
  <si>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</si>
  <si>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</si>
  <si>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</si>
  <si>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</si>
  <si>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</si>
  <si>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</si>
  <si>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</si>
  <si>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</si>
  <si>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</si>
  <si>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</si>
  <si>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</si>
  <si>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</si>
  <si>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</si>
  <si>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</si>
  <si>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</si>
  <si>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</si>
  <si>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</si>
  <si>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</si>
  <si>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</si>
  <si>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</si>
  <si>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</si>
  <si>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</si>
  <si>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</si>
  <si>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</si>
  <si>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</si>
  <si>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</si>
  <si>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</si>
  <si>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</si>
  <si>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</si>
  <si>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</si>
  <si>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</si>
  <si>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</si>
  <si>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</si>
  <si>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</si>
  <si>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</si>
  <si>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</si>
  <si>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</si>
  <si>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</si>
  <si>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</si>
  <si>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</si>
  <si>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</si>
  <si>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</si>
  <si>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</si>
  <si>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</si>
  <si>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</si>
  <si>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</si>
  <si>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</si>
  <si>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</si>
  <si>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</si>
  <si>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</si>
  <si>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</si>
  <si>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</si>
  <si>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</si>
  <si>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</si>
  <si>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</si>
  <si>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</si>
  <si>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</si>
  <si>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</si>
  <si>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</si>
  <si>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</si>
  <si>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</si>
  <si>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</si>
  <si>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</si>
  <si>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</si>
  <si>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</si>
  <si>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</si>
  <si>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</si>
  <si>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</si>
  <si>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</si>
  <si>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</si>
  <si>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</si>
  <si>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</si>
  <si>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</si>
  <si>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</si>
  <si>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</si>
  <si>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</si>
  <si>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</si>
  <si>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</si>
  <si>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</si>
  <si>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</si>
  <si>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</si>
  <si>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</si>
  <si>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</si>
  <si>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</si>
  <si>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</si>
  <si>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</si>
  <si>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</si>
  <si>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</si>
  <si>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</si>
  <si>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</si>
  <si>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</si>
  <si>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</si>
  <si>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</si>
  <si>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</si>
  <si>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</si>
  <si>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</si>
  <si>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</si>
  <si>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</si>
  <si>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</si>
  <si>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</si>
  <si>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</si>
  <si>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</si>
  <si>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</si>
  <si>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</si>
  <si>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</si>
  <si>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</si>
  <si>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</si>
  <si>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</si>
  <si>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</si>
  <si>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</si>
  <si>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</si>
  <si>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</si>
  <si>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</si>
  <si>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</si>
  <si>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</si>
  <si>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</si>
  <si>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</si>
  <si>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</si>
  <si>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</si>
  <si>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</si>
  <si>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</si>
  <si>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</si>
  <si>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</si>
  <si>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</si>
  <si>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</si>
  <si>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</si>
  <si>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</si>
  <si>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</si>
  <si>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</si>
  <si>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</si>
  <si>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</si>
  <si>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</si>
  <si>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</si>
  <si>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</si>
  <si>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</si>
  <si>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</si>
  <si>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</si>
  <si>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</si>
  <si>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</si>
  <si>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</si>
  <si>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</si>
  <si>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</si>
  <si>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</si>
  <si>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</si>
  <si>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</si>
  <si>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</si>
  <si>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</si>
  <si>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</si>
  <si>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</si>
  <si>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</si>
  <si>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</si>
  <si>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</si>
  <si>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</si>
  <si>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</si>
  <si>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</si>
  <si>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</si>
  <si>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</si>
  <si>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</si>
  <si>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</si>
  <si>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</si>
  <si>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</si>
  <si>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</si>
  <si>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</si>
  <si>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</si>
  <si>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</si>
  <si>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</si>
  <si>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</si>
  <si>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</si>
  <si>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</si>
  <si>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</si>
  <si>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</si>
  <si>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</si>
  <si>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</si>
  <si>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</si>
  <si>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</si>
  <si>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</si>
  <si>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</si>
  <si>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</si>
  <si>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</si>
  <si>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</si>
  <si>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</si>
  <si>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</si>
  <si>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</si>
  <si>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</si>
  <si>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</si>
  <si>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</si>
  <si>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</si>
  <si>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</si>
  <si>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</si>
  <si>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</si>
  <si>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</si>
  <si>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</si>
  <si>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</si>
  <si>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</si>
  <si>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</si>
  <si>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</si>
  <si>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</si>
  <si>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</si>
  <si>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</si>
  <si>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</si>
  <si>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</si>
  <si>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</si>
  <si>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</si>
  <si>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</si>
  <si>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</si>
  <si>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</si>
  <si>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</si>
  <si>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</si>
  <si>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</si>
  <si>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</si>
  <si>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</si>
  <si>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</si>
  <si>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</si>
  <si>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</si>
  <si>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</si>
  <si>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</si>
  <si>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</si>
  <si>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</si>
  <si>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</si>
  <si>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</si>
  <si>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</si>
  <si>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</si>
  <si>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</si>
  <si>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</si>
  <si>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</si>
  <si>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</si>
  <si>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</si>
  <si>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</si>
  <si>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</si>
  <si>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</si>
  <si>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</si>
  <si>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</si>
  <si>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</si>
  <si>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</si>
  <si>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</si>
  <si>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</si>
  <si>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</si>
  <si>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</si>
  <si>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</si>
  <si>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</si>
  <si>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</si>
  <si>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</si>
  <si>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</si>
  <si>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</si>
  <si>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</si>
  <si>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</si>
  <si>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</si>
  <si>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</si>
  <si>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</si>
  <si>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</si>
  <si>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</si>
  <si>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</si>
  <si>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</si>
  <si>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</si>
  <si>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</si>
  <si>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</si>
  <si>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</si>
  <si>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</si>
  <si>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</si>
  <si>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</si>
  <si>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</si>
  <si>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</si>
  <si>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</si>
  <si>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</si>
  <si>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</si>
  <si>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</si>
  <si>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</si>
  <si>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</si>
  <si>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</si>
  <si>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</si>
  <si>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</si>
  <si>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</si>
  <si>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</si>
  <si>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</si>
  <si>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</si>
  <si>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</si>
  <si>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</si>
  <si>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</si>
  <si>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</si>
  <si>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</si>
  <si>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</si>
  <si>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</si>
  <si>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</si>
  <si>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</si>
  <si>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</si>
  <si>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</si>
  <si>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</si>
  <si>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</si>
  <si>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</si>
  <si>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</si>
  <si>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</si>
  <si>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</si>
  <si>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</si>
  <si>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</si>
  <si>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</si>
  <si>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</si>
  <si>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</si>
  <si>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</si>
  <si>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</si>
  <si>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</si>
  <si>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</si>
  <si>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</si>
  <si>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</si>
  <si>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</si>
  <si>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</si>
  <si>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</si>
  <si>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</si>
  <si>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</si>
  <si>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</si>
  <si>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</si>
  <si>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</si>
  <si>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</si>
  <si>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</si>
  <si>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</si>
  <si>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</si>
  <si>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</si>
  <si>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</si>
  <si>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</si>
  <si>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</si>
  <si>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</si>
  <si>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</si>
  <si>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</si>
  <si>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</si>
  <si>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</si>
  <si>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</si>
  <si>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</si>
  <si>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</si>
  <si>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</si>
  <si>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</si>
  <si>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</si>
  <si>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</si>
  <si>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</si>
  <si>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</si>
  <si>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</si>
  <si>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</si>
  <si>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</si>
  <si>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</si>
  <si>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</si>
  <si>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</si>
  <si>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</si>
  <si>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</si>
  <si>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</si>
  <si>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</si>
  <si>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</si>
  <si>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</si>
  <si>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</si>
  <si>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</si>
  <si>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</si>
  <si>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</si>
  <si>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</si>
  <si>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</si>
  <si>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</si>
  <si>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</si>
  <si>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</si>
  <si>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</si>
  <si>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</si>
  <si>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</si>
  <si>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</si>
  <si>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</si>
  <si>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</si>
  <si>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</si>
  <si>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</si>
  <si>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</si>
  <si>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</si>
  <si>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</si>
  <si>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</si>
  <si>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</si>
  <si>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</si>
  <si>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</si>
  <si>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</si>
  <si>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</si>
  <si>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</si>
  <si>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</si>
  <si>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</si>
  <si>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</si>
  <si>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</si>
  <si>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</si>
  <si>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</si>
  <si>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</si>
  <si>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</si>
  <si>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</si>
  <si>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</si>
  <si>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</si>
  <si>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</si>
  <si>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</si>
  <si>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</si>
  <si>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</si>
  <si>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</si>
  <si>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</si>
  <si>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</si>
  <si>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</si>
  <si>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</si>
  <si>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</si>
  <si>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</si>
  <si>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</si>
  <si>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</si>
  <si>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</si>
  <si>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</si>
  <si>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</si>
  <si>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</si>
  <si>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</si>
  <si>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</si>
  <si>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</si>
  <si>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</si>
  <si>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</si>
  <si>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</si>
  <si>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</si>
  <si>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</si>
  <si>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</si>
  <si>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</si>
  <si>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</si>
  <si>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</si>
  <si>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</si>
  <si>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</si>
  <si>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</si>
  <si>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</si>
  <si>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</si>
  <si>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</si>
  <si>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</si>
  <si>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</si>
  <si>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</si>
  <si>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</si>
  <si>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</si>
  <si>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</si>
  <si>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</si>
  <si>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</si>
  <si>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</si>
  <si>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</si>
  <si>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</si>
  <si>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</si>
  <si>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</si>
  <si>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</si>
  <si>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</si>
  <si>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</si>
  <si>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</si>
  <si>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</si>
  <si>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</si>
  <si>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</si>
  <si>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</si>
  <si>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</si>
  <si>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</si>
  <si>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</si>
  <si>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</si>
  <si>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</si>
  <si>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</si>
  <si>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</si>
  <si>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</si>
  <si>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</si>
  <si>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</si>
  <si>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</si>
  <si>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</si>
  <si>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</si>
  <si>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</si>
  <si>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</si>
  <si>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</si>
  <si>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</si>
  <si>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</si>
  <si>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</si>
  <si>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</si>
  <si>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</si>
  <si>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</si>
  <si>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</si>
  <si>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</si>
  <si>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</si>
  <si>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</si>
  <si>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</si>
  <si>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</si>
  <si>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</si>
  <si>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</si>
  <si>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</si>
  <si>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</si>
  <si>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</si>
  <si>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</si>
  <si>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</si>
  <si>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</si>
  <si>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</si>
  <si>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</si>
  <si>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</si>
  <si>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</si>
  <si>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</si>
  <si>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</si>
  <si>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</si>
  <si>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</si>
  <si>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</si>
  <si>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</si>
  <si>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</si>
  <si>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</si>
  <si>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</si>
  <si>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</si>
  <si>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</si>
  <si>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</si>
  <si>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</si>
  <si>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</si>
  <si>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</si>
  <si>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</si>
  <si>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</si>
  <si>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</si>
  <si>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</si>
  <si>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</si>
  <si>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</si>
  <si>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</si>
  <si>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</si>
  <si>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</si>
  <si>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</si>
  <si>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</si>
  <si>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</si>
  <si>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</si>
  <si>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</si>
  <si>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</si>
  <si>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</si>
  <si>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</si>
  <si>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</si>
  <si>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</si>
  <si>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</si>
  <si>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</si>
  <si>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</si>
  <si>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</si>
  <si>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</si>
  <si>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</si>
  <si>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</si>
  <si>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</si>
  <si>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</si>
  <si>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</si>
  <si>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</si>
  <si>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</si>
  <si>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</si>
  <si>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</si>
  <si>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</si>
  <si>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</si>
  <si>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</si>
  <si>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</si>
  <si>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</si>
  <si>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</si>
  <si>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</si>
  <si>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</si>
  <si>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</si>
  <si>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</si>
  <si>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</si>
  <si>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</si>
  <si>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</si>
  <si>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</si>
  <si>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</si>
  <si>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</si>
  <si>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</si>
  <si>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</si>
  <si>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</si>
  <si>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</si>
  <si>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</si>
  <si>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</si>
  <si>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</si>
  <si>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</si>
  <si>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</si>
  <si>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</si>
  <si>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</si>
  <si>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</si>
  <si>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</si>
  <si>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</si>
  <si>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</si>
  <si>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</si>
  <si>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</si>
  <si>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</si>
  <si>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</si>
  <si>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</si>
  <si>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</si>
  <si>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</si>
  <si>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</si>
  <si>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</si>
  <si>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</si>
  <si>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</si>
  <si>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</si>
  <si>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</si>
  <si>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</si>
  <si>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</si>
  <si>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</si>
  <si>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</si>
  <si>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</si>
  <si>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</si>
  <si>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</si>
  <si>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</si>
  <si>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</si>
  <si>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</si>
  <si>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</si>
  <si>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</si>
  <si>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</si>
  <si>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</si>
  <si>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</si>
  <si>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</si>
  <si>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</si>
  <si>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</si>
  <si>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</si>
  <si>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</si>
  <si>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</si>
  <si>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</si>
  <si>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</si>
  <si>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</si>
  <si>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</si>
  <si>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</si>
  <si>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</si>
  <si>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</si>
  <si>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</si>
  <si>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</si>
  <si>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</si>
  <si>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</si>
  <si>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</si>
  <si>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</si>
  <si>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</si>
  <si>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</si>
  <si>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</si>
  <si>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</si>
  <si>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</si>
  <si>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</si>
  <si>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</si>
  <si>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</si>
  <si>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</si>
  <si>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</si>
  <si>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</si>
  <si>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</si>
  <si>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</si>
  <si>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</si>
  <si>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</si>
  <si>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</si>
  <si>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</si>
  <si>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</si>
  <si>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</si>
  <si>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</si>
  <si>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</si>
  <si>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</si>
  <si>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</si>
  <si>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</si>
  <si>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</si>
  <si>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</si>
  <si>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</si>
  <si>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</si>
  <si>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</si>
  <si>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</si>
  <si>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</si>
  <si>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</si>
  <si>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</si>
  <si>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</si>
  <si>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</si>
  <si>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</si>
  <si>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</si>
  <si>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</si>
  <si>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</si>
  <si>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</si>
  <si>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</si>
  <si>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</si>
  <si>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</si>
  <si>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</si>
  <si>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</si>
  <si>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</si>
  <si>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</si>
  <si>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</si>
  <si>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</si>
  <si>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</si>
  <si>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</si>
  <si>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</si>
  <si>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</si>
  <si>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</si>
  <si>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</si>
  <si>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</si>
  <si>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</si>
  <si>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</si>
  <si>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</si>
  <si>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</si>
  <si>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</si>
  <si>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</si>
  <si>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</si>
  <si>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</si>
  <si>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</si>
  <si>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</si>
  <si>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</si>
  <si>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</si>
  <si>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</si>
  <si>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</si>
  <si>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</si>
  <si>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</si>
  <si>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</si>
  <si>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</si>
  <si>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</si>
  <si>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</si>
  <si>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</si>
  <si>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</si>
  <si>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</si>
  <si>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</si>
  <si>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</si>
  <si>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</si>
  <si>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</si>
  <si>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</si>
  <si>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</si>
  <si>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</si>
  <si>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</si>
  <si>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</si>
  <si>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</si>
  <si>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</si>
  <si>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</si>
  <si>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</si>
  <si>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</si>
  <si>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</si>
  <si>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</si>
  <si>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</si>
  <si>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</si>
  <si>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</si>
  <si>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</si>
  <si>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</si>
  <si>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</si>
  <si>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</si>
  <si>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</si>
  <si>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</si>
  <si>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</si>
  <si>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</si>
  <si>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</si>
  <si>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</si>
  <si>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</si>
  <si>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</si>
  <si>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</si>
  <si>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</si>
  <si>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</si>
  <si>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</si>
  <si>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</si>
  <si>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</si>
  <si>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</si>
  <si>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</si>
  <si>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</si>
  <si>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</si>
  <si>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</si>
  <si>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</si>
  <si>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</si>
  <si>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</si>
  <si>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</si>
  <si>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</si>
  <si>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</si>
  <si>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</si>
  <si>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</si>
  <si>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</si>
  <si>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</si>
  <si>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</si>
  <si>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</si>
  <si>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</si>
  <si>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</si>
  <si>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</si>
  <si>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</si>
  <si>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</si>
  <si>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</si>
  <si>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</si>
  <si>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</si>
  <si>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</si>
  <si>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</si>
  <si>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</si>
  <si>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</si>
  <si>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</si>
  <si>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</si>
  <si>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</si>
  <si>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</si>
  <si>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</si>
  <si>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</si>
  <si>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</si>
  <si>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</si>
  <si>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</si>
  <si>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</si>
  <si>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</si>
  <si>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</si>
  <si>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</si>
  <si>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</si>
  <si>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</si>
  <si>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</si>
  <si>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</si>
  <si>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</si>
  <si>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</si>
  <si>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</si>
  <si>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</si>
  <si>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</si>
  <si>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</si>
  <si>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</si>
  <si>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</si>
  <si>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</si>
  <si>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</si>
  <si>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</si>
  <si>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</si>
  <si>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</si>
  <si>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</si>
  <si>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</si>
  <si>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</si>
  <si>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</si>
  <si>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</si>
  <si>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</si>
  <si>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</si>
  <si>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</si>
  <si>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</si>
  <si>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</si>
  <si>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</si>
  <si>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</si>
  <si>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</si>
  <si>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</si>
  <si>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</si>
  <si>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</si>
  <si>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</si>
  <si>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</si>
  <si>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</si>
  <si>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</si>
  <si>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</si>
  <si>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</si>
  <si>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</si>
  <si>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</si>
  <si>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</si>
  <si>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</si>
  <si>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</si>
  <si>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</si>
  <si>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</si>
  <si>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</si>
  <si>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</si>
  <si>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</si>
  <si>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</si>
  <si>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</si>
  <si>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</si>
  <si>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</si>
  <si>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</si>
  <si>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</si>
  <si>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</si>
  <si>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</si>
  <si>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</si>
  <si>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</si>
  <si>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</si>
  <si>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</si>
  <si>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</si>
  <si>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</si>
  <si>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</si>
  <si>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</si>
  <si>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</si>
  <si>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</si>
  <si>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</si>
  <si>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</si>
  <si>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</si>
  <si>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</si>
  <si>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</si>
  <si>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</si>
  <si>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</si>
  <si>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</si>
  <si>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</si>
  <si>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</si>
  <si>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</si>
  <si>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</si>
  <si>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</si>
  <si>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</si>
  <si>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</si>
  <si>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</si>
  <si>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</si>
  <si>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</si>
  <si>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</si>
  <si>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</si>
  <si>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</si>
  <si>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</si>
  <si>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</si>
  <si>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</si>
  <si>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</si>
  <si>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</si>
  <si>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</si>
  <si>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</si>
  <si>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</si>
  <si>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</si>
  <si>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</si>
  <si>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</si>
  <si>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</si>
  <si>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</si>
  <si>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</si>
  <si>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</si>
  <si>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</si>
  <si>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</si>
  <si>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</si>
  <si>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</si>
  <si>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</si>
  <si>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</si>
  <si>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</si>
  <si>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</si>
  <si>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</si>
  <si>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</si>
  <si>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</si>
  <si>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</si>
  <si>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</si>
  <si>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</si>
  <si>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</si>
  <si>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</si>
  <si>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</si>
  <si>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</si>
  <si>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</si>
  <si>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</si>
  <si>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</si>
  <si>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</si>
  <si>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</si>
  <si>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</si>
  <si>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</si>
  <si>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</si>
  <si>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</si>
  <si>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</si>
  <si>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</si>
  <si>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</si>
  <si>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</si>
  <si>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</si>
  <si>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</si>
  <si>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</si>
  <si>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</si>
  <si>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</si>
  <si>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</si>
  <si>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</si>
  <si>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</si>
  <si>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</si>
  <si>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</si>
  <si>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</si>
  <si>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</si>
  <si>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</si>
  <si>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</si>
  <si>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</si>
  <si>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</si>
  <si>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</si>
  <si>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</si>
  <si>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</si>
  <si>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</si>
  <si>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</si>
  <si>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</si>
  <si>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</si>
  <si>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</si>
  <si>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</si>
  <si>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</si>
  <si>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</si>
  <si>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</si>
  <si>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</si>
  <si>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</si>
  <si>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</si>
  <si>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</si>
  <si>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</si>
  <si>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</si>
  <si>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</si>
  <si>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</si>
  <si>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</si>
  <si>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</si>
  <si>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</si>
  <si>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</si>
  <si>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</si>
  <si>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</si>
  <si>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</si>
  <si>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</si>
  <si>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</si>
  <si>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</si>
  <si>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</si>
  <si>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</si>
  <si>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</si>
  <si>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</si>
  <si>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</si>
  <si>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</si>
  <si>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</si>
  <si>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</si>
  <si>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</si>
  <si>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</si>
  <si>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</si>
  <si>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</si>
  <si>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</si>
  <si>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</si>
  <si>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</si>
  <si>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</si>
  <si>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</si>
  <si>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</si>
  <si>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</si>
  <si>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</si>
  <si>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</si>
  <si>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</si>
  <si>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</si>
  <si>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</si>
  <si>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</si>
  <si>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</si>
  <si>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</si>
  <si>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</si>
  <si>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</si>
  <si>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</si>
  <si>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</si>
  <si>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</si>
  <si>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</si>
  <si>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</si>
  <si>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</si>
  <si>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</si>
  <si>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</si>
  <si>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</si>
  <si>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</si>
  <si>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</si>
  <si>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</si>
  <si>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</si>
  <si>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</si>
  <si>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</si>
  <si>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</si>
  <si>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</si>
  <si>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</si>
  <si>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</si>
  <si>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</si>
  <si>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</si>
  <si>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</si>
  <si>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</si>
  <si>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</si>
  <si>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</si>
  <si>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</si>
  <si>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</si>
  <si>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</si>
  <si>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</si>
  <si>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</si>
  <si>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</si>
  <si>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</si>
  <si>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</si>
  <si>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</si>
  <si>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</si>
  <si>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</si>
  <si>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</si>
  <si>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</si>
  <si>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</si>
  <si>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</si>
  <si>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</si>
  <si>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</si>
  <si>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</si>
  <si>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</si>
  <si>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</si>
  <si>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</si>
  <si>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</si>
  <si>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</si>
  <si>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</si>
  <si>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</si>
  <si>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</si>
  <si>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</si>
  <si>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</si>
  <si>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</si>
  <si>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</si>
  <si>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</si>
  <si>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</si>
  <si>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</si>
  <si>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</si>
  <si>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</si>
  <si>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</si>
  <si>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</si>
  <si>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</si>
  <si>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</si>
  <si>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</si>
  <si>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</si>
  <si>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</si>
  <si>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</si>
  <si>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</si>
  <si>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</si>
  <si>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</si>
  <si>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</si>
  <si>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</si>
  <si>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</si>
  <si>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</si>
  <si>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</si>
  <si>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</si>
  <si>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</si>
  <si>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</si>
  <si>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</si>
  <si>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</si>
  <si>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</si>
  <si>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</si>
  <si>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</si>
  <si>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</si>
  <si>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</si>
  <si>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</si>
  <si>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</si>
  <si>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</si>
  <si>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</si>
  <si>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</si>
  <si>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</si>
  <si>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</si>
  <si>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</si>
  <si>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</si>
  <si>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</si>
  <si>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</si>
  <si>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</si>
  <si>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</si>
  <si>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</si>
  <si>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</si>
  <si>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</si>
  <si>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</si>
  <si>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</si>
  <si>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</si>
  <si>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</si>
  <si>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</si>
  <si>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</si>
  <si>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</si>
  <si>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</si>
  <si>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</si>
  <si>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</si>
  <si>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</si>
  <si>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</si>
  <si>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</si>
  <si>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</si>
  <si>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</si>
  <si>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</si>
  <si>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</si>
  <si>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</si>
  <si>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</si>
  <si>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</si>
  <si>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</si>
  <si>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</si>
  <si>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</si>
  <si>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</si>
  <si>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</si>
  <si>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</si>
  <si>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</si>
  <si>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</si>
  <si>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</si>
  <si>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</si>
  <si>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</si>
  <si>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</si>
  <si>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</si>
  <si>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</si>
  <si>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</si>
  <si>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</si>
  <si>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</si>
  <si>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</si>
  <si>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</si>
  <si>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</si>
  <si>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</si>
  <si>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</si>
  <si>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</si>
  <si>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</si>
  <si>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</si>
  <si>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</si>
  <si>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</si>
  <si>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</si>
  <si>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</si>
  <si>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</si>
  <si>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</si>
  <si>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</si>
  <si>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</si>
  <si>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</si>
  <si>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</si>
  <si>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</si>
  <si>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</si>
  <si>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</si>
  <si>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</si>
  <si>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</si>
  <si>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</si>
  <si>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</si>
  <si>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</si>
  <si>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</si>
  <si>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</si>
  <si>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</si>
  <si>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</si>
  <si>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</si>
  <si>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</si>
  <si>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</si>
  <si>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</si>
  <si>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</si>
  <si>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</si>
  <si>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</si>
  <si>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</si>
  <si>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</si>
  <si>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</si>
  <si>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</si>
  <si>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</si>
  <si>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</si>
  <si>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</si>
  <si>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</si>
  <si>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</si>
  <si>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</si>
  <si>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</si>
  <si>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</si>
  <si>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</si>
  <si>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</si>
  <si>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</si>
  <si>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</si>
  <si>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</si>
  <si>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</si>
  <si>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</si>
  <si>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</si>
  <si>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</si>
  <si>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</si>
  <si>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</si>
  <si>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</si>
  <si>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</si>
  <si>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</si>
  <si>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</si>
  <si>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</si>
  <si>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</si>
  <si>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</si>
  <si>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</si>
  <si>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</si>
  <si>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</si>
  <si>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</si>
  <si>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</si>
  <si>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</si>
  <si>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</si>
  <si>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</si>
  <si>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</si>
  <si>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</si>
  <si>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</si>
  <si>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</si>
  <si>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</si>
  <si>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</si>
  <si>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</si>
  <si>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</si>
  <si>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</si>
  <si>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</si>
  <si>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</si>
  <si>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</si>
  <si>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</si>
  <si>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</si>
  <si>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</si>
  <si>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</si>
  <si>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</si>
  <si>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</si>
  <si>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</si>
  <si>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</si>
  <si>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</si>
  <si>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</si>
  <si>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</si>
  <si>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</si>
  <si>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</si>
  <si>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</si>
  <si>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</si>
  <si>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</si>
  <si>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</si>
  <si>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</si>
  <si>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</si>
  <si>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</si>
  <si>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</si>
  <si>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</si>
  <si>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</si>
  <si>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</si>
  <si>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</si>
  <si>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</si>
  <si>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</si>
  <si>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</si>
  <si>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</si>
  <si>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</si>
  <si>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</si>
  <si>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</si>
  <si>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</si>
  <si>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</si>
  <si>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</si>
  <si>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</si>
  <si>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</si>
  <si>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</si>
  <si>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</si>
  <si>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</si>
  <si>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</si>
  <si>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</si>
  <si>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</si>
  <si>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</si>
  <si>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</si>
  <si>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</si>
  <si>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</si>
  <si>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</si>
  <si>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</si>
  <si>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</si>
  <si>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</si>
  <si>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</si>
  <si>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</si>
  <si>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</si>
  <si>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</si>
  <si>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</si>
  <si>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</si>
  <si>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</si>
  <si>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</si>
  <si>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</si>
  <si>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</si>
  <si>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</si>
  <si>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</si>
  <si>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</si>
  <si>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</si>
  <si>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</si>
  <si>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</si>
  <si>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</si>
  <si>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</si>
  <si>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</si>
  <si>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</si>
  <si>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</si>
  <si>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</si>
  <si>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</si>
  <si>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</si>
  <si>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</si>
  <si>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</si>
  <si>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</si>
  <si>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</si>
  <si>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</si>
  <si>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</si>
  <si>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</si>
  <si>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</si>
  <si>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</si>
  <si>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</si>
  <si>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</si>
  <si>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</si>
  <si>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</si>
  <si>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</si>
  <si>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</si>
  <si>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</si>
  <si>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</si>
  <si>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</si>
  <si>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</si>
  <si>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</si>
  <si>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</si>
  <si>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</si>
  <si>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</si>
  <si>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</si>
  <si>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</si>
  <si>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</si>
  <si>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</si>
  <si>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</si>
  <si>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</si>
  <si>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</si>
  <si>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</si>
  <si>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</si>
  <si>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</si>
  <si>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</si>
  <si>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</si>
  <si>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</si>
  <si>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</si>
  <si>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</si>
  <si>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</si>
  <si>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</si>
  <si>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</si>
  <si>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</si>
  <si>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</si>
  <si>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</si>
  <si>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</si>
  <si>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</si>
  <si>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</si>
  <si>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</si>
  <si>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</si>
  <si>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</si>
  <si>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</si>
  <si>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</si>
  <si>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</si>
  <si>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</si>
  <si>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</si>
  <si>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</si>
  <si>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</si>
  <si>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</si>
  <si>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</si>
  <si>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</si>
  <si>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</si>
  <si>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</si>
  <si>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</si>
  <si>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</si>
  <si>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</si>
  <si>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</si>
  <si>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</si>
  <si>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</si>
  <si>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</si>
  <si>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</si>
  <si>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</si>
  <si>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</si>
  <si>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</si>
  <si>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</si>
  <si>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</si>
  <si>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</si>
  <si>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</si>
  <si>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</si>
  <si>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</si>
  <si>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</si>
  <si>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</si>
  <si>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</si>
  <si>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</si>
  <si>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</si>
  <si>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</si>
  <si>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</si>
  <si>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</si>
  <si>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</si>
  <si>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</si>
  <si>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</si>
  <si>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</si>
  <si>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</si>
  <si>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</si>
  <si>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</si>
  <si>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</si>
  <si>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</si>
  <si>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</si>
  <si>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</si>
  <si>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</si>
  <si>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</si>
  <si>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</si>
  <si>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</si>
  <si>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</si>
  <si>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</si>
  <si>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</si>
  <si>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</si>
  <si>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</si>
  <si>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</si>
  <si>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</si>
  <si>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</si>
  <si>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</si>
  <si>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</si>
  <si>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</si>
  <si>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</si>
  <si>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</si>
  <si>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</si>
  <si>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</si>
  <si>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</si>
  <si>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</si>
  <si>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</si>
  <si>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</si>
  <si>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</si>
  <si>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</si>
  <si>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</si>
  <si>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</si>
  <si>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</si>
  <si>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</si>
  <si>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</si>
  <si>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</si>
  <si>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</si>
  <si>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</si>
  <si>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</si>
  <si>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</si>
  <si>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</si>
  <si>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</si>
  <si>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</si>
  <si>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</si>
  <si>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</si>
  <si>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</si>
  <si>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</si>
  <si>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</si>
  <si>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</si>
  <si>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</si>
  <si>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</si>
  <si>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</si>
  <si>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</si>
  <si>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</si>
  <si>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</si>
  <si>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</si>
  <si>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</si>
  <si>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</si>
  <si>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</si>
  <si>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</si>
  <si>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</si>
  <si>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</si>
  <si>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</si>
  <si>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</si>
  <si>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</si>
  <si>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</si>
  <si>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</si>
  <si>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</si>
  <si>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</si>
  <si>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</si>
  <si>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</si>
  <si>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</si>
  <si>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</si>
  <si>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</si>
  <si>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</si>
  <si>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</si>
  <si>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</si>
  <si>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</si>
  <si>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</si>
  <si>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</si>
  <si>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</si>
  <si>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</si>
  <si>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</si>
  <si>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</si>
  <si>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</si>
  <si>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</si>
  <si>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</si>
  <si>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</si>
  <si>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</si>
  <si>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</si>
  <si>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</si>
  <si>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</si>
  <si>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</si>
  <si>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</si>
  <si>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</si>
  <si>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</si>
  <si>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</si>
  <si>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</si>
  <si>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</si>
  <si>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</si>
  <si>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</si>
  <si>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</si>
  <si>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</si>
  <si>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</si>
  <si>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</si>
  <si>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</si>
  <si>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</si>
  <si>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</si>
  <si>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</si>
  <si>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</si>
  <si>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</si>
  <si>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</si>
  <si>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</si>
  <si>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</si>
  <si>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</si>
  <si>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</si>
  <si>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</si>
  <si>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</si>
  <si>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</si>
  <si>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</si>
  <si>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</si>
  <si>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</si>
  <si>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</si>
  <si>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</si>
  <si>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</si>
  <si>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</si>
  <si>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</si>
  <si>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</si>
  <si>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</si>
  <si>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</si>
  <si>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</si>
  <si>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</si>
  <si>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</si>
  <si>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</si>
  <si>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</si>
  <si>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</si>
  <si>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</si>
  <si>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</si>
  <si>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</si>
  <si>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</si>
  <si>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</si>
  <si>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</si>
  <si>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</si>
  <si>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</si>
  <si>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</si>
  <si>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</si>
  <si>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</si>
  <si>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</si>
  <si>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</si>
  <si>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</si>
  <si>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</si>
  <si>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</si>
  <si>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</si>
  <si>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</si>
  <si>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</si>
  <si>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</si>
  <si>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</si>
  <si>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</si>
  <si>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</si>
  <si>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</si>
  <si>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</si>
  <si>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</si>
  <si>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</si>
  <si>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</si>
  <si>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</si>
  <si>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</si>
  <si>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</si>
  <si>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</si>
  <si>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</si>
  <si>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</si>
  <si>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</si>
  <si>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</si>
  <si>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</si>
  <si>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</si>
  <si>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</si>
  <si>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</si>
  <si>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</si>
  <si>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</si>
  <si>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</si>
  <si>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</si>
  <si>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</si>
  <si>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</si>
  <si>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</si>
  <si>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</si>
  <si>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</si>
  <si>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</si>
  <si>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</si>
  <si>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</si>
  <si>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</si>
  <si>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</si>
  <si>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</si>
  <si>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</si>
  <si>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</si>
  <si>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</si>
  <si>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</si>
  <si>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</si>
  <si>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</si>
  <si>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</si>
  <si>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</si>
  <si>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</si>
  <si>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</si>
  <si>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</si>
  <si>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</si>
  <si>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</si>
  <si>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</si>
  <si>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</si>
  <si>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</si>
  <si>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</si>
  <si>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</si>
  <si>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</si>
  <si>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</si>
  <si>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</si>
  <si>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</si>
  <si>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</si>
  <si>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</si>
  <si>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</si>
  <si>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</si>
  <si>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</si>
  <si>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</si>
  <si>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</si>
  <si>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</si>
  <si>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</si>
  <si>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</si>
  <si>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</si>
  <si>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</si>
  <si>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</si>
  <si>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</si>
  <si>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</si>
  <si>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</si>
  <si>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</si>
  <si>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</si>
  <si>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</si>
  <si>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</si>
  <si>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</si>
  <si>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</si>
  <si>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</si>
  <si>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</si>
  <si>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</si>
  <si>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</si>
  <si>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</si>
  <si>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</si>
  <si>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</si>
  <si>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</si>
  <si>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</si>
  <si>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</si>
  <si>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</si>
  <si>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</si>
  <si>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</si>
  <si>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</si>
  <si>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</si>
  <si>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</si>
  <si>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</si>
  <si>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</si>
  <si>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</si>
  <si>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</si>
  <si>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</si>
  <si>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</si>
  <si>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</si>
  <si>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</si>
  <si>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</si>
  <si>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</si>
  <si>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</si>
  <si>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</si>
  <si>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</si>
  <si>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</si>
  <si>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</si>
  <si>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</si>
  <si>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</si>
  <si>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</si>
  <si>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</si>
  <si>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</si>
  <si>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</si>
  <si>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</si>
  <si>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</si>
  <si>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</si>
  <si>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</si>
  <si>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</si>
  <si>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</si>
  <si>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</si>
  <si>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</si>
  <si>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</si>
  <si>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</si>
  <si>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</si>
  <si>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</si>
  <si>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</si>
  <si>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</si>
  <si>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</si>
  <si>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</si>
  <si>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</si>
  <si>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</si>
  <si>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</si>
  <si>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</si>
  <si>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</si>
  <si>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</si>
  <si>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</si>
  <si>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</si>
  <si>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</si>
  <si>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</si>
  <si>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</si>
  <si>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</si>
  <si>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</si>
  <si>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</si>
  <si>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</si>
  <si>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</si>
  <si>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</si>
  <si>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</si>
  <si>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</si>
  <si>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</si>
  <si>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</si>
  <si>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</si>
  <si>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</si>
  <si>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</si>
  <si>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</si>
  <si>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</si>
  <si>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</si>
  <si>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</si>
  <si>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</si>
  <si>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</si>
  <si>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</si>
  <si>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</si>
  <si>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</si>
  <si>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</si>
  <si>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</si>
  <si>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</si>
  <si>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</si>
  <si>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</si>
  <si>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</si>
  <si>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</si>
  <si>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</si>
  <si>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</si>
  <si>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</si>
  <si>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</si>
  <si>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</si>
  <si>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</si>
  <si>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</si>
  <si>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</si>
  <si>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</si>
  <si>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</si>
  <si>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</si>
  <si>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</si>
  <si>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</si>
  <si>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</si>
  <si>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</si>
  <si>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</si>
  <si>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</si>
  <si>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</si>
  <si>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</si>
  <si>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</si>
  <si>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</si>
  <si>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</si>
  <si>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</si>
  <si>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</si>
  <si>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</si>
  <si>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</si>
  <si>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</si>
  <si>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</si>
  <si>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</si>
  <si>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</si>
  <si>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</si>
  <si>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</si>
  <si>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</si>
  <si>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</si>
  <si>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</si>
  <si>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</si>
  <si>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</si>
  <si>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</si>
  <si>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</si>
  <si>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</si>
  <si>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</si>
  <si>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</si>
  <si>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</si>
  <si>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</si>
  <si>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</si>
  <si>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</si>
  <si>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</si>
  <si>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</si>
  <si>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</si>
  <si>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</si>
  <si>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</si>
  <si>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</si>
  <si>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</si>
  <si>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</si>
  <si>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</si>
  <si>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</si>
  <si>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</si>
  <si>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</si>
  <si>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</si>
  <si>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</si>
  <si>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</si>
  <si>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</si>
  <si>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</si>
  <si>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</si>
  <si>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</si>
  <si>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</si>
  <si>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</si>
  <si>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</si>
  <si>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</si>
  <si>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</si>
  <si>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</si>
  <si>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</si>
  <si>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</si>
  <si>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</si>
  <si>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</si>
  <si>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</si>
  <si>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</si>
  <si>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</si>
  <si>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</si>
  <si>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</si>
  <si>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</si>
  <si>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</si>
  <si>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</si>
  <si>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</si>
  <si>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</si>
  <si>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</si>
  <si>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</si>
  <si>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</si>
  <si>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</si>
  <si>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</si>
  <si>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</si>
  <si>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</si>
  <si>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</si>
  <si>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</si>
  <si>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</si>
  <si>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</si>
  <si>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</si>
  <si>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</si>
  <si>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</si>
  <si>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</si>
  <si>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</si>
  <si>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</si>
  <si>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</si>
  <si>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</si>
  <si>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</si>
  <si>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</si>
  <si>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</si>
  <si>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</si>
  <si>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</si>
  <si>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</si>
  <si>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</si>
  <si>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</si>
  <si>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</si>
  <si>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</si>
  <si>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</si>
  <si>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</si>
  <si>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</si>
  <si>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</si>
  <si>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</si>
  <si>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</si>
  <si>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</si>
  <si>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</si>
  <si>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</si>
  <si>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</si>
  <si>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</si>
  <si>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</si>
  <si>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</si>
  <si>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</si>
  <si>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</si>
  <si>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</si>
  <si>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</si>
  <si>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</si>
  <si>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</si>
  <si>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</si>
  <si>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</si>
  <si>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</si>
  <si>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</si>
  <si>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</si>
  <si>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</si>
  <si>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</si>
  <si>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</si>
  <si>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</si>
  <si>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</si>
  <si>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</si>
  <si>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</si>
  <si>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</si>
  <si>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</si>
  <si>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</si>
  <si>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</si>
  <si>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</si>
  <si>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</si>
  <si>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</si>
  <si>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</si>
  <si>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</si>
  <si>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</si>
  <si>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</si>
  <si>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</si>
  <si>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</si>
  <si>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</si>
  <si>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</si>
  <si>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</si>
  <si>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</si>
  <si>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</si>
  <si>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</si>
  <si>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</si>
  <si>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</si>
  <si>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</si>
  <si>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</si>
  <si>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</si>
  <si>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</si>
  <si>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</si>
  <si>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</si>
  <si>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</si>
  <si>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</si>
  <si>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</si>
  <si>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</si>
  <si>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</si>
  <si>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</si>
  <si>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</si>
  <si>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</si>
  <si>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</si>
  <si>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</si>
  <si>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</si>
  <si>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</si>
  <si>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</si>
  <si>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</si>
  <si>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</si>
  <si>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</si>
  <si>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</si>
  <si>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</si>
  <si>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</si>
  <si>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</si>
  <si>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</si>
  <si>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</si>
  <si>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</si>
  <si>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</si>
  <si>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</si>
  <si>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</si>
  <si>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</si>
  <si>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</si>
  <si>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</si>
  <si>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</si>
  <si>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</si>
  <si>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</si>
  <si>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</si>
  <si>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</si>
  <si>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</si>
  <si>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</si>
  <si>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</si>
  <si>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</si>
  <si>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</si>
  <si>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</si>
  <si>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</si>
  <si>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</si>
  <si>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</si>
  <si>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</si>
  <si>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</si>
  <si>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</si>
  <si>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</si>
  <si>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</si>
  <si>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</si>
  <si>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</si>
  <si>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</si>
  <si>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</si>
  <si>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</si>
  <si>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</si>
  <si>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</si>
  <si>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</si>
  <si>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</si>
  <si>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</si>
  <si>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</si>
  <si>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</si>
  <si>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</si>
  <si>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</si>
  <si>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</si>
  <si>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</si>
  <si>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</si>
  <si>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</si>
  <si>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</si>
  <si>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</si>
  <si>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</si>
  <si>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</si>
  <si>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</si>
  <si>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</si>
  <si>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</si>
  <si>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</si>
  <si>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</si>
  <si>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</si>
  <si>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</si>
  <si>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</si>
  <si>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</si>
  <si>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</si>
  <si>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</si>
  <si>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</si>
  <si>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</si>
  <si>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</si>
  <si>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</si>
  <si>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</si>
  <si>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</si>
  <si>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</si>
  <si>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</si>
  <si>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</si>
  <si>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</si>
  <si>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</si>
  <si>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</si>
  <si>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</si>
  <si>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</si>
  <si>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</si>
  <si>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</si>
  <si>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</si>
  <si>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</si>
  <si>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</si>
  <si>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</si>
  <si>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</si>
  <si>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</si>
  <si>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</si>
  <si>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</si>
  <si>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</si>
  <si>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</si>
  <si>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</si>
  <si>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</si>
  <si>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</si>
  <si>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</si>
  <si>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</si>
  <si>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</si>
  <si>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</si>
  <si>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</si>
  <si>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</si>
  <si>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</si>
  <si>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</si>
  <si>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</si>
  <si>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</si>
  <si>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</si>
  <si>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</si>
  <si>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</si>
  <si>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</si>
  <si>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</si>
  <si>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</si>
  <si>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</si>
  <si>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</si>
  <si>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</si>
  <si>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</si>
  <si>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</si>
  <si>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</si>
  <si>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</si>
  <si>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</si>
  <si>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</si>
  <si>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</si>
  <si>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</si>
  <si>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</si>
  <si>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</si>
  <si>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</si>
  <si>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</si>
  <si>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</si>
  <si>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</si>
  <si>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</si>
  <si>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</si>
  <si>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</si>
  <si>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</si>
  <si>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</si>
  <si>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</si>
  <si>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</si>
  <si>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</si>
  <si>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</si>
  <si>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</si>
  <si>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</si>
  <si>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</si>
  <si>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</si>
  <si>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</si>
  <si>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</si>
  <si>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</si>
  <si>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</si>
  <si>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</si>
  <si>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</si>
  <si>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</si>
  <si>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</si>
  <si>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</si>
  <si>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</si>
  <si>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</si>
  <si>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</si>
  <si>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</si>
  <si>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</si>
  <si>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</si>
  <si>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</si>
  <si>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</si>
  <si>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</si>
  <si>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</si>
  <si>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</si>
  <si>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</si>
  <si>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</si>
  <si>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</si>
  <si>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</si>
  <si>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</si>
  <si>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</si>
  <si>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</si>
  <si>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</si>
  <si>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</si>
  <si>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</si>
  <si>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</si>
  <si>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</si>
  <si>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</si>
  <si>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</si>
  <si>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</si>
  <si>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</si>
  <si>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</si>
  <si>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</si>
  <si>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</si>
  <si>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</si>
  <si>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</si>
  <si>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</si>
  <si>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</si>
  <si>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</si>
  <si>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</si>
  <si>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</si>
  <si>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</si>
  <si>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</si>
  <si>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</si>
  <si>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</si>
  <si>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</si>
  <si>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</si>
  <si>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</si>
  <si>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</si>
  <si>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</si>
  <si>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</si>
  <si>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</si>
  <si>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</si>
  <si>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</si>
  <si>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</si>
  <si>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</si>
  <si>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</si>
  <si>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</si>
  <si>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</si>
  <si>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</si>
  <si>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</si>
  <si>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</si>
  <si>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</si>
  <si>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</si>
  <si>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</si>
  <si>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</si>
  <si>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</si>
  <si>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</si>
  <si>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</si>
  <si>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</si>
  <si>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</si>
  <si>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</si>
  <si>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</si>
  <si>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</si>
  <si>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</si>
  <si>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</si>
  <si>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</si>
  <si>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</si>
  <si>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</si>
  <si>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</si>
  <si>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</si>
  <si>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</si>
  <si>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</si>
  <si>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</si>
  <si>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</si>
  <si>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</si>
  <si>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</si>
  <si>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</si>
  <si>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</si>
  <si>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</si>
  <si>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</si>
  <si>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</si>
  <si>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</si>
  <si>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</si>
  <si>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</si>
  <si>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</si>
  <si>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</si>
  <si>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</si>
  <si>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</si>
  <si>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</si>
  <si>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</si>
  <si>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</si>
  <si>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</si>
  <si>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</si>
  <si>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</si>
  <si>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</si>
  <si>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</si>
  <si>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</si>
  <si>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</si>
  <si>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</si>
  <si>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</si>
  <si>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</si>
  <si>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</si>
  <si>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</si>
  <si>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</si>
  <si>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</si>
  <si>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</si>
  <si>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</si>
  <si>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</si>
  <si>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</si>
  <si>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</si>
  <si>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</si>
  <si>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</si>
  <si>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</si>
  <si>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</si>
  <si>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</si>
  <si>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</si>
  <si>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</si>
  <si>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</si>
  <si>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</si>
  <si>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</si>
  <si>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</si>
  <si>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</si>
  <si>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</si>
  <si>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</si>
  <si>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</si>
  <si>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</si>
  <si>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</si>
  <si>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</si>
  <si>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</si>
  <si>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</si>
  <si>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</si>
  <si>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</si>
  <si>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</si>
  <si>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</si>
  <si>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</si>
  <si>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</si>
  <si>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</si>
  <si>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</si>
  <si>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</si>
  <si>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</si>
  <si>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</si>
  <si>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</si>
  <si>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</si>
  <si>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</si>
  <si>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</si>
  <si>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</si>
  <si>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</si>
  <si>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</si>
  <si>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</si>
  <si>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</si>
  <si>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</si>
  <si>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</si>
  <si>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</si>
  <si>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</si>
  <si>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</si>
  <si>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</si>
  <si>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</si>
  <si>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</si>
  <si>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</si>
  <si>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</si>
  <si>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</si>
  <si>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</si>
  <si>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</si>
  <si>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</si>
  <si>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</si>
  <si>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</si>
  <si>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</si>
  <si>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</si>
  <si>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</si>
  <si>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</si>
  <si>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</si>
  <si>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</si>
  <si>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</si>
  <si>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</si>
  <si>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</si>
  <si>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</si>
  <si>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</si>
  <si>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</si>
  <si>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</si>
  <si>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</si>
  <si>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</si>
  <si>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</si>
  <si>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</si>
  <si>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</si>
  <si>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</si>
  <si>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</si>
  <si>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</si>
  <si>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</si>
  <si>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</si>
  <si>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</si>
  <si>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</si>
  <si>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</si>
  <si>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</si>
  <si>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</si>
  <si>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</si>
  <si>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</si>
  <si>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</si>
  <si>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</si>
  <si>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</si>
  <si>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</si>
  <si>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</si>
  <si>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</si>
  <si>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</si>
  <si>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</si>
  <si>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</si>
  <si>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</si>
  <si>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</si>
  <si>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</si>
  <si>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</si>
  <si>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</si>
  <si>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</si>
  <si>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</si>
  <si>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</si>
  <si>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</si>
  <si>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</si>
  <si>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</si>
  <si>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</si>
  <si>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</si>
  <si>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</si>
  <si>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</si>
  <si>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</si>
  <si>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</si>
  <si>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</si>
  <si>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</si>
  <si>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</si>
  <si>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</si>
  <si>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</si>
  <si>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</si>
  <si>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</si>
  <si>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</si>
  <si>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</si>
  <si>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</si>
  <si>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</si>
  <si>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</si>
  <si>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</si>
  <si>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</si>
  <si>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</si>
  <si>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</si>
  <si>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</si>
  <si>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</si>
  <si>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</si>
  <si>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</si>
  <si>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</si>
  <si>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</si>
  <si>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</si>
  <si>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</si>
  <si>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</si>
  <si>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</si>
  <si>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</si>
  <si>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</si>
  <si>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</si>
  <si>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</si>
  <si>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</si>
  <si>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</si>
  <si>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</si>
  <si>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</si>
  <si>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</si>
  <si>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</si>
  <si>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</si>
  <si>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</si>
  <si>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</si>
  <si>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</si>
  <si>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</si>
  <si>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</si>
  <si>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</si>
  <si>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</si>
  <si>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</si>
  <si>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</si>
  <si>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</si>
  <si>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</si>
  <si>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</si>
  <si>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</si>
  <si>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</si>
  <si>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</si>
  <si>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</si>
  <si>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</si>
  <si>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</si>
  <si>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</si>
  <si>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</si>
  <si>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</si>
  <si>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</si>
  <si>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</si>
  <si>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</si>
  <si>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</si>
  <si>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</si>
  <si>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</si>
  <si>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</si>
  <si>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</si>
  <si>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</si>
  <si>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</si>
  <si>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</si>
  <si>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</si>
  <si>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</si>
  <si>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</si>
  <si>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</si>
  <si>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</si>
  <si>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</si>
  <si>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</si>
  <si>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</si>
  <si>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</si>
  <si>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</si>
  <si>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</si>
  <si>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</si>
  <si>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</si>
  <si>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</si>
  <si>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</si>
  <si>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</si>
  <si>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</si>
  <si>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</si>
  <si>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</si>
  <si>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</si>
  <si>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</si>
  <si>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</si>
  <si>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</si>
  <si>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</si>
  <si>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</si>
  <si>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</si>
  <si>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</si>
  <si>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</si>
  <si>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</si>
  <si>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</si>
  <si>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</si>
  <si>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</si>
  <si>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</si>
  <si>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</si>
  <si>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</si>
  <si>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</si>
  <si>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</si>
  <si>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</si>
  <si>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</si>
  <si>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</si>
  <si>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</si>
  <si>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</si>
  <si>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</si>
  <si>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</si>
  <si>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</si>
  <si>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</si>
  <si>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</si>
  <si>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</si>
  <si>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</si>
  <si>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</si>
  <si>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</si>
  <si>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</si>
  <si>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</si>
  <si>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</si>
  <si>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</si>
  <si>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</si>
  <si>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</si>
  <si>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</si>
  <si>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</si>
  <si>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</si>
  <si>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</si>
  <si>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</si>
  <si>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</si>
  <si>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</si>
  <si>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</si>
  <si>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</si>
  <si>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</si>
  <si>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</si>
  <si>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</si>
  <si>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</si>
  <si>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</si>
  <si>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</si>
  <si>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</si>
  <si>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</si>
  <si>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</si>
  <si>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</si>
  <si>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</si>
  <si>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</si>
  <si>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</si>
  <si>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</si>
  <si>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</si>
  <si>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</si>
  <si>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</si>
  <si>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</si>
  <si>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</si>
  <si>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</si>
  <si>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</si>
  <si>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</si>
  <si>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</si>
  <si>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</si>
  <si>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</si>
  <si>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</si>
  <si>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</si>
  <si>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</si>
  <si>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</si>
  <si>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</si>
  <si>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</si>
  <si>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</si>
  <si>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</si>
  <si>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</si>
  <si>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</si>
  <si>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</si>
  <si>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</si>
  <si>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</si>
  <si>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</si>
  <si>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</si>
  <si>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</si>
  <si>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</si>
  <si>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</si>
  <si>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</si>
  <si>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</si>
  <si>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</si>
  <si>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</si>
  <si>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</si>
  <si>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</si>
  <si>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</si>
  <si>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</si>
  <si>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</si>
  <si>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</si>
  <si>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</si>
  <si>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</si>
  <si>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</si>
  <si>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</si>
  <si>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</si>
  <si>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</si>
  <si>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</si>
  <si>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</si>
  <si>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</si>
  <si>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</si>
  <si>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</si>
  <si>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</si>
  <si>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</si>
  <si>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</si>
  <si>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</si>
  <si>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</si>
  <si>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</si>
  <si>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</si>
  <si>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</si>
  <si>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</si>
  <si>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</si>
  <si>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</si>
  <si>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</si>
  <si>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</si>
  <si>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</si>
  <si>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</si>
  <si>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</si>
  <si>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</si>
  <si>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</si>
  <si>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</si>
  <si>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</si>
  <si>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</si>
  <si>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</si>
  <si>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</si>
  <si>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</si>
  <si>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</si>
  <si>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</si>
  <si>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</si>
  <si>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</si>
  <si>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</si>
  <si>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</si>
  <si>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</si>
  <si>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</si>
  <si>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</si>
  <si>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</si>
  <si>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</si>
  <si>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</si>
  <si>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</si>
  <si>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</si>
  <si>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</si>
  <si>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</si>
  <si>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</si>
  <si>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</si>
  <si>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</si>
  <si>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</si>
  <si>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</si>
  <si>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</si>
  <si>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</si>
  <si>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</si>
  <si>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</si>
  <si>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</si>
  <si>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</si>
  <si>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</si>
  <si>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</si>
  <si>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</si>
  <si>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</si>
  <si>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</si>
  <si>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</si>
  <si>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</si>
  <si>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</si>
  <si>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</si>
  <si>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</si>
  <si>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</si>
  <si>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</si>
  <si>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</si>
  <si>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</si>
  <si>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</si>
  <si>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</si>
  <si>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</si>
  <si>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</si>
  <si>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</si>
  <si>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</si>
  <si>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</si>
  <si>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</si>
  <si>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</si>
  <si>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</si>
  <si>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</si>
  <si>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</si>
  <si>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</si>
  <si>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</si>
  <si>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</si>
  <si>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</si>
  <si>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</si>
  <si>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</si>
  <si>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</si>
  <si>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</si>
  <si>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</si>
  <si>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</si>
  <si>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</si>
  <si>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</si>
  <si>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</si>
  <si>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</si>
  <si>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</si>
  <si>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</si>
  <si>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</si>
  <si>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</si>
  <si>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</si>
  <si>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</si>
  <si>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</si>
  <si>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</si>
  <si>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</si>
  <si>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</si>
  <si>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</si>
  <si>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</si>
  <si>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</si>
  <si>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</si>
  <si>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</si>
  <si>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</si>
  <si>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</si>
  <si>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</si>
  <si>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</si>
  <si>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</si>
  <si>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</si>
  <si>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</si>
  <si>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</si>
  <si>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</si>
  <si>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</si>
  <si>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</si>
  <si>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</si>
  <si>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</si>
  <si>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</si>
  <si>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</si>
  <si>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</si>
  <si>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</si>
  <si>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</si>
  <si>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</si>
  <si>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</si>
  <si>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</si>
  <si>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</si>
  <si>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</si>
  <si>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</si>
  <si>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</si>
  <si>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</si>
  <si>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</si>
  <si>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</si>
  <si>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</si>
  <si>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</si>
  <si>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</si>
  <si>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</si>
  <si>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</si>
  <si>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</si>
  <si>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</si>
  <si>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</si>
  <si>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</si>
  <si>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</si>
  <si>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</si>
  <si>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</si>
  <si>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</si>
  <si>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</si>
  <si>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</si>
  <si>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</si>
  <si>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</si>
  <si>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</si>
  <si>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</si>
  <si>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</si>
  <si>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</si>
  <si>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</si>
  <si>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</si>
  <si>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</si>
  <si>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</si>
  <si>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</si>
  <si>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</si>
  <si>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</si>
  <si>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</si>
  <si>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</si>
  <si>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</si>
  <si>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</si>
  <si>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</si>
  <si>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</si>
  <si>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</si>
  <si>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</si>
  <si>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</si>
  <si>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</si>
  <si>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</si>
  <si>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</si>
  <si>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</si>
  <si>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</si>
  <si>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</si>
  <si>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</si>
  <si>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</si>
  <si>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</si>
  <si>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</si>
  <si>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</si>
  <si>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</si>
  <si>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</si>
  <si>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</si>
  <si>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</si>
  <si>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</si>
  <si>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</si>
  <si>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</si>
  <si>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</si>
  <si>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</si>
  <si>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</si>
  <si>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</si>
  <si>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</si>
  <si>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</si>
  <si>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</si>
  <si>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</si>
  <si>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</si>
  <si>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</si>
  <si>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</si>
  <si>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</si>
  <si>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</si>
  <si>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</si>
  <si>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</si>
  <si>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</si>
  <si>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</si>
  <si>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</si>
  <si>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</si>
  <si>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</si>
  <si>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</si>
  <si>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</si>
  <si>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</si>
  <si>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</si>
  <si>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</si>
  <si>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</si>
  <si>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</si>
  <si>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</si>
  <si>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</si>
  <si>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</si>
  <si>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</si>
  <si>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</si>
  <si>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</si>
  <si>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</si>
  <si>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</si>
  <si>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</si>
  <si>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</si>
  <si>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</si>
  <si>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</si>
  <si>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</si>
  <si>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</si>
  <si>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</si>
  <si>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</si>
  <si>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</si>
  <si>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</si>
  <si>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</si>
  <si>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</si>
  <si>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</si>
  <si>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</si>
  <si>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</si>
  <si>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</si>
  <si>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</si>
  <si>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</si>
  <si>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</si>
  <si>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</si>
  <si>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</si>
  <si>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</si>
  <si>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</si>
  <si>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</si>
  <si>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</si>
  <si>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</si>
  <si>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</si>
  <si>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</si>
  <si>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</si>
  <si>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</si>
  <si>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</si>
  <si>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</si>
  <si>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</si>
  <si>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</si>
  <si>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</si>
  <si>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</si>
  <si>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</si>
  <si>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</si>
  <si>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</si>
  <si>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</si>
  <si>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</si>
  <si>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</si>
  <si>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</si>
  <si>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</si>
  <si>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</si>
  <si>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</si>
  <si>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</si>
  <si>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</si>
  <si>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</si>
  <si>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</si>
  <si>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</si>
  <si>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</si>
  <si>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</si>
  <si>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</si>
  <si>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</si>
  <si>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</si>
  <si>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</si>
  <si>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</si>
  <si>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</si>
  <si>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</si>
  <si>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</si>
  <si>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</si>
  <si>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</si>
  <si>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</si>
  <si>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</si>
  <si>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</si>
  <si>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</si>
  <si>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</si>
  <si>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</si>
  <si>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</si>
  <si>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</si>
  <si>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</si>
  <si>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</si>
  <si>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</si>
  <si>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</si>
  <si>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</si>
  <si>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</si>
  <si>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</si>
  <si>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</si>
  <si>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</si>
  <si>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</si>
  <si>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</si>
  <si>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</si>
  <si>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</si>
  <si>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</si>
  <si>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</si>
  <si>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</si>
  <si>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</si>
  <si>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</si>
  <si>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</si>
  <si>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</si>
  <si>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</si>
  <si>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</si>
  <si>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</si>
  <si>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</si>
  <si>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</si>
  <si>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</si>
  <si>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</si>
  <si>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</si>
  <si>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</si>
  <si>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</si>
  <si>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</si>
  <si>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</si>
  <si>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</si>
  <si>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</si>
  <si>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</si>
  <si>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</si>
  <si>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</si>
  <si>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</si>
  <si>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</si>
  <si>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</si>
  <si>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</si>
  <si>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</si>
  <si>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</si>
  <si>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</si>
  <si>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</si>
  <si>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</si>
  <si>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</si>
  <si>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</si>
  <si>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</si>
  <si>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</si>
  <si>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</si>
  <si>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</si>
  <si>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</si>
  <si>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</si>
  <si>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</si>
  <si>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</si>
  <si>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</si>
  <si>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</si>
  <si>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</si>
  <si>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</si>
  <si>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</si>
  <si>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</si>
  <si>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</si>
  <si>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</si>
  <si>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</si>
  <si>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</si>
  <si>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</si>
  <si>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</si>
  <si>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</si>
  <si>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</si>
  <si>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</si>
  <si>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</si>
  <si>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</si>
  <si>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</si>
  <si>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</si>
  <si>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</si>
  <si>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</si>
  <si>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</si>
  <si>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</si>
  <si>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</si>
  <si>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</si>
  <si>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</si>
  <si>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</si>
  <si>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</si>
  <si>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</si>
  <si>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</si>
  <si>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</si>
  <si>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</si>
  <si>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</si>
  <si>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</si>
  <si>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</si>
  <si>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</si>
  <si>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</si>
  <si>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</si>
  <si>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</si>
  <si>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</si>
  <si>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</si>
  <si>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</si>
  <si>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</si>
  <si>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</si>
  <si>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</si>
  <si>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</si>
  <si>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</si>
  <si>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</si>
  <si>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</si>
  <si>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</si>
  <si>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</si>
  <si>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</si>
  <si>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</si>
  <si>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</si>
  <si>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</si>
  <si>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</si>
  <si>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</si>
  <si>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</si>
  <si>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</si>
  <si>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</si>
  <si>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</si>
  <si>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</si>
  <si>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</si>
  <si>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</si>
  <si>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</si>
  <si>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</si>
  <si>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</si>
  <si>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</si>
  <si>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</si>
  <si>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</si>
  <si>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</si>
  <si>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</si>
  <si>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</si>
  <si>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</si>
  <si>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</si>
  <si>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</si>
  <si>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</si>
  <si>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</si>
  <si>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</si>
  <si>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</si>
  <si>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</si>
  <si>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</si>
  <si>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</si>
  <si>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</si>
  <si>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</si>
  <si>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</si>
  <si>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</si>
  <si>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</si>
  <si>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</si>
  <si>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</si>
  <si>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</si>
  <si>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</si>
  <si>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</si>
  <si>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</si>
  <si>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</si>
  <si>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</si>
  <si>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</si>
  <si>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</si>
  <si>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</si>
  <si>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</si>
  <si>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</si>
  <si>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</si>
  <si>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</si>
  <si>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</si>
  <si>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</si>
  <si>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</si>
  <si>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</si>
  <si>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</si>
  <si>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</si>
  <si>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</si>
  <si>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</si>
  <si>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</si>
  <si>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</si>
  <si>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</si>
  <si>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</si>
  <si>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</si>
  <si>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</si>
  <si>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</si>
  <si>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</si>
  <si>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</si>
  <si>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</si>
  <si>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</si>
  <si>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</si>
  <si>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</si>
  <si>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</si>
  <si>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</si>
  <si>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</si>
  <si>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</si>
  <si>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</si>
  <si>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</si>
  <si>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</si>
  <si>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</si>
  <si>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</si>
  <si>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</si>
  <si>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</si>
  <si>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</si>
  <si>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</si>
  <si>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</si>
  <si>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</si>
  <si>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</si>
  <si>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</si>
  <si>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</si>
  <si>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</si>
  <si>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</si>
  <si>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</si>
  <si>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</si>
  <si>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</si>
  <si>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</si>
  <si>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</si>
  <si>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</si>
  <si>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</si>
  <si>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</si>
  <si>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</si>
  <si>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</si>
  <si>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</si>
  <si>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</si>
  <si>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</si>
  <si>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</si>
  <si>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</si>
  <si>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</si>
  <si>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</si>
  <si>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</si>
  <si>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</si>
  <si>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</si>
  <si>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</si>
  <si>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</si>
  <si>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</si>
  <si>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</si>
  <si>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</si>
  <si>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</si>
  <si>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</si>
  <si>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</si>
  <si>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</si>
  <si>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</si>
  <si>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</si>
  <si>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</si>
  <si>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</si>
  <si>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</si>
  <si>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</si>
  <si>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</si>
  <si>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</si>
  <si>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</si>
  <si>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</si>
  <si>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</si>
  <si>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</si>
  <si>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</si>
  <si>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</si>
  <si>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</si>
  <si>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</si>
  <si>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</si>
  <si>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</si>
  <si>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</si>
  <si>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</si>
  <si>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</si>
  <si>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</si>
  <si>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</si>
  <si>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</si>
  <si>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</si>
  <si>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</si>
  <si>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</si>
  <si>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</si>
  <si>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</si>
  <si>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</si>
  <si>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</si>
  <si>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</si>
  <si>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</si>
  <si>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</si>
  <si>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</si>
  <si>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</si>
  <si>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</si>
  <si>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</si>
  <si>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</si>
  <si>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</si>
  <si>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</si>
  <si>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</si>
  <si>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</si>
  <si>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</si>
  <si>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</si>
  <si>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</si>
  <si>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</si>
  <si>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</si>
  <si>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</si>
  <si>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</si>
  <si>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</si>
  <si>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</si>
  <si>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</si>
  <si>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</si>
  <si>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</si>
  <si>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</si>
  <si>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</si>
  <si>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</si>
  <si>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</si>
  <si>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</si>
  <si>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</si>
  <si>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</si>
  <si>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</si>
  <si>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</si>
  <si>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</si>
  <si>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</si>
  <si>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</si>
  <si>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</si>
  <si>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</si>
  <si>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</si>
  <si>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</si>
  <si>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</si>
  <si>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</si>
  <si>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</si>
  <si>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</si>
  <si>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</si>
  <si>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</si>
  <si>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</si>
  <si>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</si>
  <si>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</si>
  <si>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</si>
  <si>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</si>
  <si>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</si>
  <si>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</si>
  <si>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</si>
  <si>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</si>
  <si>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</si>
  <si>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</si>
  <si>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</si>
  <si>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</si>
  <si>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</si>
  <si>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</si>
  <si>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</si>
  <si>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</si>
  <si>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</si>
  <si>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</si>
  <si>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</si>
  <si>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</si>
  <si>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</si>
  <si>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</si>
  <si>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</si>
  <si>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</si>
  <si>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</si>
  <si>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</si>
  <si>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</si>
  <si>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</si>
  <si>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</si>
  <si>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</si>
  <si>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</si>
  <si>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</si>
  <si>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</si>
  <si>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</si>
  <si>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</si>
  <si>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</si>
  <si>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</si>
  <si>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</si>
  <si>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</si>
  <si>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</si>
  <si>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</si>
  <si>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</si>
  <si>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</si>
  <si>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</si>
  <si>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</si>
  <si>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</si>
  <si>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</si>
  <si>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</si>
  <si>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</si>
  <si>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</si>
  <si>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</si>
  <si>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</si>
  <si>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</si>
  <si>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</si>
  <si>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</si>
  <si>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</si>
  <si>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</si>
  <si>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</si>
  <si>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</si>
  <si>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</si>
  <si>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</si>
  <si>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</si>
  <si>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</si>
  <si>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</si>
  <si>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</si>
  <si>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</si>
  <si>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</si>
  <si>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</si>
  <si>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</si>
  <si>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</si>
  <si>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</si>
  <si>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</si>
  <si>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</si>
  <si>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</si>
  <si>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</si>
  <si>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</si>
  <si>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</si>
  <si>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</si>
  <si>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</si>
  <si>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</si>
  <si>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</si>
  <si>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</si>
  <si>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</si>
  <si>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</si>
  <si>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</si>
  <si>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</si>
  <si>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</si>
  <si>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</si>
  <si>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</si>
  <si>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</si>
  <si>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</si>
  <si>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</si>
  <si>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</si>
  <si>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</si>
  <si>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</si>
  <si>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</si>
  <si>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</si>
  <si>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</si>
  <si>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</si>
  <si>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</si>
  <si>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</si>
  <si>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</si>
  <si>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</si>
  <si>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</si>
  <si>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</si>
  <si>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</si>
  <si>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</si>
  <si>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</si>
  <si>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</si>
  <si>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</si>
  <si>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</si>
  <si>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</si>
  <si>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</si>
  <si>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</si>
  <si>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</si>
  <si>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</si>
  <si>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</si>
  <si>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</si>
  <si>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</si>
  <si>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</si>
  <si>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</si>
  <si>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</si>
  <si>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</si>
  <si>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</si>
  <si>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</si>
  <si>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</si>
  <si>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</si>
  <si>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</si>
  <si>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</si>
  <si>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</si>
  <si>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</si>
  <si>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</si>
  <si>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</si>
  <si>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</si>
  <si>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</si>
  <si>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</si>
  <si>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</si>
  <si>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</si>
  <si>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</si>
  <si>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</si>
  <si>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</si>
  <si>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</si>
  <si>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</si>
  <si>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</si>
  <si>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</si>
  <si>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</si>
  <si>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</si>
  <si>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</si>
  <si>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</si>
  <si>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</si>
  <si>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</si>
  <si>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</si>
  <si>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</si>
  <si>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</si>
  <si>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</si>
  <si>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</si>
  <si>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</si>
  <si>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</si>
  <si>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</si>
  <si>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</si>
  <si>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</si>
  <si>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</si>
  <si>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</si>
  <si>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</si>
  <si>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</si>
  <si>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</si>
  <si>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</si>
  <si>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</si>
  <si>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</si>
  <si>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</si>
  <si>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</si>
  <si>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</si>
  <si>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</si>
  <si>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</si>
  <si>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</si>
  <si>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</si>
  <si>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</si>
  <si>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</si>
  <si>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</si>
  <si>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</si>
  <si>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Įvairūs analizatoriai ir kita panaši įranga (tarptautinis)</t>
  </si>
  <si>
    <t>Tarptautinis pirkimas</t>
  </si>
  <si>
    <t>Taip</t>
  </si>
  <si>
    <t>Ne</t>
  </si>
  <si>
    <t>10-019-P-0004, Kauno ir Alytaus kolegijų veiklos pertvarka, sukuriant Mokslinių taikomųjų tyrimų centrą maisto ir sveikos gyvensenos srityje (FoodTech and Health Innovation HUB)</t>
  </si>
  <si>
    <t>VšĮ Kauno kolegija</t>
  </si>
  <si>
    <t>Pramonės pr. 20, Kaunas</t>
  </si>
  <si>
    <t>Prekės</t>
  </si>
  <si>
    <t xml:space="preserve">Įvairūs analizatoriai ir kita panaši įranga I pirkimo objekto dalis "Kjeldalio automatinis distiliatorius baltymų nustatymui" </t>
  </si>
  <si>
    <t>Įvairūs analizatoriai ir kita panaši įranga II pirkimo objekto dalis "Soksleto aparatas riebalų nustatymui"</t>
  </si>
  <si>
    <t xml:space="preserve">Įvairūs analizatoriai ir kita panaši įranga III pirkimo objekto dalis "Kietumo nustatymo analizatorius" </t>
  </si>
  <si>
    <t>Įvairūs analizatoriai ir kita panaši įranga IV pirkimo objekto dalis "Rotacinis garintuvas"</t>
  </si>
  <si>
    <t>Įvairūs analizatoriai ir kita panaši įranga V pirkimo objekto dalis "Oksipresas"</t>
  </si>
  <si>
    <t>Įvairūs analizatoriai ir kita panaši įranga VI pirkimo objekto dalis "Cheminių junginių analizatorius"</t>
  </si>
  <si>
    <t>UAB Mediq Lietuva</t>
  </si>
  <si>
    <t>Kolektyvo g. 15-20, LT-08314 Vilnius</t>
  </si>
  <si>
    <t>Lietuva</t>
  </si>
  <si>
    <t>UAB Elymus</t>
  </si>
  <si>
    <t>Suvalkų g. 5-1, LT-03106 Vilnius</t>
  </si>
  <si>
    <t>300670772 </t>
  </si>
  <si>
    <t xml:space="preserve">
Vilkpėdės g. 22, LT-03151 Vilnius</t>
  </si>
  <si>
    <t>T Optimus, UAB</t>
  </si>
  <si>
    <t xml:space="preserve">Sakalų g. 17-1, Ringaudai, LT-53339 Kauno r. </t>
  </si>
  <si>
    <t>Bioeksma, UAB</t>
  </si>
  <si>
    <t xml:space="preserve">Ukmergės g. 364-20, LT-14188 Vilnius </t>
  </si>
  <si>
    <t>UAB Multilabo</t>
  </si>
  <si>
    <t xml:space="preserve">Teatro g. 11-1, Vilnius </t>
  </si>
  <si>
    <t>UAB Tiklsus elementas</t>
  </si>
  <si>
    <t xml:space="preserve">Veiverių g. 9B-62, LT-11346 Vilnius </t>
  </si>
  <si>
    <t>1</t>
  </si>
  <si>
    <t>Kaina</t>
  </si>
  <si>
    <t>2</t>
  </si>
  <si>
    <t>3</t>
  </si>
  <si>
    <t>4</t>
  </si>
  <si>
    <t>5</t>
  </si>
  <si>
    <t>6</t>
  </si>
  <si>
    <t>per didelė kaina</t>
  </si>
  <si>
    <t>Vilma Mykolaitienė</t>
  </si>
  <si>
    <t>vilma.mykolaitiene@kaunokolegija.lt</t>
  </si>
  <si>
    <t>vyr. specialistė</t>
  </si>
  <si>
    <t>UAB Labochema LT</t>
  </si>
  <si>
    <t>pasiūlymas neatitinka TS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</si>
</sst>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212529"/>
      <name val="Roboto"/>
    </font>
    <font>
      <sz val="11"/>
      <color rgb="FF474747"/>
      <name val="Arial"/>
      <family val="2"/>
    </font>
    <font>
      <u/>
      <sz val="12"/>
      <color theme="10"/>
      <name val="Aptos Narrow"/>
      <family val="2"/>
      <charset val="186"/>
      <scheme val="minor"/>
    </font>
    <font>
      <sz val="9"/>
      <color rgb="FF555555"/>
      <name val="Arial"/>
      <family val="2"/>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5" fillId="0" borderId="1" xfId="0" applyFont="1" applyBorder="1" applyAlignment="1">
      <alignment wrapText="1"/>
    </xf>
    <xf numFmtId="0" fontId="10" fillId="0" borderId="0" xfId="0" applyFont="1"/>
    <xf numFmtId="14" fontId="0" fillId="0" borderId="1" xfId="0" applyNumberFormat="1" applyBorder="1"/>
    <xf numFmtId="14" fontId="5" fillId="0" borderId="0" xfId="0" applyNumberFormat="1" applyFont="1"/>
    <xf numFmtId="164" fontId="5" fillId="0" borderId="1" xfId="0" applyNumberFormat="1" applyFont="1" applyFill="1" applyBorder="1"/>
    <xf numFmtId="3" fontId="5" fillId="0" borderId="1" xfId="0" applyNumberFormat="1" applyFont="1" applyBorder="1"/>
    <xf numFmtId="0" fontId="11" fillId="0" borderId="1" xfId="1" applyBorder="1"/>
    <xf numFmtId="14" fontId="12" fillId="0" borderId="0" xfId="0" applyNumberFormat="1"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ilma.mykolaitiene@kaunokolegij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7" zoomScale="130" zoomScaleNormal="130" workbookViewId="0">
      <selection activeCell="C7" sqref="C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3585113</v>
      </c>
      <c r="D7" s="27" t="s">
        <v>9634</v>
      </c>
      <c r="E7" s="27" t="s">
        <v>9635</v>
      </c>
      <c r="F7" s="27" t="s">
        <v>9636</v>
      </c>
      <c r="G7" s="27" t="s">
        <v>9637</v>
      </c>
      <c r="H7" s="27" t="s">
        <v>9638</v>
      </c>
      <c r="I7" s="27" t="s">
        <v>9636</v>
      </c>
      <c r="J7" s="27"/>
      <c r="K7" s="27">
        <v>111965284</v>
      </c>
      <c r="L7" s="27" t="s">
        <v>9639</v>
      </c>
      <c r="M7" s="27" t="s">
        <v>9640</v>
      </c>
      <c r="N7" s="27" t="s">
        <v>127</v>
      </c>
      <c r="O7" s="27"/>
      <c r="P7" s="27" t="s">
        <v>9637</v>
      </c>
      <c r="Q7" s="27"/>
      <c r="R7" s="27"/>
      <c r="S7" s="27"/>
      <c r="T7" s="27"/>
      <c r="U7" s="27"/>
      <c r="V7" s="27" t="s">
        <v>9637</v>
      </c>
      <c r="W7" s="27" t="s">
        <v>9637</v>
      </c>
      <c r="X7" s="27" t="s">
        <v>9641</v>
      </c>
      <c r="Y7" s="27" t="s">
        <v>4607</v>
      </c>
      <c r="Z7" s="27"/>
      <c r="AA7" s="27">
        <v>6</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BF6850B5-B5D8-493E-9D3C-73701A5C0F0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P8" sqref="P8"/>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9668</v>
      </c>
      <c r="B4" s="13">
        <v>122043642</v>
      </c>
      <c r="C4" s="13" t="s">
        <v>9651</v>
      </c>
      <c r="D4" s="40">
        <v>45940</v>
      </c>
      <c r="E4" s="41">
        <v>46082</v>
      </c>
      <c r="F4" s="13">
        <v>19998.88</v>
      </c>
      <c r="G4" s="13" t="s">
        <v>9637</v>
      </c>
      <c r="H4" s="13" t="s">
        <v>9637</v>
      </c>
      <c r="I4" s="13"/>
      <c r="J4" s="13" t="s">
        <v>9637</v>
      </c>
      <c r="L4" s="13" t="s">
        <v>9636</v>
      </c>
      <c r="M4" s="13" t="s">
        <v>9637</v>
      </c>
      <c r="N4" s="13"/>
      <c r="O4" s="13" t="s">
        <v>9637</v>
      </c>
      <c r="P4" s="13" t="s">
        <v>9637</v>
      </c>
      <c r="Q4" s="13"/>
      <c r="R4" s="13"/>
      <c r="S4" s="13"/>
      <c r="T4" s="13"/>
      <c r="U4" s="13"/>
      <c r="V4" s="13"/>
      <c r="W4" s="13"/>
      <c r="X4" s="13"/>
      <c r="Y4" s="13"/>
      <c r="Z4" s="13"/>
      <c r="AA4" s="13"/>
      <c r="AB4" s="13"/>
      <c r="AC4" s="13"/>
      <c r="AD4" s="13"/>
      <c r="AE4" s="13"/>
    </row>
    <row r="5" spans="1:31">
      <c r="A5" s="19" t="s">
        <v>9669</v>
      </c>
      <c r="B5" s="13">
        <v>302513086</v>
      </c>
      <c r="C5" s="13" t="s">
        <v>9648</v>
      </c>
      <c r="D5" s="25">
        <v>45925</v>
      </c>
      <c r="E5" s="41">
        <v>46067</v>
      </c>
      <c r="F5" s="13">
        <v>42350</v>
      </c>
      <c r="G5" s="13" t="s">
        <v>9637</v>
      </c>
      <c r="H5" s="13" t="s">
        <v>9637</v>
      </c>
      <c r="I5" s="13"/>
      <c r="J5" s="13" t="s">
        <v>9637</v>
      </c>
      <c r="K5" s="13"/>
      <c r="L5" s="13" t="s">
        <v>9636</v>
      </c>
      <c r="M5" s="13" t="s">
        <v>9637</v>
      </c>
      <c r="N5" s="13"/>
      <c r="O5" s="13" t="s">
        <v>9637</v>
      </c>
      <c r="P5" s="13" t="s">
        <v>9637</v>
      </c>
      <c r="Q5" s="13"/>
      <c r="R5" s="13"/>
      <c r="S5" s="13"/>
      <c r="T5" s="13"/>
      <c r="U5" s="13"/>
      <c r="V5" s="13"/>
      <c r="W5" s="13"/>
      <c r="X5" s="13"/>
      <c r="Y5" s="13"/>
      <c r="Z5" s="13"/>
      <c r="AA5" s="13"/>
      <c r="AB5" s="13"/>
      <c r="AC5" s="13"/>
      <c r="AD5" s="13"/>
      <c r="AE5" s="13"/>
    </row>
    <row r="6" spans="1:31">
      <c r="A6" s="19" t="s">
        <v>9667</v>
      </c>
      <c r="B6" s="13">
        <v>122043642</v>
      </c>
      <c r="C6" s="13" t="s">
        <v>9651</v>
      </c>
      <c r="D6" s="25">
        <v>45951</v>
      </c>
      <c r="E6" s="25">
        <v>46091</v>
      </c>
      <c r="F6" s="13">
        <v>7561.96</v>
      </c>
      <c r="G6" s="13" t="s">
        <v>9637</v>
      </c>
      <c r="H6" s="13" t="s">
        <v>9637</v>
      </c>
      <c r="I6" s="13"/>
      <c r="J6" s="13" t="s">
        <v>9637</v>
      </c>
      <c r="K6" s="13"/>
      <c r="L6" s="13" t="s">
        <v>9636</v>
      </c>
      <c r="M6" s="13" t="s">
        <v>9637</v>
      </c>
      <c r="N6" s="13"/>
      <c r="O6" s="13" t="s">
        <v>9637</v>
      </c>
      <c r="P6" s="13" t="s">
        <v>9637</v>
      </c>
      <c r="Q6" s="13"/>
      <c r="R6" s="13"/>
      <c r="S6" s="13"/>
      <c r="T6" s="13"/>
      <c r="U6" s="13"/>
      <c r="V6" s="13"/>
      <c r="W6" s="13"/>
      <c r="X6" s="13"/>
      <c r="Y6" s="13"/>
      <c r="Z6" s="13"/>
      <c r="AA6" s="13"/>
      <c r="AB6" s="13"/>
      <c r="AC6" s="13"/>
      <c r="AD6" s="13"/>
      <c r="AE6" s="13"/>
    </row>
    <row r="7" spans="1:31">
      <c r="A7" s="19" t="s">
        <v>9665</v>
      </c>
      <c r="B7" s="13">
        <v>122043642</v>
      </c>
      <c r="C7" s="13" t="s">
        <v>9651</v>
      </c>
      <c r="D7" s="25">
        <v>45982</v>
      </c>
      <c r="E7" s="25">
        <v>46124</v>
      </c>
      <c r="F7" s="13">
        <v>18755</v>
      </c>
      <c r="G7" s="13" t="s">
        <v>9637</v>
      </c>
      <c r="H7" s="13" t="s">
        <v>9637</v>
      </c>
      <c r="I7" s="13"/>
      <c r="J7" s="13" t="s">
        <v>9637</v>
      </c>
      <c r="K7" s="13"/>
      <c r="L7" s="13" t="s">
        <v>9636</v>
      </c>
      <c r="M7" s="13" t="s">
        <v>9637</v>
      </c>
      <c r="N7" s="13"/>
      <c r="O7" s="13" t="s">
        <v>9637</v>
      </c>
      <c r="P7" s="13" t="s">
        <v>9637</v>
      </c>
      <c r="Q7" s="13"/>
      <c r="R7" s="13"/>
      <c r="S7" s="13"/>
      <c r="T7" s="13"/>
      <c r="U7" s="13"/>
      <c r="V7" s="13"/>
      <c r="W7" s="13"/>
      <c r="X7" s="13"/>
      <c r="Y7" s="13"/>
      <c r="Z7" s="13"/>
      <c r="AA7" s="13"/>
      <c r="AB7" s="13"/>
      <c r="AC7" s="13"/>
      <c r="AD7" s="13"/>
      <c r="AE7" s="13"/>
    </row>
    <row r="8" spans="1:31">
      <c r="A8" s="19" t="s">
        <v>9663</v>
      </c>
      <c r="B8" s="13">
        <v>302325611</v>
      </c>
      <c r="C8" s="13" t="s">
        <v>9659</v>
      </c>
      <c r="D8" s="25">
        <v>45999</v>
      </c>
      <c r="E8" s="44">
        <v>46139</v>
      </c>
      <c r="F8" s="13">
        <v>35058.54</v>
      </c>
      <c r="G8" s="13" t="s">
        <v>9637</v>
      </c>
      <c r="H8" s="13" t="s">
        <v>9637</v>
      </c>
      <c r="I8" s="13"/>
      <c r="J8" s="13" t="s">
        <v>9637</v>
      </c>
      <c r="K8" s="13"/>
      <c r="L8" s="13" t="s">
        <v>9636</v>
      </c>
      <c r="M8" s="13" t="s">
        <v>9637</v>
      </c>
      <c r="N8" s="13"/>
      <c r="O8" s="13" t="s">
        <v>9637</v>
      </c>
      <c r="P8" s="13" t="s">
        <v>9637</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4:F16" xr:uid="{DE3F24BB-9FD8-4B21-93DD-F1991D98C29A}">
      <formula1>0</formula1>
    </dataValidation>
    <dataValidation type="list" allowBlank="1" showInputMessage="1" showErrorMessage="1" sqref="G4:G16 J4:J16 L4:P16" xr:uid="{97A4542C-FC4F-4067-8C66-1EBB955E28CF}">
      <formula1>"Taip,Ne"</formula1>
    </dataValidation>
    <dataValidation type="whole" allowBlank="1" showInputMessage="1" showErrorMessage="1" errorTitle="Klaida!" error="Turi būti nurodytas sveikasis skaičius" sqref="Q4:AE16" xr:uid="{349FA2DF-2C30-42B4-84EF-FFDB61D4671C}">
      <formula1>0</formula1>
      <formula2>50000</formula2>
    </dataValidation>
    <dataValidation type="whole" allowBlank="1" showInputMessage="1" showErrorMessage="1" sqref="Q17:AE142" xr:uid="{56D3AE7C-44C3-4675-ADFF-4368C0393E70}">
      <formula1>0</formula1>
      <formula2>50000</formula2>
    </dataValidation>
    <dataValidation type="list" allowBlank="1" showInputMessage="1" showErrorMessage="1" sqref="H4:H16" xr:uid="{DED62AAA-E663-4792-BA80-A250E6D5BCDA}">
      <formula1>"Taip,Ne,Nežinoma"</formula1>
    </dataValidation>
    <dataValidation type="custom" showInputMessage="1" showErrorMessage="1" error="Nurodykite pirkimo objekto dalies (ių) numerį (-ius) A stulpelyje" sqref="B13:B16 B8" xr:uid="{D8718755-E6E9-4393-9ABA-44A7D3B34F26}">
      <formula1>IF(B8&lt;&gt;"",A8&lt;&gt;"",TRUE)</formula1>
    </dataValidation>
    <dataValidation type="date" errorStyle="warning" allowBlank="1" showInputMessage="1" showErrorMessage="1" errorTitle="Perspėjimas" error="Patikrinkite ar teisinga sutarties sudarymo data" sqref="D5:D16" xr:uid="{95E3DC3C-CBEB-40DA-945F-E385D6ED888C}">
      <formula1>44197</formula1>
      <formula2>46022</formula2>
    </dataValidation>
    <dataValidation type="date" operator="greaterThanOrEqual" allowBlank="1" showInputMessage="1" showErrorMessage="1" errorTitle="Informacija:" error="Sutarties galiojimo data turi būti vėlesnė nei sutarties sudarymo data" sqref="E6:E7 E9:E16" xr:uid="{FEE31D9D-5FC7-404B-9365-31EA64EDA25D}">
      <formula1>$D6</formula1>
    </dataValidation>
    <dataValidation type="date" operator="greaterThanOrEqual" allowBlank="1" showInputMessage="1" showErrorMessage="1" errorTitle="Informacija:" error="Sutarties galiojimo data turi būti vėlesnė nei sutarties sudarymo data" sqref="E4:E5" xr:uid="{93979CA4-B536-46C4-B9A0-C0492377B6E0}">
      <formula1>$D5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5290C0-6172-44D4-8DCF-6F8A81A99873}">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24" sqref="E24"/>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9671</v>
      </c>
      <c r="B4" s="42">
        <v>37060209273</v>
      </c>
      <c r="C4" s="43" t="s">
        <v>9672</v>
      </c>
      <c r="D4" s="13" t="s">
        <v>9673</v>
      </c>
      <c r="E4" s="13" t="s">
        <v>9671</v>
      </c>
    </row>
  </sheetData>
  <hyperlinks>
    <hyperlink ref="C4" r:id="rId1" xr:uid="{95DA04C0-2D9D-4E7C-B927-08D8F6A5F6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3" zoomScale="175" zoomScaleNormal="175" workbookViewId="0">
      <selection activeCell="D5" sqref="D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9642</v>
      </c>
      <c r="C4" s="13" t="s">
        <v>4607</v>
      </c>
      <c r="D4" s="13"/>
    </row>
    <row r="5" spans="1:5">
      <c r="A5" s="13">
        <v>2</v>
      </c>
      <c r="B5" s="13" t="s">
        <v>9643</v>
      </c>
      <c r="C5" s="13" t="s">
        <v>4607</v>
      </c>
      <c r="D5" s="13"/>
    </row>
    <row r="6" spans="1:5">
      <c r="A6" s="13">
        <v>3</v>
      </c>
      <c r="B6" s="13" t="s">
        <v>9644</v>
      </c>
      <c r="C6" s="13" t="s">
        <v>4607</v>
      </c>
      <c r="D6" s="13"/>
    </row>
    <row r="7" spans="1:5">
      <c r="A7" s="13">
        <v>4</v>
      </c>
      <c r="B7" s="13" t="s">
        <v>9645</v>
      </c>
      <c r="C7" s="13" t="s">
        <v>4607</v>
      </c>
      <c r="D7" s="13"/>
    </row>
    <row r="8" spans="1:5">
      <c r="A8" s="13">
        <v>5</v>
      </c>
      <c r="B8" s="13" t="s">
        <v>9646</v>
      </c>
      <c r="C8" s="13" t="s">
        <v>4607</v>
      </c>
      <c r="D8" s="13"/>
    </row>
    <row r="9" spans="1:5">
      <c r="A9" s="13">
        <v>6</v>
      </c>
      <c r="B9" s="13" t="s">
        <v>9647</v>
      </c>
      <c r="C9" s="13" t="s">
        <v>4607</v>
      </c>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E6" sqref="E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9" sqref="B9:C9"/>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9637</v>
      </c>
      <c r="B4" s="13">
        <v>302513086</v>
      </c>
      <c r="C4" s="13" t="s">
        <v>9648</v>
      </c>
      <c r="D4" s="13"/>
      <c r="E4" s="13" t="s">
        <v>9649</v>
      </c>
      <c r="F4" s="13" t="s">
        <v>9650</v>
      </c>
      <c r="G4" s="13"/>
      <c r="H4" s="13"/>
    </row>
    <row r="5" spans="1:8">
      <c r="A5" s="13" t="s">
        <v>9637</v>
      </c>
      <c r="B5" s="13">
        <v>122043642</v>
      </c>
      <c r="C5" s="13" t="s">
        <v>9651</v>
      </c>
      <c r="D5" s="13"/>
      <c r="E5" s="13" t="s">
        <v>9652</v>
      </c>
      <c r="F5" s="13" t="s">
        <v>9650</v>
      </c>
      <c r="G5" s="13"/>
      <c r="H5" s="13"/>
    </row>
    <row r="6" spans="1:8" ht="45.75">
      <c r="A6" s="13" t="s">
        <v>9637</v>
      </c>
      <c r="B6" s="36" t="s">
        <v>9653</v>
      </c>
      <c r="C6" s="13" t="s">
        <v>9674</v>
      </c>
      <c r="D6" s="13"/>
      <c r="E6" s="37" t="s">
        <v>9654</v>
      </c>
      <c r="F6" s="13" t="s">
        <v>9650</v>
      </c>
      <c r="G6" s="13"/>
      <c r="H6" s="13"/>
    </row>
    <row r="7" spans="1:8">
      <c r="A7" s="13" t="s">
        <v>9637</v>
      </c>
      <c r="B7" s="13">
        <v>300050433</v>
      </c>
      <c r="C7" s="13" t="s">
        <v>9655</v>
      </c>
      <c r="D7" s="13"/>
      <c r="E7" s="13" t="s">
        <v>9656</v>
      </c>
      <c r="F7" s="13" t="s">
        <v>9650</v>
      </c>
      <c r="G7" s="13"/>
      <c r="H7" s="13"/>
    </row>
    <row r="8" spans="1:8">
      <c r="A8" s="13" t="s">
        <v>9637</v>
      </c>
      <c r="B8" s="13">
        <v>300096612</v>
      </c>
      <c r="C8" s="13" t="s">
        <v>9657</v>
      </c>
      <c r="D8" s="13"/>
      <c r="E8" s="13" t="s">
        <v>9658</v>
      </c>
      <c r="F8" s="13" t="s">
        <v>9650</v>
      </c>
      <c r="G8" s="13"/>
      <c r="H8" s="13"/>
    </row>
    <row r="9" spans="1:8">
      <c r="A9" s="13" t="s">
        <v>9637</v>
      </c>
      <c r="B9" s="13">
        <v>302325611</v>
      </c>
      <c r="C9" s="13" t="s">
        <v>9659</v>
      </c>
      <c r="D9" s="13"/>
      <c r="E9" s="13" t="s">
        <v>9660</v>
      </c>
      <c r="F9" s="13" t="s">
        <v>9650</v>
      </c>
      <c r="G9" s="13"/>
      <c r="H9" s="13"/>
    </row>
    <row r="10" spans="1:8">
      <c r="A10" s="13" t="s">
        <v>9637</v>
      </c>
      <c r="B10" s="38">
        <v>305268724</v>
      </c>
      <c r="C10" s="13" t="s">
        <v>9661</v>
      </c>
      <c r="D10" s="13"/>
      <c r="E10" s="13" t="s">
        <v>9662</v>
      </c>
      <c r="F10" s="13" t="s">
        <v>9650</v>
      </c>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60" zoomScaleNormal="160" workbookViewId="0">
      <selection activeCell="A9" sqref="A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9663</v>
      </c>
      <c r="B4" s="21" t="s">
        <v>9664</v>
      </c>
    </row>
    <row r="5" spans="1:2" s="8" customFormat="1">
      <c r="A5" s="34" t="s">
        <v>9665</v>
      </c>
      <c r="B5" s="21" t="s">
        <v>9664</v>
      </c>
    </row>
    <row r="6" spans="1:2" s="8" customFormat="1">
      <c r="A6" s="34" t="s">
        <v>9666</v>
      </c>
      <c r="B6" s="21" t="s">
        <v>9664</v>
      </c>
    </row>
    <row r="7" spans="1:2" s="8" customFormat="1">
      <c r="A7" s="34" t="s">
        <v>9667</v>
      </c>
      <c r="B7" s="21" t="s">
        <v>9664</v>
      </c>
    </row>
    <row r="8" spans="1:2" s="8" customFormat="1">
      <c r="A8" s="34" t="s">
        <v>9668</v>
      </c>
      <c r="B8" s="21" t="s">
        <v>9664</v>
      </c>
    </row>
    <row r="9" spans="1:2" s="8" customFormat="1">
      <c r="A9" s="34" t="s">
        <v>9669</v>
      </c>
      <c r="B9" s="21" t="s">
        <v>9664</v>
      </c>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F1" zoomScale="115" zoomScaleNormal="115" workbookViewId="0">
      <selection activeCell="H5" sqref="H5"/>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3</v>
      </c>
      <c r="B4" s="13">
        <v>300050433</v>
      </c>
      <c r="C4" s="13" t="s">
        <v>9655</v>
      </c>
      <c r="D4" s="13"/>
      <c r="E4" s="13"/>
      <c r="F4" s="13"/>
      <c r="G4" s="13" t="s">
        <v>110</v>
      </c>
      <c r="H4" s="13" t="s">
        <v>9670</v>
      </c>
      <c r="I4" s="13"/>
      <c r="J4" s="13"/>
    </row>
    <row r="5" spans="1:13">
      <c r="A5" s="13">
        <v>2</v>
      </c>
      <c r="B5" s="13">
        <f>VII.3!C6</f>
        <v>302325611</v>
      </c>
      <c r="C5" s="13" t="str">
        <f>VII.3!D6</f>
        <v>UAB Multilabo</v>
      </c>
      <c r="D5" s="35"/>
      <c r="E5" s="13"/>
      <c r="F5" s="13"/>
      <c r="G5" s="13" t="s">
        <v>124</v>
      </c>
      <c r="H5" s="13" t="s">
        <v>9675</v>
      </c>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C13" sqref="C13:D13"/>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4</v>
      </c>
      <c r="B4" s="21">
        <v>1</v>
      </c>
      <c r="C4" s="13">
        <v>122043642</v>
      </c>
      <c r="D4" s="13" t="s">
        <v>9651</v>
      </c>
      <c r="E4" s="21"/>
      <c r="F4" s="21">
        <v>7561.96</v>
      </c>
      <c r="G4" s="21"/>
      <c r="H4" s="21"/>
    </row>
    <row r="5" spans="1:8">
      <c r="A5" s="21">
        <v>4</v>
      </c>
      <c r="B5" s="21">
        <v>2</v>
      </c>
      <c r="C5" s="38">
        <v>305268724</v>
      </c>
      <c r="D5" s="13" t="s">
        <v>9661</v>
      </c>
      <c r="E5" s="21"/>
      <c r="F5" s="21">
        <v>8589.7900000000009</v>
      </c>
      <c r="G5" s="21"/>
      <c r="H5" s="21"/>
    </row>
    <row r="6" spans="1:8">
      <c r="A6" s="21">
        <v>4</v>
      </c>
      <c r="B6" s="21">
        <v>3</v>
      </c>
      <c r="C6" s="13">
        <v>302325611</v>
      </c>
      <c r="D6" s="13" t="s">
        <v>9659</v>
      </c>
      <c r="E6" s="21"/>
      <c r="F6" s="21">
        <v>8990.2999999999993</v>
      </c>
      <c r="G6" s="21"/>
      <c r="H6" s="21"/>
    </row>
    <row r="7" spans="1:8">
      <c r="A7" s="21">
        <v>5</v>
      </c>
      <c r="B7" s="21">
        <v>1</v>
      </c>
      <c r="C7" s="13">
        <v>122043642</v>
      </c>
      <c r="D7" s="13" t="s">
        <v>9651</v>
      </c>
      <c r="E7" s="13"/>
      <c r="F7" s="21">
        <v>19998.88</v>
      </c>
      <c r="G7" s="21"/>
      <c r="H7" s="21"/>
    </row>
    <row r="8" spans="1:8">
      <c r="A8" s="21">
        <v>6</v>
      </c>
      <c r="B8" s="21">
        <v>1</v>
      </c>
      <c r="C8" s="13">
        <v>302513086</v>
      </c>
      <c r="D8" s="13" t="s">
        <v>9648</v>
      </c>
      <c r="E8" s="13"/>
      <c r="F8" s="21">
        <v>42350</v>
      </c>
      <c r="G8" s="21"/>
      <c r="H8" s="21"/>
    </row>
    <row r="9" spans="1:8">
      <c r="A9" s="21">
        <v>2</v>
      </c>
      <c r="B9" s="21">
        <v>1</v>
      </c>
      <c r="C9" s="13">
        <v>122043642</v>
      </c>
      <c r="D9" s="13" t="s">
        <v>9651</v>
      </c>
      <c r="E9" s="13"/>
      <c r="F9" s="21">
        <v>18755</v>
      </c>
      <c r="G9" s="21"/>
      <c r="H9" s="21"/>
    </row>
    <row r="10" spans="1:8" ht="15.75">
      <c r="A10" s="21">
        <v>2</v>
      </c>
      <c r="B10" s="21">
        <v>2</v>
      </c>
      <c r="C10" s="36" t="s">
        <v>9653</v>
      </c>
      <c r="D10" s="13" t="s">
        <v>9674</v>
      </c>
      <c r="E10" s="13"/>
      <c r="F10" s="21">
        <v>19904.5</v>
      </c>
      <c r="G10" s="21"/>
      <c r="H10" s="21"/>
    </row>
    <row r="11" spans="1:8">
      <c r="A11" s="21">
        <v>2</v>
      </c>
      <c r="B11" s="21">
        <v>3</v>
      </c>
      <c r="C11" s="38">
        <v>305268724</v>
      </c>
      <c r="D11" s="13" t="s">
        <v>9661</v>
      </c>
      <c r="E11" s="13"/>
      <c r="F11" s="21">
        <v>25410</v>
      </c>
      <c r="G11" s="21"/>
      <c r="H11" s="21"/>
    </row>
    <row r="12" spans="1:8">
      <c r="A12" s="21">
        <v>2</v>
      </c>
      <c r="B12" s="21">
        <v>4</v>
      </c>
      <c r="C12" s="13">
        <v>300096612</v>
      </c>
      <c r="D12" s="13" t="s">
        <v>9657</v>
      </c>
      <c r="E12" s="13"/>
      <c r="F12" s="21">
        <v>30129</v>
      </c>
      <c r="G12" s="21"/>
      <c r="H12" s="21"/>
    </row>
    <row r="13" spans="1:8">
      <c r="A13" s="21">
        <v>1</v>
      </c>
      <c r="B13" s="21">
        <v>1</v>
      </c>
      <c r="C13" s="13">
        <v>302325611</v>
      </c>
      <c r="D13" s="13" t="s">
        <v>9659</v>
      </c>
      <c r="E13" s="13"/>
      <c r="F13" s="21">
        <v>35058.54</v>
      </c>
      <c r="G13" s="21"/>
      <c r="H13" s="21"/>
    </row>
    <row r="14" spans="1:8">
      <c r="A14" s="21">
        <v>1</v>
      </c>
      <c r="B14" s="21">
        <v>2</v>
      </c>
      <c r="C14" s="13">
        <v>300096612</v>
      </c>
      <c r="D14" s="13" t="s">
        <v>9657</v>
      </c>
      <c r="E14" s="13"/>
      <c r="F14" s="21">
        <v>37631</v>
      </c>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10" sqref="C10"/>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9666</v>
      </c>
      <c r="B4" s="22" t="s">
        <v>111</v>
      </c>
      <c r="C4" s="24">
        <v>45929</v>
      </c>
      <c r="D4" s="39"/>
      <c r="E4" s="22"/>
    </row>
    <row r="5" spans="1:5">
      <c r="A5" s="23" t="s">
        <v>9668</v>
      </c>
      <c r="B5" s="22" t="s">
        <v>104</v>
      </c>
      <c r="C5" s="24">
        <v>45931</v>
      </c>
      <c r="D5" s="22"/>
      <c r="E5" s="22"/>
    </row>
    <row r="6" spans="1:5">
      <c r="A6" s="23" t="s">
        <v>9669</v>
      </c>
      <c r="B6" s="22" t="s">
        <v>104</v>
      </c>
      <c r="C6" s="24">
        <v>45919</v>
      </c>
      <c r="D6" s="22"/>
      <c r="E6" s="22"/>
    </row>
    <row r="7" spans="1:5">
      <c r="D7" s="22"/>
      <c r="E7" s="22"/>
    </row>
    <row r="8" spans="1:5">
      <c r="A8" s="23" t="s">
        <v>9667</v>
      </c>
      <c r="B8" s="22" t="s">
        <v>104</v>
      </c>
      <c r="C8" s="24">
        <v>45951</v>
      </c>
      <c r="D8" s="22"/>
      <c r="E8" s="22"/>
    </row>
    <row r="9" spans="1:5">
      <c r="A9" s="23" t="s">
        <v>9665</v>
      </c>
      <c r="B9" s="22" t="s">
        <v>104</v>
      </c>
      <c r="C9" s="24">
        <v>45982</v>
      </c>
      <c r="D9" s="22"/>
      <c r="E9" s="22"/>
    </row>
    <row r="10" spans="1:5">
      <c r="A10" s="23" t="s">
        <v>9663</v>
      </c>
      <c r="B10" s="22" t="s">
        <v>104</v>
      </c>
      <c r="C10" s="24">
        <v>45972</v>
      </c>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8:C21 C4:C6"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B8:B21 B4:B6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Dell</cp:lastModifiedBy>
  <cp:revision/>
  <dcterms:created xsi:type="dcterms:W3CDTF">2024-12-10T07:35:04Z</dcterms:created>
  <dcterms:modified xsi:type="dcterms:W3CDTF">2025-12-15T13:34:21Z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