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6"/>
  <workbookPr codeName="ThisWorkbook"/>
  <mc:AlternateContent xmlns:mc="http://schemas.openxmlformats.org/markup-compatibility/2006">
    <mc:Choice Requires="x15">
      <x15ac:absPath xmlns:x15ac="http://schemas.microsoft.com/office/spreadsheetml/2010/11/ac" url="https://vrmlt.sharepoint.com/sites/KOMPETENCIJpirkimas/Shared Documents/Pirkimo dokumentai/"/>
    </mc:Choice>
  </mc:AlternateContent>
  <xr:revisionPtr revIDLastSave="103" documentId="13_ncr:1_{8B132927-31DB-42C3-9D09-A219D2F6B03B}" xr6:coauthVersionLast="47" xr6:coauthVersionMax="47" xr10:uidLastSave="{E817CDD6-5277-453D-9FA5-E43785A74A1F}"/>
  <bookViews>
    <workbookView xWindow="-120" yWindow="-120" windowWidth="29040" windowHeight="15720" firstSheet="2" activeTab="2" xr2:uid="{00000000-000D-0000-FFFF-FFFF00000000}"/>
  </bookViews>
  <sheets>
    <sheet name="I Pirkimo objekto dalis" sheetId="1" r:id="rId1"/>
    <sheet name="II pirkimo objekto dalis" sheetId="3" r:id="rId2"/>
    <sheet name="III pirkimo objekto dalis" sheetId="4" r:id="rId3"/>
    <sheet name="Sheet1" sheetId="2" state="hidden" r:id="rId4"/>
  </sheets>
  <definedNames>
    <definedName name="_ftn1" localSheetId="0">'I Pirkimo objekto dalis'!#REF!</definedName>
    <definedName name="_ftnref1" localSheetId="0">'I Pirkimo objekto dalis'!#REF!</definedName>
    <definedName name="_Hlk495407184" localSheetId="0">'I Pirkimo objekto dalis'!#REF!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4" l="1"/>
  <c r="G47" i="4"/>
  <c r="G46" i="4"/>
  <c r="G45" i="4"/>
  <c r="G44" i="4"/>
  <c r="G46" i="3"/>
  <c r="G47" i="3"/>
  <c r="G45" i="3"/>
  <c r="G46" i="1"/>
  <c r="G45" i="1"/>
  <c r="G49" i="4" l="1"/>
  <c r="G50" i="4" s="1"/>
  <c r="G51" i="4" s="1"/>
  <c r="G48" i="3"/>
  <c r="G44" i="3"/>
  <c r="G44" i="1"/>
  <c r="G49" i="3" l="1"/>
  <c r="G50" i="3" s="1"/>
  <c r="G51" i="3" s="1"/>
  <c r="G47" i="1"/>
  <c r="G48" i="1" s="1"/>
  <c r="G49" i="1" l="1"/>
</calcChain>
</file>

<file path=xl/sharedStrings.xml><?xml version="1.0" encoding="utf-8"?>
<sst xmlns="http://schemas.openxmlformats.org/spreadsheetml/2006/main" count="388" uniqueCount="117">
  <si>
    <r>
      <rPr>
        <b/>
        <sz val="16"/>
        <color rgb="FF000000"/>
        <rFont val="Tahoma"/>
        <family val="2"/>
      </rPr>
      <t xml:space="preserve">PASIŪLYMAS                                                                                                                                                                                                                                                                              DĖL VIDURINĖS GRANDIES VADOVŲ IR SPECIALISTŲ SKAITMENINĖS KOMPETENCIJOS MOKYMŲ PASLAUGŲ
</t>
    </r>
    <r>
      <rPr>
        <b/>
        <sz val="16"/>
        <color rgb="FFFF0000"/>
        <rFont val="Tahoma"/>
        <family val="2"/>
      </rPr>
      <t>I PIRKIMO OBJEKTO DALIS</t>
    </r>
  </si>
  <si>
    <t>[DATA]</t>
  </si>
  <si>
    <t>[VIETA]</t>
  </si>
  <si>
    <t>Viešojo valdymo agentūrai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</si>
  <si>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</si>
  <si>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</si>
  <si>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</si>
  <si>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</si>
  <si>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</si>
  <si>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</si>
  <si>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</si>
  <si>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</si>
  <si>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</si>
  <si>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</si>
  <si>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</si>
  <si>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</si>
  <si>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</si>
  <si>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</si>
  <si>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</si>
  <si>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</si>
  <si>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</si>
  <si>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</si>
  <si>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</si>
  <si>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</si>
  <si>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</si>
  <si>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</si>
  <si>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</si>
  <si>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</si>
  <si>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</si>
  <si>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</si>
  <si>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</si>
  <si>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</si>
  <si>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</si>
  <si>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</si>
  <si>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</si>
  <si>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</si>
  <si>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</si>
  <si>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</si>
  <si>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</si>
  <si>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</si>
  <si>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</si>
  <si>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Mokymai (4 akad. val.): Skaitmeninių įrankių taikymas kasdienėje veikloje (Skaitmeniniai įrankiai. Dirbtinis intelektas)</t>
  </si>
  <si>
    <t>Vnt.</t>
  </si>
  <si>
    <t>Mokymai (4 akad. val.): Skaitmeninių įrankių taikymas veiklos procesuose (Skaitmeninių strategijų ir iniciatyvų įgyvendinimas. Skaitmeninio saugumo užtikrinimas)</t>
  </si>
  <si>
    <t>Mokymai (4 akad. val.): Efektyvi skaitmeninė transformacija organizacijoje  (Pažangios skaitmeninės strategijos ir inovacijos. Vadovavimas skaitmeninės strategijos planavimui ir įgyvendinimui)</t>
  </si>
  <si>
    <t>Pasiūlymo palyginamoji kaina, EUR be PVM</t>
  </si>
  <si>
    <t>PVM *, EUR</t>
  </si>
  <si>
    <t>Pasirinkti</t>
  </si>
  <si>
    <t>Pasiūlymo palyginamoji kaina, EUR su PVM</t>
  </si>
  <si>
    <t>*Jei "PVM" laukas nepildomas, nurodykite priežastis, dėl kurių PVM nemokamas: -___________________________________________________________________________________________________________________________</t>
  </si>
  <si>
    <t>PASTABOS:</t>
  </si>
  <si>
    <r>
      <t xml:space="preserve">Tiekėjo Pasiūlymo kaina su visomis įskaičiuotomis išlaidomis negali būti didesnė nei </t>
    </r>
    <r>
      <rPr>
        <b/>
        <sz val="11"/>
        <rFont val="Tahoma"/>
        <family val="2"/>
      </rPr>
      <t>120 000,00</t>
    </r>
    <r>
      <rPr>
        <b/>
        <sz val="11"/>
        <color rgb="FFFF0000"/>
        <rFont val="Tahoma"/>
        <family val="2"/>
      </rPr>
      <t xml:space="preserve"> </t>
    </r>
    <r>
      <rPr>
        <b/>
        <sz val="11"/>
        <rFont val="Tahoma"/>
        <family val="2"/>
      </rPr>
      <t>Eur su PVM</t>
    </r>
    <r>
      <rPr>
        <sz val="11"/>
        <rFont val="Tahoma"/>
        <family val="2"/>
      </rPr>
      <t>. Didesnę kainą Perkančioji organizacija laikys per didele ir nepriimtina.</t>
    </r>
  </si>
  <si>
    <t xml:space="preserve">7. PASIŪLYMO KOKYBINIAI PARAMETRAI 
</t>
  </si>
  <si>
    <t>Kokybės kriterijus pagal pirkimo dokumentuose nustatytą pasiūlymų vertinimo tvarką</t>
  </si>
  <si>
    <r>
      <t xml:space="preserve">Tiekėjo siūloma kriterijaus reikšmė
</t>
    </r>
    <r>
      <rPr>
        <b/>
        <sz val="11"/>
        <color rgb="FFFF0000"/>
        <rFont val="Tahoma"/>
        <family val="2"/>
        <charset val="186"/>
      </rPr>
      <t>(pildo tiekėjas)</t>
    </r>
  </si>
  <si>
    <t>Tiekėjo siūlomo Skaitmeninių įrankių taikymo eksperto patirtis</t>
  </si>
  <si>
    <t>Pasirinkite</t>
  </si>
  <si>
    <t>Tiekėjo siūlomo Skaitmeninės transformacijos eksperto patirtis</t>
  </si>
  <si>
    <r>
      <t xml:space="preserve">9.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</si>
  <si>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</si>
  <si>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</si>
  <si>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</si>
  <si>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</si>
  <si>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</si>
  <si>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</si>
  <si>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</si>
  <si>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</si>
  <si>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</si>
  <si>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</si>
  <si>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</si>
  <si>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</si>
  <si>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</si>
  <si>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 xml:space="preserve">(Pirkimo sąlygų 4 priedas „EBVPD“). </t>
    </r>
    <r>
      <rPr>
        <sz val="1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t>
    </r>
  </si>
  <si>
    <t>Tiekėjai, ūkio subjektai, kurių pajėgumais tiekėjas remiasi (išskyrus kvazisubtiekėjus)</t>
  </si>
  <si>
    <r>
      <t xml:space="preserve">Tiekėjo / subtiekėjo deklaracija dėl atitikties Reglamento nuostatoms </t>
    </r>
    <r>
      <rPr>
        <b/>
        <sz val="11"/>
        <rFont val="Tahoma"/>
        <family val="2"/>
        <charset val="186"/>
      </rPr>
      <t>(Pirkimo sąlygų 7 priedas)</t>
    </r>
    <r>
      <rPr>
        <sz val="11"/>
        <rFont val="Tahoma"/>
        <family val="2"/>
        <charset val="186"/>
      </rPr>
      <t>.
PASTABA. Kilus abejonių dėl tiekėjo / subtiekėjo (ne)atitikties Reglamento nuostatoms, perkančioji organizacija iš galimo laimėtojo prašys pateikti dokumentus, įrodančius deklaracijoje pateiktų duomenų teisingumą.</t>
    </r>
  </si>
  <si>
    <t>Tiekėjas</t>
  </si>
  <si>
    <r>
      <t xml:space="preserve">(VPĮ 45 str. 2¹ d.)
Atitikties deklaracija </t>
    </r>
    <r>
      <rPr>
        <b/>
        <sz val="11"/>
        <color theme="1"/>
        <rFont val="Tahoma"/>
        <family val="2"/>
        <charset val="186"/>
      </rPr>
      <t>(Pirkimo sąlygų 13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</si>
  <si>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</si>
  <si>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</si>
  <si>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ir ūkio subjektai, kurių pajėgumais galimas laimėtojas remiasi (išskyrus kvazisubtiekėjus)</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</si>
  <si>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</si>
  <si>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</si>
  <si>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Specialistų sąrašas ir kvalifikacijos reikalavimų atitikties pažyma </t>
    </r>
    <r>
      <rPr>
        <b/>
        <sz val="11"/>
        <rFont val="Tahoma"/>
        <family val="2"/>
        <charset val="186"/>
      </rPr>
      <t>(Pirkimo sąlygų 10 priedas).</t>
    </r>
  </si>
  <si>
    <r>
      <t xml:space="preserve">Kartu su pasiūlymu teikiama tik užpildyta lentelė.
</t>
    </r>
    <r>
      <rPr>
        <b/>
        <sz val="11"/>
        <rFont val="Tahoma"/>
        <family val="2"/>
      </rPr>
      <t>Pažymoje nurodytus dokumentus tiekėjas turės pateikti perkančiajai organizacijai paprašius.</t>
    </r>
  </si>
  <si>
    <r>
      <rPr>
        <sz val="11"/>
        <rFont val="Tahoma"/>
        <family val="2"/>
        <charset val="186"/>
      </rPr>
      <t xml:space="preserve">Specialistų sąrašas ir kokybinių vertinimo kriterijų atitikties pažyma  </t>
    </r>
    <r>
      <rPr>
        <b/>
        <sz val="11"/>
        <rFont val="Tahoma"/>
        <family val="2"/>
        <charset val="186"/>
      </rPr>
      <t>(Pirkimo sąlygų 11 priedas).</t>
    </r>
  </si>
  <si>
    <r>
      <t xml:space="preserve">Kartu su pasiūlymu teikiama užpildyta pažyma </t>
    </r>
    <r>
      <rPr>
        <b/>
        <u/>
        <sz val="11"/>
        <rFont val="Tahoma"/>
        <family val="2"/>
      </rPr>
      <t>ir joje nurodyti dokumentai.</t>
    </r>
  </si>
  <si>
    <r>
      <rPr>
        <sz val="11"/>
        <rFont val="Tahoma"/>
        <family val="2"/>
        <charset val="186"/>
      </rPr>
      <t xml:space="preserve">Užsakovo atsiliepimas dėl tiekėjo siūlomo (-ų) ekspertų patirties </t>
    </r>
    <r>
      <rPr>
        <b/>
        <sz val="11"/>
        <rFont val="Tahoma"/>
        <family val="2"/>
        <charset val="186"/>
      </rPr>
      <t>(Pirkimo sąlygų 14 priedas).</t>
    </r>
  </si>
  <si>
    <r>
      <rPr>
        <b/>
        <sz val="11"/>
        <rFont val="Tahoma"/>
        <family val="2"/>
      </rPr>
      <t>Kartu su pasiūlymu</t>
    </r>
    <r>
      <rPr>
        <sz val="11"/>
        <rFont val="Tahoma"/>
        <family val="2"/>
        <charset val="186"/>
      </rPr>
      <t>, tuo atveju, jei tiekėjas kvalifikacijos reikalavimų atitikčiai įrodyti siūlo ekspertus, turinčius papildomą patirtį (kokybės balams gauti pagal Pirkimo dokumentuose pateiktus pasiūlymų kokybės vertinimo kriterijus)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</si>
  <si>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specialiosiose pirkimo sąlygose nurodytą terminą;                                                                                                                                                                                  
• pasirašydami šį pasiūlymą patvirtiname, kad siūlomas pirkimo objektas nekelia grėsmės nacionaliniam saugumui.
</t>
    </r>
  </si>
  <si>
    <t>(Dalyvio arba jo įgalioto asmens pareigų pavadinimas)</t>
  </si>
  <si>
    <t>(Parašas)</t>
  </si>
  <si>
    <t>(vardas, pavardė)</t>
  </si>
  <si>
    <r>
      <t xml:space="preserve">PASIŪLYMAS                                                                                                                                                                                                                                                                              DĖL VIDURINĖS GRANDIES VADOVŲ IR SPECIALISTŲ ANALITINIŲ – FINANSINIŲ KOMPETENCIJŲ MOKYMŲ PASLAUGŲ
</t>
    </r>
    <r>
      <rPr>
        <b/>
        <sz val="16"/>
        <color rgb="FFFF0000"/>
        <rFont val="Tahoma"/>
        <family val="2"/>
      </rPr>
      <t>II PIRKIMO OBJEKTO DALIS</t>
    </r>
  </si>
  <si>
    <t xml:space="preserve">Mokymai (4 akad. val.): Duomenų analitika ir vizualizacija  (Duomenimis grįstas sprendimų priėmimas ir analizė. Duomenų analitikos ir vizualizacijos pagrindai) </t>
  </si>
  <si>
    <t xml:space="preserve">Mokymai (4 akad. val.): Duomenų mokslo principai ir taikymai  (Pažangiosios duomenų analizės metodikos ir taikymas institucijose. Dirbtinis intelektas institucijose.) </t>
  </si>
  <si>
    <t xml:space="preserve">Mokymai (4 akad. val.): Viešųjų finansų pagrindai (Pagrindiniai finansų ir apskaitos terminai, aktualūs viešajam sektoriui,  Biudžeto sandaros įstatymas. Biudžetų analizė.) </t>
  </si>
  <si>
    <t xml:space="preserve">Mokymai (4 akad. val.): Pagrindiniai viešųjų finansų valdymo modeliai ir metodai (Biudžetų sudarymas pagal strateginio valdymo principus ir metinius planus. Žaliųjų finansų principai) </t>
  </si>
  <si>
    <t>Mokymai (4 akad. val.): Viešojo sektoriaus finansų valdymo modeliai ir metodai pažengusiems (Viešojo sektoriaus biudžetų valdymas ir kontrolė. Finansinių ataskaitų analizė)</t>
  </si>
  <si>
    <r>
      <rPr>
        <b/>
        <sz val="11"/>
        <rFont val="Tahoma"/>
        <family val="2"/>
      </rPr>
      <t>*</t>
    </r>
    <r>
      <rPr>
        <sz val="11"/>
        <rFont val="Tahoma"/>
        <family val="2"/>
      </rPr>
      <t>Jei "PVM" laukas nepildomas, nurodykite priežastis, dėl kurių PVM nemokamas: -___________________________________________________________________________________________________________________________</t>
    </r>
  </si>
  <si>
    <r>
      <rPr>
        <sz val="11"/>
        <color rgb="FF000000"/>
        <rFont val="Tahoma"/>
      </rPr>
      <t xml:space="preserve">Tiekėjo Pasiūlymo palyginamoji kaina su visomis įskaičiuotomis išlaidomis negali būti didesnė nei </t>
    </r>
    <r>
      <rPr>
        <b/>
        <sz val="11"/>
        <color rgb="FF000000"/>
        <rFont val="Tahoma"/>
      </rPr>
      <t>150 000,00 Eur su PVM</t>
    </r>
    <r>
      <rPr>
        <sz val="11"/>
        <color rgb="FF000000"/>
        <rFont val="Tahoma"/>
      </rPr>
      <t>. Didesnę kainą Perkančioji organizacija laikys per didele ir nepriimtina.</t>
    </r>
  </si>
  <si>
    <t>Tiekėjo siūlomo Duomenų analitikos eksperto patirtis</t>
  </si>
  <si>
    <t>Tiekėjo siūlomo Viešųjų finansų eksperto patirtis</t>
  </si>
  <si>
    <r>
      <t xml:space="preserve">PASIŪLYMAS                                                                                                                                                                                                                                                                              DĖL VIDURINĖS GRANDIES VADOVŲ IR SPECIALISTŲ LYDERYSTĖS KOMPETENCIJŲ MOKYMO PASLAUGŲ
</t>
    </r>
    <r>
      <rPr>
        <b/>
        <sz val="16"/>
        <color rgb="FFFF0000"/>
        <rFont val="Tahoma"/>
        <family val="2"/>
      </rPr>
      <t>III PIRKIMO OBJEKTO DALIS</t>
    </r>
  </si>
  <si>
    <t xml:space="preserve">Mokymai (4 akad. val.): Lyderystė projektinėse komandose (Tikslų nustatymas ir komunikacija, bendradarbiavimas. Inovatyvumas ir kūrybiškumas) </t>
  </si>
  <si>
    <t xml:space="preserve">Mokymai (4 akad. val.): Lyderystė: kaip suderinti visų interesus (Suinteresuotųjų šalių vadyba. Komandinis darbas ir organizacinis pilietiškumas) </t>
  </si>
  <si>
    <t xml:space="preserve">Mokymai (4 akad. val.): Lyderystė: kaip suderinti visų interesus – konfliktų valdymas </t>
  </si>
  <si>
    <t xml:space="preserve">Mokymai (4 akad. val.): Pokyčių iniciavimas ir valdymas  </t>
  </si>
  <si>
    <t xml:space="preserve">Mokymai (4 akad. val.): Pasirengimas deryboms ir jų vedimas link sutarimo </t>
  </si>
  <si>
    <r>
      <t xml:space="preserve">Tiekėjo Pasiūlymo palyginamoji kaina su visomis įskaičiuotomis išlaidomis negali būti didesnė nei </t>
    </r>
    <r>
      <rPr>
        <b/>
        <sz val="11"/>
        <rFont val="Tahoma"/>
        <family val="2"/>
      </rPr>
      <t>170 000,00 Eur su PVM</t>
    </r>
    <r>
      <rPr>
        <sz val="11"/>
        <rFont val="Tahoma"/>
        <family val="2"/>
      </rPr>
      <t>. Didesnę kainą Perkančioji organizacija laikys per didele ir nepriimtina.</t>
    </r>
  </si>
  <si>
    <t>Tiekėjo siūlomo Darbo su komandomis eksperto patirtis</t>
  </si>
  <si>
    <t>Tiekėjo siūlomo Konfliktų valdymo eksperto patirtis</t>
  </si>
  <si>
    <t>Tiekėjo siūlomo Pokyčių valdymo eksperto patirtis</t>
  </si>
  <si>
    <t>Tiekėjo siūlomo Derybų valdymo eksperto patirtis</t>
  </si>
  <si>
    <t>Ne</t>
  </si>
  <si>
    <t>1 metai</t>
  </si>
  <si>
    <t>2 metai</t>
  </si>
  <si>
    <t>3 metai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</si>
</sst>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
      <b/>
      <sz val="11"/>
      <color theme="1"/>
      <name val="Tahoma"/>
      <family val="2"/>
    </font>
    <font>
      <sz val="11"/>
      <color theme="1"/>
      <name val="Tahoma"/>
      <family val="2"/>
    </font>
    <font>
      <b/>
      <i/>
      <sz val="11"/>
      <color theme="1"/>
      <name val="Tahoma"/>
      <family val="2"/>
    </font>
    <font>
      <b/>
      <sz val="11"/>
      <name val="Tahoma"/>
      <family val="2"/>
    </font>
    <font>
      <sz val="11"/>
      <color rgb="FFFF0000"/>
      <name val="Tahoma"/>
      <family val="2"/>
      <charset val="186"/>
    </font>
    <font>
      <b/>
      <sz val="16"/>
      <name val="Tahoma"/>
      <family val="2"/>
    </font>
    <font>
      <b/>
      <sz val="16"/>
      <color rgb="FFFF0000"/>
      <name val="Tahoma"/>
      <family val="2"/>
    </font>
    <font>
      <sz val="11"/>
      <name val="Tahoma"/>
      <family val="2"/>
    </font>
    <font>
      <b/>
      <u/>
      <sz val="11"/>
      <name val="Tahoma"/>
      <family val="2"/>
    </font>
    <font>
      <b/>
      <sz val="16"/>
      <color rgb="FF000000"/>
      <name val="Tahoma"/>
      <family val="2"/>
    </font>
    <font>
      <b/>
      <sz val="11"/>
      <color rgb="FFFF0000"/>
      <name val="Tahoma"/>
      <family val="2"/>
    </font>
    <font>
      <sz val="11"/>
      <color rgb="FF000000"/>
      <name val="Tahoma"/>
    </font>
    <font>
      <b/>
      <sz val="11"/>
      <color rgb="FF000000"/>
      <name val="Tahoma"/>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8" fillId="3" borderId="31"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0" fillId="0" borderId="0" xfId="0" applyFont="1" applyAlignment="1">
      <alignment vertical="top" wrapText="1"/>
    </xf>
    <xf numFmtId="0" fontId="8" fillId="0" borderId="0" xfId="0" applyFont="1"/>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0" fillId="0" borderId="0" xfId="0" applyFont="1" applyAlignment="1">
      <alignment horizontal="center" vertical="top" wrapText="1"/>
    </xf>
    <xf numFmtId="0" fontId="4" fillId="0" borderId="0" xfId="0" applyFont="1" applyAlignment="1">
      <alignment horizontal="left" wrapText="1"/>
    </xf>
    <xf numFmtId="0" fontId="1" fillId="0" borderId="2" xfId="0" applyFont="1" applyBorder="1" applyAlignment="1" applyProtection="1">
      <alignment horizontal="center" vertical="center" wrapText="1"/>
      <protection locked="0"/>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19"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1" fillId="0" borderId="0" xfId="0" applyFont="1" applyAlignment="1" applyProtection="1">
      <alignment horizontal="left" wrapText="1"/>
      <protection locked="0"/>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26" fillId="0" borderId="0" xfId="0" applyFont="1" applyAlignment="1" applyProtection="1">
      <alignment horizontal="left" wrapText="1"/>
      <protection locked="0"/>
    </xf>
    <xf numFmtId="0" fontId="27" fillId="0" borderId="27"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1" xfId="0" applyFont="1" applyBorder="1" applyAlignment="1">
      <alignment vertical="center" wrapText="1"/>
    </xf>
    <xf numFmtId="0" fontId="29" fillId="0" borderId="19"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1" fillId="0" borderId="50" xfId="0"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protection locked="0"/>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1" xfId="0" applyFont="1" applyBorder="1" applyAlignment="1">
      <alignment horizontal="left" vertical="center" wrapText="1"/>
    </xf>
    <xf numFmtId="2" fontId="26" fillId="0" borderId="1" xfId="0" applyNumberFormat="1" applyFont="1" applyBorder="1" applyAlignment="1" applyProtection="1">
      <alignment horizontal="center" vertical="center"/>
      <protection locked="0"/>
    </xf>
    <xf numFmtId="2" fontId="26" fillId="0" borderId="53" xfId="0" applyNumberFormat="1" applyFont="1" applyBorder="1" applyAlignment="1">
      <alignment horizontal="center" vertical="center"/>
    </xf>
    <xf numFmtId="3" fontId="8" fillId="0" borderId="1" xfId="0" applyNumberFormat="1" applyFont="1" applyBorder="1" applyAlignment="1">
      <alignment horizontal="center" vertical="center" wrapText="1"/>
    </xf>
    <xf numFmtId="4" fontId="1" fillId="0" borderId="1" xfId="0" applyNumberFormat="1" applyFont="1" applyBorder="1" applyAlignment="1" applyProtection="1">
      <alignment horizontal="center" vertical="center"/>
      <protection locked="0"/>
    </xf>
    <xf numFmtId="3" fontId="32" fillId="0" borderId="1" xfId="0" applyNumberFormat="1" applyFont="1" applyBorder="1" applyAlignment="1">
      <alignment horizontal="center" vertical="center" wrapText="1"/>
    </xf>
    <xf numFmtId="0" fontId="25" fillId="0" borderId="54" xfId="0" applyFont="1" applyBorder="1" applyAlignment="1">
      <alignment horizontal="center" vertical="center"/>
    </xf>
    <xf numFmtId="4" fontId="26" fillId="0" borderId="1" xfId="0" applyNumberFormat="1" applyFont="1" applyBorder="1" applyAlignment="1" applyProtection="1">
      <alignment horizontal="center" vertical="center"/>
      <protection locked="0"/>
    </xf>
    <xf numFmtId="0" fontId="32" fillId="0" borderId="1" xfId="0" applyFont="1" applyBorder="1" applyAlignment="1">
      <alignment horizontal="center" vertical="center" wrapText="1"/>
    </xf>
    <xf numFmtId="0" fontId="27" fillId="0" borderId="28"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3" borderId="3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1" xfId="0" applyFont="1" applyFill="1" applyBorder="1" applyAlignment="1">
      <alignment horizontal="center" vertical="center"/>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3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30" fillId="0" borderId="0" xfId="0" applyFont="1" applyAlignment="1" applyProtection="1">
      <alignment horizontal="center" vertical="center" wrapText="1"/>
      <protection locked="0"/>
    </xf>
    <xf numFmtId="0" fontId="14" fillId="0" borderId="0" xfId="0" applyFont="1" applyAlignment="1">
      <alignment horizontal="left" vertical="center"/>
    </xf>
    <xf numFmtId="0" fontId="22"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2" fillId="0" borderId="0" xfId="0" applyFont="1" applyAlignment="1">
      <alignment horizontal="center" vertical="center"/>
    </xf>
    <xf numFmtId="0" fontId="12"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2" fillId="0" borderId="0" xfId="0" applyFont="1" applyAlignment="1">
      <alignment horizontal="left" wrapText="1"/>
    </xf>
    <xf numFmtId="0" fontId="26"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12" fillId="0" borderId="0" xfId="0" applyFont="1" applyAlignment="1">
      <alignment horizontal="center" wrapText="1"/>
    </xf>
    <xf numFmtId="0" fontId="32" fillId="0" borderId="33" xfId="0" applyFont="1" applyBorder="1" applyAlignment="1">
      <alignment horizontal="left" vertical="center" wrapText="1"/>
    </xf>
    <xf numFmtId="0" fontId="32" fillId="0" borderId="29" xfId="0" applyFont="1" applyBorder="1" applyAlignment="1">
      <alignment horizontal="left" vertical="center" wrapText="1"/>
    </xf>
    <xf numFmtId="0" fontId="32" fillId="0" borderId="31" xfId="0" applyFont="1" applyBorder="1" applyAlignment="1">
      <alignment horizontal="left" vertical="center" wrapText="1"/>
    </xf>
    <xf numFmtId="0" fontId="32" fillId="0" borderId="0" xfId="0" applyFont="1" applyAlignment="1" applyProtection="1">
      <alignment horizontal="left" wrapText="1"/>
      <protection locked="0"/>
    </xf>
    <xf numFmtId="0" fontId="1" fillId="0" borderId="8"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8" fillId="3" borderId="8"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36" fillId="0" borderId="33" xfId="0" applyFont="1" applyBorder="1" applyAlignment="1">
      <alignment horizontal="left" vertical="center" wrapText="1"/>
    </xf>
  </cellXfs>
  <cellStyles count="1">
    <cellStyle name="Normal" xfId="0" builtinId="0"/>
  </cellStyles>
  <dxfs count="27">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thin">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thin">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thin">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6" totalsRowShown="0" headerRowDxfId="26" headerRowBorderDxfId="24" tableBorderDxfId="25">
  <tableColumns count="6">
    <tableColumn id="1" xr3:uid="{00000000-0010-0000-0000-000001000000}" name="Eil.Nr. " dataDxfId="23"/>
    <tableColumn id="2" xr3:uid="{00000000-0010-0000-0000-000002000000}" name="Pirkimo objektas " dataDxfId="22"/>
    <tableColumn id="5" xr3:uid="{00000000-0010-0000-0000-000005000000}" name="Mato vienetas" dataDxfId="21"/>
    <tableColumn id="6" xr3:uid="{00000000-0010-0000-0000-000006000000}" name="Kiekis" dataDxfId="20"/>
    <tableColumn id="7" xr3:uid="{00000000-0010-0000-0000-000007000000}" name="Mato vieneto kaina EUR be PVM_x000a_(pildo tiekėjas)" dataDxfId="19"/>
    <tableColumn id="9" xr3:uid="{00000000-0010-0000-0000-000009000000}" name="Kaina EUR be PVM_x000a_(4×5)" dataDxfId="18">
      <calculatedColumnFormula>E43*F43</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F3A66E-9D18-4619-AB84-BD06D994AFC5}" name="Table63" displayName="Table63" ref="B42:G48" totalsRowShown="0" headerRowDxfId="17" headerRowBorderDxfId="15" tableBorderDxfId="16">
  <tableColumns count="6">
    <tableColumn id="1" xr3:uid="{7EF2DCBB-CCD6-455C-8551-337C64D89C4D}" name="Eil.Nr. " dataDxfId="14"/>
    <tableColumn id="2" xr3:uid="{EC771A0F-3BE9-4052-B4A4-D49D737C9094}" name="Pirkimo objektas " dataDxfId="13"/>
    <tableColumn id="5" xr3:uid="{5DC9812E-ACB0-43A9-8938-735012A5AA9F}" name="Mato vienetas" dataDxfId="12"/>
    <tableColumn id="6" xr3:uid="{62DD2350-505D-4A44-8762-1038E7F97ACF}" name="Kiekis" dataDxfId="11"/>
    <tableColumn id="7" xr3:uid="{B3E2F1E9-E5B9-416E-8E5D-DAD995C3B1A6}" name="Mato vieneto kaina EUR be PVM_x000a_(pildo tiekėjas)" dataDxfId="10"/>
    <tableColumn id="9" xr3:uid="{086BC845-528B-499A-B5EA-4251D07D9F97}" name="Kaina EUR be PVM_x000a_(4×5)" dataDxfId="9">
      <calculatedColumnFormula>E43*F43</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D497E5-EB79-46DD-BB7E-BEEEFA5D7263}" name="Table632" displayName="Table632" ref="B42:G48" totalsRowShown="0" headerRowDxfId="8" headerRowBorderDxfId="6" tableBorderDxfId="7">
  <tableColumns count="6">
    <tableColumn id="1" xr3:uid="{6209451D-D749-47B6-B531-63463DE5B8AD}" name="Eil.Nr. " dataDxfId="5"/>
    <tableColumn id="2" xr3:uid="{3E29518D-C73A-448A-9F84-9182C7CA9C3A}" name="Pirkimo objektas " dataDxfId="4"/>
    <tableColumn id="5" xr3:uid="{794C4CEF-3C2A-4DF1-878A-32FA047B0FE4}" name="Mato vienetas" dataDxfId="3"/>
    <tableColumn id="6" xr3:uid="{6B55C243-FD6A-481A-9AEA-7D4552A18D1A}" name="Kiekis" dataDxfId="2"/>
    <tableColumn id="7" xr3:uid="{EFBC8617-22F4-44A5-98AD-9C32089327D3}" name="Mato vieneto kaina EUR be PVM_x000a_(pildo tiekėjas)" dataDxfId="1"/>
    <tableColumn id="9" xr3:uid="{AB504E0D-A681-4513-94AE-B08D068DAB0B}"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H80"/>
  <sheetViews>
    <sheetView showGridLines="0" topLeftCell="A72" zoomScale="90" zoomScaleNormal="90" workbookViewId="0">
      <selection activeCell="C77" sqref="C77:D77"/>
    </sheetView>
  </sheetViews>
  <sheetFormatPr defaultColWidth="9.28515625" defaultRowHeight="14.25"/>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c r="A1" s="30"/>
      <c r="B1" s="150" t="s">
        <v>0</v>
      </c>
      <c r="C1" s="150"/>
      <c r="D1" s="150"/>
      <c r="E1" s="150"/>
      <c r="F1" s="150"/>
      <c r="G1" s="150"/>
    </row>
    <row r="2" spans="1:7" ht="20.25" customHeight="1">
      <c r="A2" s="15"/>
      <c r="B2" s="152" t="s">
        <v>1</v>
      </c>
      <c r="C2" s="152"/>
      <c r="D2" s="152"/>
      <c r="E2" s="152"/>
      <c r="F2" s="152"/>
      <c r="G2" s="152"/>
    </row>
    <row r="3" spans="1:7" ht="24.75" customHeight="1">
      <c r="A3" s="15"/>
      <c r="B3" s="152" t="s">
        <v>2</v>
      </c>
      <c r="C3" s="152"/>
      <c r="D3" s="152"/>
      <c r="E3" s="152"/>
      <c r="F3" s="152"/>
      <c r="G3" s="152"/>
    </row>
    <row r="4" spans="1:7" ht="18.75" customHeight="1">
      <c r="B4" s="151" t="s">
        <v>3</v>
      </c>
      <c r="C4" s="151"/>
      <c r="D4" s="151"/>
      <c r="E4" s="151"/>
      <c r="F4" s="151"/>
      <c r="G4" s="151"/>
    </row>
    <row r="5" spans="1:7" ht="9.75" customHeight="1">
      <c r="B5" s="159" t="s">
        <v>4</v>
      </c>
      <c r="C5" s="159"/>
      <c r="D5" s="159"/>
      <c r="E5" s="159"/>
      <c r="F5" s="159"/>
      <c r="G5" s="159"/>
    </row>
    <row r="6" spans="1:7" ht="28.5" customHeight="1" thickBot="1">
      <c r="B6" s="160"/>
      <c r="C6" s="160"/>
      <c r="D6" s="160"/>
      <c r="E6" s="160"/>
      <c r="F6" s="160"/>
      <c r="G6" s="160"/>
    </row>
    <row r="7" spans="1:7" ht="45" customHeight="1">
      <c r="B7" s="153" t="s">
        <v>5</v>
      </c>
      <c r="C7" s="154"/>
      <c r="D7" s="155"/>
      <c r="E7" s="161"/>
      <c r="F7" s="161"/>
      <c r="G7" s="162"/>
    </row>
    <row r="8" spans="1:7" ht="23.25" customHeight="1">
      <c r="B8" s="156" t="s">
        <v>6</v>
      </c>
      <c r="C8" s="157"/>
      <c r="D8" s="158"/>
      <c r="E8" s="141"/>
      <c r="F8" s="141"/>
      <c r="G8" s="142"/>
    </row>
    <row r="9" spans="1:7" ht="36.75" customHeight="1">
      <c r="B9" s="123" t="s">
        <v>7</v>
      </c>
      <c r="C9" s="124"/>
      <c r="D9" s="125"/>
      <c r="E9" s="141"/>
      <c r="F9" s="141"/>
      <c r="G9" s="142"/>
    </row>
    <row r="10" spans="1:7" ht="23.25" customHeight="1">
      <c r="B10" s="123" t="s">
        <v>8</v>
      </c>
      <c r="C10" s="124"/>
      <c r="D10" s="125"/>
      <c r="E10" s="141"/>
      <c r="F10" s="141"/>
      <c r="G10" s="142"/>
    </row>
    <row r="11" spans="1:7" ht="36.75" customHeight="1" thickBot="1">
      <c r="B11" s="126" t="s">
        <v>9</v>
      </c>
      <c r="C11" s="127"/>
      <c r="D11" s="128"/>
      <c r="E11" s="143"/>
      <c r="F11" s="143"/>
      <c r="G11" s="144"/>
    </row>
    <row r="12" spans="1:7" ht="15" customHeight="1">
      <c r="B12" s="145" t="s">
        <v>10</v>
      </c>
      <c r="C12" s="145"/>
      <c r="D12" s="145"/>
      <c r="E12" s="145"/>
      <c r="F12" s="145"/>
      <c r="G12" s="145"/>
    </row>
    <row r="13" spans="1:7" ht="15" customHeight="1">
      <c r="B13" s="111"/>
      <c r="C13" s="111"/>
      <c r="D13" s="111"/>
      <c r="E13" s="111"/>
      <c r="F13" s="111"/>
      <c r="G13" s="111"/>
    </row>
    <row r="14" spans="1:7" ht="46.5" customHeight="1" thickBot="1">
      <c r="B14" s="111"/>
      <c r="C14" s="111"/>
      <c r="D14" s="111"/>
      <c r="E14" s="111"/>
      <c r="F14" s="111"/>
      <c r="G14" s="111"/>
    </row>
    <row r="15" spans="1:7" ht="32.25" customHeight="1" thickBot="1">
      <c r="B15" s="167" t="s">
        <v>11</v>
      </c>
      <c r="C15" s="167" t="s">
        <v>12</v>
      </c>
      <c r="D15" s="165" t="s">
        <v>13</v>
      </c>
      <c r="E15" s="170" t="s">
        <v>14</v>
      </c>
      <c r="F15" s="172" t="s">
        <v>15</v>
      </c>
      <c r="G15" s="173"/>
    </row>
    <row r="16" spans="1:7" ht="113.25" customHeight="1" thickBot="1">
      <c r="B16" s="168"/>
      <c r="C16" s="169"/>
      <c r="D16" s="166"/>
      <c r="E16" s="171"/>
      <c r="F16" s="11" t="s">
        <v>16</v>
      </c>
      <c r="G16" s="11" t="s">
        <v>17</v>
      </c>
    </row>
    <row r="17" spans="2:7" s="15" customFormat="1" ht="15" customHeight="1">
      <c r="B17" s="68">
        <v>1</v>
      </c>
      <c r="C17" s="26"/>
      <c r="D17" s="38"/>
      <c r="E17" s="38"/>
      <c r="F17" s="23"/>
      <c r="G17" s="27"/>
    </row>
    <row r="18" spans="2:7" s="15" customFormat="1" ht="15" customHeight="1" thickBot="1">
      <c r="B18" s="67">
        <v>2</v>
      </c>
      <c r="C18" s="28"/>
      <c r="D18" s="39"/>
      <c r="E18" s="39"/>
      <c r="F18" s="21"/>
      <c r="G18" s="29"/>
    </row>
    <row r="19" spans="2:7" ht="15" customHeight="1">
      <c r="B19" s="145" t="s">
        <v>18</v>
      </c>
      <c r="C19" s="111"/>
      <c r="D19" s="111"/>
      <c r="E19" s="111"/>
      <c r="F19" s="111"/>
      <c r="G19" s="111"/>
    </row>
    <row r="20" spans="2:7" ht="15" customHeight="1">
      <c r="B20" s="111"/>
      <c r="C20" s="111"/>
      <c r="D20" s="111"/>
      <c r="E20" s="111"/>
      <c r="F20" s="111"/>
      <c r="G20" s="111"/>
    </row>
    <row r="21" spans="2:7" ht="51.75" customHeight="1" thickBot="1">
      <c r="B21" s="112"/>
      <c r="C21" s="112"/>
      <c r="D21" s="112"/>
      <c r="E21" s="112"/>
      <c r="F21" s="112"/>
      <c r="G21" s="112"/>
    </row>
    <row r="22" spans="2:7" s="2" customFormat="1" ht="73.5" customHeight="1" thickBot="1">
      <c r="B22" s="174" t="s">
        <v>19</v>
      </c>
      <c r="C22" s="163" t="s">
        <v>20</v>
      </c>
      <c r="D22" s="148" t="s">
        <v>21</v>
      </c>
      <c r="E22" s="146" t="s">
        <v>22</v>
      </c>
      <c r="F22" s="163" t="s">
        <v>23</v>
      </c>
      <c r="G22" s="37" t="s">
        <v>24</v>
      </c>
    </row>
    <row r="23" spans="2:7" s="2" customFormat="1" ht="66" customHeight="1" thickBot="1">
      <c r="B23" s="175"/>
      <c r="C23" s="164"/>
      <c r="D23" s="149"/>
      <c r="E23" s="147"/>
      <c r="F23" s="164"/>
      <c r="G23" s="12" t="s">
        <v>25</v>
      </c>
    </row>
    <row r="24" spans="2:7" s="36" customFormat="1" ht="21.75" customHeight="1">
      <c r="B24" s="69">
        <v>1</v>
      </c>
      <c r="C24" s="23"/>
      <c r="D24" s="38"/>
      <c r="E24" s="38"/>
      <c r="F24" s="23"/>
      <c r="G24" s="24"/>
    </row>
    <row r="25" spans="2:7" s="36" customFormat="1" ht="21.75" customHeight="1" thickBot="1">
      <c r="B25" s="70">
        <v>2</v>
      </c>
      <c r="C25" s="21"/>
      <c r="D25" s="39"/>
      <c r="E25" s="39"/>
      <c r="F25" s="25"/>
      <c r="G25" s="22"/>
    </row>
    <row r="26" spans="2:7" s="2" customFormat="1" ht="21.75" customHeight="1">
      <c r="B26" s="111" t="s">
        <v>26</v>
      </c>
      <c r="C26" s="111"/>
      <c r="D26" s="111"/>
      <c r="E26" s="111"/>
      <c r="F26" s="111"/>
      <c r="G26" s="111"/>
    </row>
    <row r="27" spans="2:7" s="2" customFormat="1" ht="12.75" customHeight="1">
      <c r="B27" s="111"/>
      <c r="C27" s="111"/>
      <c r="D27" s="111"/>
      <c r="E27" s="111"/>
      <c r="F27" s="111"/>
      <c r="G27" s="111"/>
    </row>
    <row r="28" spans="2:7" s="2" customFormat="1" ht="48.75" customHeight="1" thickBot="1">
      <c r="B28" s="111"/>
      <c r="C28" s="111"/>
      <c r="D28" s="111"/>
      <c r="E28" s="111"/>
      <c r="F28" s="111"/>
      <c r="G28" s="111"/>
    </row>
    <row r="29" spans="2:7" s="2" customFormat="1" ht="45.75" customHeight="1" thickBot="1">
      <c r="B29" s="117" t="s">
        <v>11</v>
      </c>
      <c r="C29" s="117" t="s">
        <v>27</v>
      </c>
      <c r="D29" s="113" t="s">
        <v>28</v>
      </c>
      <c r="E29" s="114"/>
      <c r="F29" s="121" t="s">
        <v>29</v>
      </c>
      <c r="G29" s="122"/>
    </row>
    <row r="30" spans="2:7" s="2" customFormat="1" ht="21.75" customHeight="1" thickBot="1">
      <c r="B30" s="118"/>
      <c r="C30" s="118"/>
      <c r="D30" s="115"/>
      <c r="E30" s="116"/>
      <c r="F30" s="13" t="s">
        <v>16</v>
      </c>
      <c r="G30" s="10" t="s">
        <v>17</v>
      </c>
    </row>
    <row r="31" spans="2:7" s="36" customFormat="1" ht="25.5" customHeight="1">
      <c r="B31" s="71">
        <v>1</v>
      </c>
      <c r="C31" s="19"/>
      <c r="D31" s="119"/>
      <c r="E31" s="119"/>
      <c r="F31" s="19"/>
      <c r="G31" s="20"/>
    </row>
    <row r="32" spans="2:7" s="36" customFormat="1" ht="24" customHeight="1" thickBot="1">
      <c r="B32" s="70">
        <v>2</v>
      </c>
      <c r="C32" s="21"/>
      <c r="D32" s="120"/>
      <c r="E32" s="120"/>
      <c r="F32" s="21"/>
      <c r="G32" s="22"/>
    </row>
    <row r="33" spans="2:8" s="2" customFormat="1" ht="24" customHeight="1">
      <c r="B33" s="111" t="s">
        <v>30</v>
      </c>
      <c r="C33" s="111"/>
      <c r="D33" s="111"/>
      <c r="E33" s="111"/>
      <c r="F33" s="111"/>
      <c r="G33" s="111"/>
    </row>
    <row r="34" spans="2:8" s="2" customFormat="1" ht="24" customHeight="1">
      <c r="B34" s="111"/>
      <c r="C34" s="111"/>
      <c r="D34" s="111"/>
      <c r="E34" s="111"/>
      <c r="F34" s="111"/>
      <c r="G34" s="111"/>
    </row>
    <row r="35" spans="2:8" s="2" customFormat="1" ht="45" customHeight="1" thickBot="1">
      <c r="B35" s="112"/>
      <c r="C35" s="112"/>
      <c r="D35" s="112"/>
      <c r="E35" s="112"/>
      <c r="F35" s="112"/>
      <c r="G35" s="112"/>
    </row>
    <row r="36" spans="2:8" s="2" customFormat="1" ht="39.75" customHeight="1" thickBot="1">
      <c r="B36" s="3" t="s">
        <v>11</v>
      </c>
      <c r="C36" s="140" t="s">
        <v>31</v>
      </c>
      <c r="D36" s="135"/>
      <c r="E36" s="134" t="s">
        <v>32</v>
      </c>
      <c r="F36" s="135"/>
      <c r="G36" s="136"/>
    </row>
    <row r="37" spans="2:8" s="36" customFormat="1" ht="24" customHeight="1">
      <c r="B37" s="71">
        <v>1</v>
      </c>
      <c r="C37" s="194"/>
      <c r="D37" s="178"/>
      <c r="E37" s="177"/>
      <c r="F37" s="178"/>
      <c r="G37" s="179"/>
    </row>
    <row r="38" spans="2:8" s="36" customFormat="1" ht="24" customHeight="1" thickBot="1">
      <c r="B38" s="70">
        <v>2</v>
      </c>
      <c r="C38" s="176"/>
      <c r="D38" s="138"/>
      <c r="E38" s="137"/>
      <c r="F38" s="138"/>
      <c r="G38" s="139"/>
    </row>
    <row r="39" spans="2:8" s="2" customFormat="1" ht="52.5" customHeight="1" thickBot="1">
      <c r="B39" s="52"/>
      <c r="C39" s="18"/>
      <c r="D39" s="40"/>
      <c r="E39" s="40"/>
      <c r="F39" s="18"/>
      <c r="G39" s="18"/>
    </row>
    <row r="40" spans="2:8" s="2" customFormat="1" ht="39.75" customHeight="1">
      <c r="B40" s="180" t="s">
        <v>33</v>
      </c>
      <c r="C40" s="181"/>
      <c r="D40" s="181"/>
      <c r="E40" s="181"/>
      <c r="F40" s="181"/>
      <c r="G40" s="182"/>
      <c r="H40" s="5"/>
    </row>
    <row r="41" spans="2:8" s="2" customFormat="1" ht="237" customHeight="1">
      <c r="B41" s="131" t="s">
        <v>34</v>
      </c>
      <c r="C41" s="132"/>
      <c r="D41" s="132"/>
      <c r="E41" s="132"/>
      <c r="F41" s="132"/>
      <c r="G41" s="133"/>
    </row>
    <row r="42" spans="2:8" s="2" customFormat="1" ht="72.75" customHeight="1">
      <c r="B42" s="59" t="s">
        <v>35</v>
      </c>
      <c r="C42" s="54" t="s">
        <v>36</v>
      </c>
      <c r="D42" s="54" t="s">
        <v>37</v>
      </c>
      <c r="E42" s="53" t="s">
        <v>38</v>
      </c>
      <c r="F42" s="55" t="s">
        <v>39</v>
      </c>
      <c r="G42" s="60" t="s">
        <v>40</v>
      </c>
    </row>
    <row r="43" spans="2:8" s="2" customFormat="1" ht="19.5" customHeight="1">
      <c r="B43" s="61">
        <v>1</v>
      </c>
      <c r="C43" s="56">
        <v>2</v>
      </c>
      <c r="D43" s="57">
        <v>3</v>
      </c>
      <c r="E43" s="57">
        <v>4</v>
      </c>
      <c r="F43" s="58">
        <v>5</v>
      </c>
      <c r="G43" s="62">
        <v>6</v>
      </c>
    </row>
    <row r="44" spans="2:8" s="2" customFormat="1" ht="33.6" customHeight="1">
      <c r="B44" s="63">
        <v>1</v>
      </c>
      <c r="C44" s="89" t="s">
        <v>41</v>
      </c>
      <c r="D44" s="42" t="s">
        <v>42</v>
      </c>
      <c r="E44" s="92">
        <v>8</v>
      </c>
      <c r="F44" s="93"/>
      <c r="G44" s="72">
        <f>E44*F44</f>
        <v>0</v>
      </c>
    </row>
    <row r="45" spans="2:8" s="2" customFormat="1" ht="48.75" customHeight="1">
      <c r="B45" s="63">
        <v>2</v>
      </c>
      <c r="C45" s="89" t="s">
        <v>43</v>
      </c>
      <c r="D45" s="42" t="s">
        <v>42</v>
      </c>
      <c r="E45" s="92">
        <v>6</v>
      </c>
      <c r="F45" s="96"/>
      <c r="G45" s="91">
        <f>E45*F45</f>
        <v>0</v>
      </c>
    </row>
    <row r="46" spans="2:8" s="2" customFormat="1" ht="48" customHeight="1">
      <c r="B46" s="63">
        <v>3</v>
      </c>
      <c r="C46" s="89" t="s">
        <v>44</v>
      </c>
      <c r="D46" s="42" t="s">
        <v>42</v>
      </c>
      <c r="E46" s="94">
        <v>6</v>
      </c>
      <c r="F46" s="96"/>
      <c r="G46" s="91">
        <f>E46*F46</f>
        <v>0</v>
      </c>
    </row>
    <row r="47" spans="2:8" s="2" customFormat="1" ht="18.75" customHeight="1">
      <c r="B47" s="129" t="s">
        <v>45</v>
      </c>
      <c r="C47" s="130"/>
      <c r="D47" s="130"/>
      <c r="E47" s="130"/>
      <c r="F47" s="130"/>
      <c r="G47" s="72">
        <f>SUM(G44:G46)</f>
        <v>0</v>
      </c>
    </row>
    <row r="48" spans="2:8" s="2" customFormat="1" ht="19.5" customHeight="1">
      <c r="B48" s="129" t="s">
        <v>46</v>
      </c>
      <c r="C48" s="130"/>
      <c r="D48" s="130"/>
      <c r="E48" s="130"/>
      <c r="F48" s="64" t="s">
        <v>47</v>
      </c>
      <c r="G48" s="72" t="e">
        <f>G47*(F48/100)</f>
        <v>#VALUE!</v>
      </c>
    </row>
    <row r="49" spans="2:7" s="2" customFormat="1" ht="19.5" customHeight="1" thickBot="1">
      <c r="B49" s="106" t="s">
        <v>48</v>
      </c>
      <c r="C49" s="107"/>
      <c r="D49" s="107"/>
      <c r="E49" s="107"/>
      <c r="F49" s="107"/>
      <c r="G49" s="73" t="e">
        <f>SUM(G47:G48)</f>
        <v>#VALUE!</v>
      </c>
    </row>
    <row r="50" spans="2:7" s="36" customFormat="1" ht="69" customHeight="1">
      <c r="B50" s="193" t="s">
        <v>49</v>
      </c>
      <c r="C50" s="193"/>
      <c r="D50" s="193"/>
      <c r="E50" s="193"/>
      <c r="F50" s="193"/>
      <c r="G50" s="193"/>
    </row>
    <row r="51" spans="2:7" s="36" customFormat="1" ht="16.5" customHeight="1">
      <c r="B51" s="74"/>
      <c r="C51" s="66"/>
      <c r="D51" s="66"/>
      <c r="E51" s="66"/>
      <c r="F51" s="66"/>
      <c r="G51" s="66"/>
    </row>
    <row r="52" spans="2:7" ht="21.75" customHeight="1" thickBot="1">
      <c r="B52" s="185" t="s">
        <v>50</v>
      </c>
      <c r="C52" s="185"/>
      <c r="D52" s="185"/>
      <c r="E52" s="185"/>
      <c r="F52" s="185"/>
      <c r="G52" s="185"/>
    </row>
    <row r="53" spans="2:7" ht="67.5" customHeight="1" thickBot="1">
      <c r="B53" s="190" t="s">
        <v>51</v>
      </c>
      <c r="C53" s="191"/>
      <c r="D53" s="191"/>
      <c r="E53" s="191"/>
      <c r="F53" s="191"/>
      <c r="G53" s="192"/>
    </row>
    <row r="54" spans="2:7" ht="18" customHeight="1">
      <c r="B54" s="51"/>
      <c r="C54" s="51"/>
      <c r="D54" s="51"/>
      <c r="E54" s="51"/>
      <c r="F54" s="51"/>
      <c r="G54" s="51"/>
    </row>
    <row r="55" spans="2:7" ht="39.75" customHeight="1" thickBot="1">
      <c r="B55" s="189" t="s">
        <v>52</v>
      </c>
      <c r="C55" s="189"/>
      <c r="D55" s="189"/>
      <c r="E55" s="189"/>
      <c r="F55" s="189"/>
      <c r="G55" s="189"/>
    </row>
    <row r="56" spans="2:7" ht="45.75" customHeight="1" thickBot="1">
      <c r="B56" s="31" t="s">
        <v>19</v>
      </c>
      <c r="C56" s="134" t="s">
        <v>53</v>
      </c>
      <c r="D56" s="136"/>
      <c r="E56" s="108" t="s">
        <v>54</v>
      </c>
      <c r="F56" s="109"/>
      <c r="G56" s="110"/>
    </row>
    <row r="57" spans="2:7" ht="18" customHeight="1" thickBot="1">
      <c r="B57" s="75">
        <v>1</v>
      </c>
      <c r="C57" s="98">
        <v>2</v>
      </c>
      <c r="D57" s="99"/>
      <c r="E57" s="100">
        <v>3</v>
      </c>
      <c r="F57" s="101"/>
      <c r="G57" s="102"/>
    </row>
    <row r="58" spans="2:7" ht="39.75" customHeight="1" thickBot="1">
      <c r="B58" s="84">
        <v>1</v>
      </c>
      <c r="C58" s="183" t="s">
        <v>55</v>
      </c>
      <c r="D58" s="184"/>
      <c r="E58" s="103" t="s">
        <v>56</v>
      </c>
      <c r="F58" s="104"/>
      <c r="G58" s="105"/>
    </row>
    <row r="59" spans="2:7" ht="39.75" customHeight="1" thickBot="1">
      <c r="B59" s="84">
        <v>2</v>
      </c>
      <c r="C59" s="183" t="s">
        <v>57</v>
      </c>
      <c r="D59" s="184"/>
      <c r="E59" s="103" t="s">
        <v>56</v>
      </c>
      <c r="F59" s="104"/>
      <c r="G59" s="105"/>
    </row>
    <row r="60" spans="2:7" ht="21.75" customHeight="1" thickBot="1">
      <c r="B60" s="185" t="s">
        <v>50</v>
      </c>
      <c r="C60" s="185"/>
      <c r="D60" s="185"/>
      <c r="E60" s="185"/>
      <c r="F60" s="185"/>
      <c r="G60" s="185"/>
    </row>
    <row r="61" spans="2:7" ht="43.5" customHeight="1" thickBot="1">
      <c r="B61" s="186"/>
      <c r="C61" s="187"/>
      <c r="D61" s="187"/>
      <c r="E61" s="187"/>
      <c r="F61" s="187"/>
      <c r="G61" s="188"/>
    </row>
    <row r="62" spans="2:7" ht="16.5" customHeight="1">
      <c r="B62" s="145" t="s">
        <v>58</v>
      </c>
      <c r="C62" s="145"/>
      <c r="D62" s="145"/>
      <c r="E62" s="145"/>
      <c r="F62" s="145"/>
      <c r="G62" s="145"/>
    </row>
    <row r="63" spans="2:7" ht="71.25" customHeight="1" thickBot="1">
      <c r="B63" s="112"/>
      <c r="C63" s="112"/>
      <c r="D63" s="112"/>
      <c r="E63" s="112"/>
      <c r="F63" s="112"/>
      <c r="G63" s="112"/>
    </row>
    <row r="64" spans="2:7" ht="40.5" customHeight="1" thickBot="1">
      <c r="B64" s="200" t="s">
        <v>59</v>
      </c>
      <c r="C64" s="167" t="s">
        <v>60</v>
      </c>
      <c r="D64" s="202" t="s">
        <v>61</v>
      </c>
      <c r="E64" s="196" t="s">
        <v>62</v>
      </c>
      <c r="F64" s="10" t="s">
        <v>63</v>
      </c>
      <c r="G64" s="198" t="s">
        <v>64</v>
      </c>
    </row>
    <row r="65" spans="2:7" ht="15" customHeight="1" thickBot="1">
      <c r="B65" s="201"/>
      <c r="C65" s="168"/>
      <c r="D65" s="203"/>
      <c r="E65" s="197"/>
      <c r="F65" s="8" t="s">
        <v>65</v>
      </c>
      <c r="G65" s="199"/>
    </row>
    <row r="66" spans="2:7" s="14" customFormat="1" ht="15" customHeight="1" thickBot="1">
      <c r="B66" s="76">
        <v>1</v>
      </c>
      <c r="C66" s="77">
        <v>2</v>
      </c>
      <c r="D66" s="78">
        <v>3</v>
      </c>
      <c r="E66" s="79">
        <v>4</v>
      </c>
      <c r="F66" s="80">
        <v>5</v>
      </c>
      <c r="G66" s="77">
        <v>6</v>
      </c>
    </row>
    <row r="67" spans="2:7" ht="33.75" customHeight="1">
      <c r="B67" s="86">
        <v>1</v>
      </c>
      <c r="C67" s="34" t="s">
        <v>66</v>
      </c>
      <c r="D67" s="41" t="s">
        <v>67</v>
      </c>
      <c r="E67" s="46" t="s">
        <v>68</v>
      </c>
      <c r="F67" s="82" t="s">
        <v>56</v>
      </c>
      <c r="G67" s="35"/>
    </row>
    <row r="68" spans="2:7" ht="63" customHeight="1">
      <c r="B68" s="87">
        <v>2</v>
      </c>
      <c r="C68" s="4" t="s">
        <v>69</v>
      </c>
      <c r="D68" s="42" t="s">
        <v>67</v>
      </c>
      <c r="E68" s="47" t="s">
        <v>68</v>
      </c>
      <c r="F68" s="83" t="s">
        <v>56</v>
      </c>
      <c r="G68" s="17"/>
    </row>
    <row r="69" spans="2:7" ht="38.25" customHeight="1">
      <c r="B69" s="87">
        <v>3</v>
      </c>
      <c r="C69" s="4" t="s">
        <v>70</v>
      </c>
      <c r="D69" s="42" t="s">
        <v>67</v>
      </c>
      <c r="E69" s="48" t="s">
        <v>71</v>
      </c>
      <c r="F69" s="83" t="s">
        <v>56</v>
      </c>
      <c r="G69" s="17"/>
    </row>
    <row r="70" spans="2:7" ht="95.25" customHeight="1">
      <c r="B70" s="87">
        <v>4</v>
      </c>
      <c r="C70" s="33" t="s">
        <v>72</v>
      </c>
      <c r="D70" s="42" t="s">
        <v>67</v>
      </c>
      <c r="E70" s="42" t="s">
        <v>73</v>
      </c>
      <c r="F70" s="83" t="s">
        <v>56</v>
      </c>
      <c r="G70" s="17"/>
    </row>
    <row r="71" spans="2:7" ht="78" customHeight="1">
      <c r="B71" s="87">
        <v>5</v>
      </c>
      <c r="C71" s="33" t="s">
        <v>74</v>
      </c>
      <c r="D71" s="42" t="s">
        <v>67</v>
      </c>
      <c r="E71" s="42" t="s">
        <v>75</v>
      </c>
      <c r="F71" s="83" t="s">
        <v>56</v>
      </c>
      <c r="G71" s="17"/>
    </row>
    <row r="72" spans="2:7" ht="110.25" customHeight="1">
      <c r="B72" s="87">
        <v>6</v>
      </c>
      <c r="C72" s="4" t="s">
        <v>76</v>
      </c>
      <c r="D72" s="42" t="s">
        <v>67</v>
      </c>
      <c r="E72" s="42" t="s">
        <v>75</v>
      </c>
      <c r="F72" s="83" t="s">
        <v>56</v>
      </c>
      <c r="G72" s="17"/>
    </row>
    <row r="73" spans="2:7" ht="74.25" customHeight="1">
      <c r="B73" s="87">
        <v>7</v>
      </c>
      <c r="C73" s="33" t="s">
        <v>77</v>
      </c>
      <c r="D73" s="42" t="s">
        <v>78</v>
      </c>
      <c r="E73" s="42" t="s">
        <v>79</v>
      </c>
      <c r="F73" s="83" t="s">
        <v>56</v>
      </c>
      <c r="G73" s="17"/>
    </row>
    <row r="74" spans="2:7" ht="57" customHeight="1">
      <c r="B74" s="87">
        <v>8</v>
      </c>
      <c r="C74" s="33" t="s">
        <v>80</v>
      </c>
      <c r="D74" s="42" t="s">
        <v>78</v>
      </c>
      <c r="E74" s="42" t="s">
        <v>81</v>
      </c>
      <c r="F74" s="83" t="s">
        <v>56</v>
      </c>
      <c r="G74" s="17"/>
    </row>
    <row r="75" spans="2:7" ht="130.5" customHeight="1">
      <c r="B75" s="87">
        <v>9</v>
      </c>
      <c r="C75" s="81" t="s">
        <v>82</v>
      </c>
      <c r="D75" s="42" t="s">
        <v>83</v>
      </c>
      <c r="E75" s="42" t="s">
        <v>75</v>
      </c>
      <c r="F75" s="83" t="s">
        <v>56</v>
      </c>
      <c r="G75" s="17"/>
    </row>
    <row r="76" spans="2:7" ht="65.25" customHeight="1">
      <c r="B76" s="87">
        <v>10</v>
      </c>
      <c r="C76" s="81" t="s">
        <v>84</v>
      </c>
      <c r="D76" s="88" t="s">
        <v>85</v>
      </c>
      <c r="E76" s="42" t="s">
        <v>75</v>
      </c>
      <c r="F76" s="83" t="s">
        <v>56</v>
      </c>
      <c r="G76" s="17"/>
    </row>
    <row r="77" spans="2:7" ht="148.5" customHeight="1">
      <c r="B77" s="87">
        <v>11</v>
      </c>
      <c r="C77" s="81" t="s">
        <v>86</v>
      </c>
      <c r="D77" s="97" t="s">
        <v>87</v>
      </c>
      <c r="E77" s="42" t="s">
        <v>75</v>
      </c>
      <c r="F77" s="83" t="s">
        <v>56</v>
      </c>
      <c r="G77" s="17"/>
    </row>
    <row r="78" spans="2:7" ht="118.5" customHeight="1">
      <c r="B78" s="195" t="s">
        <v>88</v>
      </c>
      <c r="C78" s="195"/>
      <c r="D78" s="195"/>
      <c r="E78" s="195"/>
      <c r="F78" s="195"/>
      <c r="G78" s="195"/>
    </row>
    <row r="79" spans="2:7" s="15" customFormat="1" ht="40.5" customHeight="1" thickBot="1">
      <c r="B79" s="16"/>
      <c r="C79" s="32"/>
      <c r="D79" s="43"/>
      <c r="E79" s="49"/>
    </row>
    <row r="80" spans="2:7" ht="48.75" customHeight="1">
      <c r="C80" s="7" t="s">
        <v>89</v>
      </c>
      <c r="D80" s="44"/>
      <c r="E80" s="50" t="s">
        <v>90</v>
      </c>
      <c r="F80" s="6"/>
      <c r="G80" s="7" t="s">
        <v>91</v>
      </c>
    </row>
  </sheetData>
  <mergeCells count="67">
    <mergeCell ref="B78:G78"/>
    <mergeCell ref="E64:E65"/>
    <mergeCell ref="G64:G65"/>
    <mergeCell ref="B64:B65"/>
    <mergeCell ref="D64:D65"/>
    <mergeCell ref="C64:C65"/>
    <mergeCell ref="C38:D38"/>
    <mergeCell ref="E37:G37"/>
    <mergeCell ref="B40:G40"/>
    <mergeCell ref="B62:G63"/>
    <mergeCell ref="C58:D58"/>
    <mergeCell ref="C59:D59"/>
    <mergeCell ref="B60:G60"/>
    <mergeCell ref="B61:G61"/>
    <mergeCell ref="C56:D56"/>
    <mergeCell ref="B52:G52"/>
    <mergeCell ref="B55:G55"/>
    <mergeCell ref="B53:G53"/>
    <mergeCell ref="B50:G50"/>
    <mergeCell ref="B48:E48"/>
    <mergeCell ref="C37:D37"/>
    <mergeCell ref="C22:C23"/>
    <mergeCell ref="F22:F23"/>
    <mergeCell ref="D15:D16"/>
    <mergeCell ref="B15:B16"/>
    <mergeCell ref="C15:C16"/>
    <mergeCell ref="E15:E16"/>
    <mergeCell ref="F15:G15"/>
    <mergeCell ref="B19:G21"/>
    <mergeCell ref="B22:B23"/>
    <mergeCell ref="B1:G1"/>
    <mergeCell ref="B4:G4"/>
    <mergeCell ref="B2:G2"/>
    <mergeCell ref="B7:D7"/>
    <mergeCell ref="B8:D8"/>
    <mergeCell ref="E8:G8"/>
    <mergeCell ref="B3:G3"/>
    <mergeCell ref="B5:G6"/>
    <mergeCell ref="E7:G7"/>
    <mergeCell ref="B9:D9"/>
    <mergeCell ref="B10:D10"/>
    <mergeCell ref="B11:D11"/>
    <mergeCell ref="B47:F47"/>
    <mergeCell ref="B41:G41"/>
    <mergeCell ref="B29:B30"/>
    <mergeCell ref="E36:G36"/>
    <mergeCell ref="E38:G38"/>
    <mergeCell ref="C36:D36"/>
    <mergeCell ref="E9:G9"/>
    <mergeCell ref="E10:G10"/>
    <mergeCell ref="E11:G11"/>
    <mergeCell ref="B12:G14"/>
    <mergeCell ref="B26:G28"/>
    <mergeCell ref="E22:E23"/>
    <mergeCell ref="D22:D23"/>
    <mergeCell ref="B33:G35"/>
    <mergeCell ref="D29:E30"/>
    <mergeCell ref="C29:C30"/>
    <mergeCell ref="D31:E31"/>
    <mergeCell ref="D32:E32"/>
    <mergeCell ref="F29:G29"/>
    <mergeCell ref="C57:D57"/>
    <mergeCell ref="E57:G57"/>
    <mergeCell ref="E58:G58"/>
    <mergeCell ref="E59:G59"/>
    <mergeCell ref="B49:F49"/>
    <mergeCell ref="E56:G56"/>
  </mergeCells>
  <dataValidations count="2">
    <dataValidation type="list" allowBlank="1" showInputMessage="1" showErrorMessage="1" sqref="F67" xr:uid="{00000000-0002-0000-0000-000000000000}">
      <formula1>"Pasirinkite, Taip, Ne"</formula1>
    </dataValidation>
    <dataValidation type="list" allowBlank="1" showInputMessage="1" showErrorMessage="1" promptTitle="Pasirinkite" sqref="F68:F77"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8"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Sheet1!$A$1:$A$4</xm:f>
          </x14:formula1>
          <xm:sqref>F48</xm:sqref>
        </x14:dataValidation>
        <x14:dataValidation type="list" allowBlank="1" showInputMessage="1" showErrorMessage="1" xr:uid="{13A6E560-8242-4954-A9F3-E27AFF2DF04E}">
          <x14:formula1>
            <xm:f>Sheet1!$C$2:$C$6</xm:f>
          </x14:formula1>
          <xm:sqref>E58:G59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93C2-1105-4CDB-AD8C-85E0F18465A1}">
  <sheetPr>
    <tabColor rgb="FFFF0000"/>
  </sheetPr>
  <dimension ref="A1:H82"/>
  <sheetViews>
    <sheetView topLeftCell="A48" zoomScale="90" zoomScaleNormal="90" workbookViewId="0">
      <selection activeCell="B54" sqref="B54:G54"/>
    </sheetView>
  </sheetViews>
  <sheetFormatPr defaultColWidth="9.28515625" defaultRowHeight="14.25"/>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c r="A1" s="30"/>
      <c r="B1" s="150" t="s">
        <v>92</v>
      </c>
      <c r="C1" s="150"/>
      <c r="D1" s="150"/>
      <c r="E1" s="150"/>
      <c r="F1" s="150"/>
      <c r="G1" s="150"/>
    </row>
    <row r="2" spans="1:7" ht="20.25" customHeight="1">
      <c r="A2" s="15"/>
      <c r="B2" s="152" t="s">
        <v>1</v>
      </c>
      <c r="C2" s="152"/>
      <c r="D2" s="152"/>
      <c r="E2" s="152"/>
      <c r="F2" s="152"/>
      <c r="G2" s="152"/>
    </row>
    <row r="3" spans="1:7" ht="24.75" customHeight="1">
      <c r="A3" s="15"/>
      <c r="B3" s="152" t="s">
        <v>2</v>
      </c>
      <c r="C3" s="152"/>
      <c r="D3" s="152"/>
      <c r="E3" s="152"/>
      <c r="F3" s="152"/>
      <c r="G3" s="152"/>
    </row>
    <row r="4" spans="1:7" ht="18.75" customHeight="1">
      <c r="B4" s="151" t="s">
        <v>3</v>
      </c>
      <c r="C4" s="151"/>
      <c r="D4" s="151"/>
      <c r="E4" s="151"/>
      <c r="F4" s="151"/>
      <c r="G4" s="151"/>
    </row>
    <row r="5" spans="1:7" ht="9.75" customHeight="1">
      <c r="B5" s="159" t="s">
        <v>4</v>
      </c>
      <c r="C5" s="159"/>
      <c r="D5" s="159"/>
      <c r="E5" s="159"/>
      <c r="F5" s="159"/>
      <c r="G5" s="159"/>
    </row>
    <row r="6" spans="1:7" ht="28.5" customHeight="1" thickBot="1">
      <c r="B6" s="160"/>
      <c r="C6" s="160"/>
      <c r="D6" s="160"/>
      <c r="E6" s="160"/>
      <c r="F6" s="160"/>
      <c r="G6" s="160"/>
    </row>
    <row r="7" spans="1:7" ht="45" customHeight="1">
      <c r="B7" s="153" t="s">
        <v>5</v>
      </c>
      <c r="C7" s="154"/>
      <c r="D7" s="155"/>
      <c r="E7" s="161"/>
      <c r="F7" s="161"/>
      <c r="G7" s="162"/>
    </row>
    <row r="8" spans="1:7" ht="23.25" customHeight="1">
      <c r="B8" s="156" t="s">
        <v>6</v>
      </c>
      <c r="C8" s="157"/>
      <c r="D8" s="158"/>
      <c r="E8" s="141"/>
      <c r="F8" s="141"/>
      <c r="G8" s="142"/>
    </row>
    <row r="9" spans="1:7" ht="36.75" customHeight="1">
      <c r="B9" s="123" t="s">
        <v>7</v>
      </c>
      <c r="C9" s="124"/>
      <c r="D9" s="125"/>
      <c r="E9" s="141"/>
      <c r="F9" s="141"/>
      <c r="G9" s="142"/>
    </row>
    <row r="10" spans="1:7" ht="23.25" customHeight="1">
      <c r="B10" s="123" t="s">
        <v>8</v>
      </c>
      <c r="C10" s="124"/>
      <c r="D10" s="125"/>
      <c r="E10" s="141"/>
      <c r="F10" s="141"/>
      <c r="G10" s="142"/>
    </row>
    <row r="11" spans="1:7" ht="36.75" customHeight="1" thickBot="1">
      <c r="B11" s="126" t="s">
        <v>9</v>
      </c>
      <c r="C11" s="127"/>
      <c r="D11" s="128"/>
      <c r="E11" s="143"/>
      <c r="F11" s="143"/>
      <c r="G11" s="144"/>
    </row>
    <row r="12" spans="1:7" ht="15" customHeight="1">
      <c r="B12" s="145" t="s">
        <v>10</v>
      </c>
      <c r="C12" s="145"/>
      <c r="D12" s="145"/>
      <c r="E12" s="145"/>
      <c r="F12" s="145"/>
      <c r="G12" s="145"/>
    </row>
    <row r="13" spans="1:7" ht="15" customHeight="1">
      <c r="B13" s="111"/>
      <c r="C13" s="111"/>
      <c r="D13" s="111"/>
      <c r="E13" s="111"/>
      <c r="F13" s="111"/>
      <c r="G13" s="111"/>
    </row>
    <row r="14" spans="1:7" ht="46.5" customHeight="1" thickBot="1">
      <c r="B14" s="111"/>
      <c r="C14" s="111"/>
      <c r="D14" s="111"/>
      <c r="E14" s="111"/>
      <c r="F14" s="111"/>
      <c r="G14" s="111"/>
    </row>
    <row r="15" spans="1:7" ht="32.25" customHeight="1" thickBot="1">
      <c r="B15" s="167" t="s">
        <v>11</v>
      </c>
      <c r="C15" s="167" t="s">
        <v>12</v>
      </c>
      <c r="D15" s="165" t="s">
        <v>13</v>
      </c>
      <c r="E15" s="170" t="s">
        <v>14</v>
      </c>
      <c r="F15" s="172" t="s">
        <v>15</v>
      </c>
      <c r="G15" s="173"/>
    </row>
    <row r="16" spans="1:7" ht="113.25" customHeight="1" thickBot="1">
      <c r="B16" s="168"/>
      <c r="C16" s="169"/>
      <c r="D16" s="166"/>
      <c r="E16" s="171"/>
      <c r="F16" s="11" t="s">
        <v>16</v>
      </c>
      <c r="G16" s="11" t="s">
        <v>17</v>
      </c>
    </row>
    <row r="17" spans="2:7" s="15" customFormat="1" ht="15" customHeight="1">
      <c r="B17" s="68">
        <v>1</v>
      </c>
      <c r="C17" s="26"/>
      <c r="D17" s="38"/>
      <c r="E17" s="38"/>
      <c r="F17" s="23"/>
      <c r="G17" s="27"/>
    </row>
    <row r="18" spans="2:7" s="15" customFormat="1" ht="15" customHeight="1" thickBot="1">
      <c r="B18" s="67">
        <v>2</v>
      </c>
      <c r="C18" s="28"/>
      <c r="D18" s="39"/>
      <c r="E18" s="39"/>
      <c r="F18" s="21"/>
      <c r="G18" s="29"/>
    </row>
    <row r="19" spans="2:7" ht="15" customHeight="1">
      <c r="B19" s="145" t="s">
        <v>18</v>
      </c>
      <c r="C19" s="111"/>
      <c r="D19" s="111"/>
      <c r="E19" s="111"/>
      <c r="F19" s="111"/>
      <c r="G19" s="111"/>
    </row>
    <row r="20" spans="2:7" ht="15" customHeight="1">
      <c r="B20" s="111"/>
      <c r="C20" s="111"/>
      <c r="D20" s="111"/>
      <c r="E20" s="111"/>
      <c r="F20" s="111"/>
      <c r="G20" s="111"/>
    </row>
    <row r="21" spans="2:7" ht="51.75" customHeight="1" thickBot="1">
      <c r="B21" s="112"/>
      <c r="C21" s="112"/>
      <c r="D21" s="112"/>
      <c r="E21" s="112"/>
      <c r="F21" s="112"/>
      <c r="G21" s="112"/>
    </row>
    <row r="22" spans="2:7" s="2" customFormat="1" ht="73.5" customHeight="1" thickBot="1">
      <c r="B22" s="174" t="s">
        <v>19</v>
      </c>
      <c r="C22" s="163" t="s">
        <v>20</v>
      </c>
      <c r="D22" s="148" t="s">
        <v>21</v>
      </c>
      <c r="E22" s="146" t="s">
        <v>22</v>
      </c>
      <c r="F22" s="163" t="s">
        <v>23</v>
      </c>
      <c r="G22" s="37" t="s">
        <v>24</v>
      </c>
    </row>
    <row r="23" spans="2:7" s="2" customFormat="1" ht="66" customHeight="1" thickBot="1">
      <c r="B23" s="175"/>
      <c r="C23" s="164"/>
      <c r="D23" s="149"/>
      <c r="E23" s="147"/>
      <c r="F23" s="164"/>
      <c r="G23" s="12" t="s">
        <v>25</v>
      </c>
    </row>
    <row r="24" spans="2:7" s="36" customFormat="1" ht="21.75" customHeight="1">
      <c r="B24" s="69">
        <v>1</v>
      </c>
      <c r="C24" s="23"/>
      <c r="D24" s="38"/>
      <c r="E24" s="38"/>
      <c r="F24" s="23"/>
      <c r="G24" s="24"/>
    </row>
    <row r="25" spans="2:7" s="36" customFormat="1" ht="21.75" customHeight="1" thickBot="1">
      <c r="B25" s="70">
        <v>2</v>
      </c>
      <c r="C25" s="21"/>
      <c r="D25" s="39"/>
      <c r="E25" s="39"/>
      <c r="F25" s="25"/>
      <c r="G25" s="22"/>
    </row>
    <row r="26" spans="2:7" s="2" customFormat="1" ht="21.75" customHeight="1">
      <c r="B26" s="111" t="s">
        <v>26</v>
      </c>
      <c r="C26" s="111"/>
      <c r="D26" s="111"/>
      <c r="E26" s="111"/>
      <c r="F26" s="111"/>
      <c r="G26" s="111"/>
    </row>
    <row r="27" spans="2:7" s="2" customFormat="1" ht="12.75" customHeight="1">
      <c r="B27" s="111"/>
      <c r="C27" s="111"/>
      <c r="D27" s="111"/>
      <c r="E27" s="111"/>
      <c r="F27" s="111"/>
      <c r="G27" s="111"/>
    </row>
    <row r="28" spans="2:7" s="2" customFormat="1" ht="48.75" customHeight="1" thickBot="1">
      <c r="B28" s="111"/>
      <c r="C28" s="111"/>
      <c r="D28" s="111"/>
      <c r="E28" s="111"/>
      <c r="F28" s="111"/>
      <c r="G28" s="111"/>
    </row>
    <row r="29" spans="2:7" s="2" customFormat="1" ht="45.75" customHeight="1" thickBot="1">
      <c r="B29" s="117" t="s">
        <v>11</v>
      </c>
      <c r="C29" s="117" t="s">
        <v>27</v>
      </c>
      <c r="D29" s="113" t="s">
        <v>28</v>
      </c>
      <c r="E29" s="114"/>
      <c r="F29" s="121" t="s">
        <v>29</v>
      </c>
      <c r="G29" s="122"/>
    </row>
    <row r="30" spans="2:7" s="2" customFormat="1" ht="21.75" customHeight="1" thickBot="1">
      <c r="B30" s="118"/>
      <c r="C30" s="118"/>
      <c r="D30" s="115"/>
      <c r="E30" s="116"/>
      <c r="F30" s="13" t="s">
        <v>16</v>
      </c>
      <c r="G30" s="10" t="s">
        <v>17</v>
      </c>
    </row>
    <row r="31" spans="2:7" s="36" customFormat="1" ht="25.5" customHeight="1">
      <c r="B31" s="71">
        <v>1</v>
      </c>
      <c r="C31" s="19"/>
      <c r="D31" s="119"/>
      <c r="E31" s="119"/>
      <c r="F31" s="19"/>
      <c r="G31" s="20"/>
    </row>
    <row r="32" spans="2:7" s="36" customFormat="1" ht="24" customHeight="1" thickBot="1">
      <c r="B32" s="70">
        <v>2</v>
      </c>
      <c r="C32" s="21"/>
      <c r="D32" s="120"/>
      <c r="E32" s="120"/>
      <c r="F32" s="21"/>
      <c r="G32" s="22"/>
    </row>
    <row r="33" spans="2:8" s="2" customFormat="1" ht="24" customHeight="1">
      <c r="B33" s="111" t="s">
        <v>30</v>
      </c>
      <c r="C33" s="111"/>
      <c r="D33" s="111"/>
      <c r="E33" s="111"/>
      <c r="F33" s="111"/>
      <c r="G33" s="111"/>
    </row>
    <row r="34" spans="2:8" s="2" customFormat="1" ht="24" customHeight="1">
      <c r="B34" s="111"/>
      <c r="C34" s="111"/>
      <c r="D34" s="111"/>
      <c r="E34" s="111"/>
      <c r="F34" s="111"/>
      <c r="G34" s="111"/>
    </row>
    <row r="35" spans="2:8" s="2" customFormat="1" ht="45" customHeight="1" thickBot="1">
      <c r="B35" s="112"/>
      <c r="C35" s="112"/>
      <c r="D35" s="112"/>
      <c r="E35" s="112"/>
      <c r="F35" s="112"/>
      <c r="G35" s="112"/>
    </row>
    <row r="36" spans="2:8" s="2" customFormat="1" ht="39.75" customHeight="1" thickBot="1">
      <c r="B36" s="3" t="s">
        <v>11</v>
      </c>
      <c r="C36" s="140" t="s">
        <v>31</v>
      </c>
      <c r="D36" s="135"/>
      <c r="E36" s="134" t="s">
        <v>32</v>
      </c>
      <c r="F36" s="135"/>
      <c r="G36" s="136"/>
    </row>
    <row r="37" spans="2:8" s="36" customFormat="1" ht="24" customHeight="1">
      <c r="B37" s="71">
        <v>1</v>
      </c>
      <c r="C37" s="194"/>
      <c r="D37" s="178"/>
      <c r="E37" s="177"/>
      <c r="F37" s="178"/>
      <c r="G37" s="179"/>
    </row>
    <row r="38" spans="2:8" s="36" customFormat="1" ht="24" customHeight="1" thickBot="1">
      <c r="B38" s="70">
        <v>2</v>
      </c>
      <c r="C38" s="176"/>
      <c r="D38" s="138"/>
      <c r="E38" s="137"/>
      <c r="F38" s="138"/>
      <c r="G38" s="139"/>
    </row>
    <row r="39" spans="2:8" s="2" customFormat="1" ht="52.5" customHeight="1" thickBot="1">
      <c r="B39" s="52"/>
      <c r="C39" s="18"/>
      <c r="D39" s="40"/>
      <c r="E39" s="40"/>
      <c r="F39" s="18"/>
      <c r="G39" s="18"/>
    </row>
    <row r="40" spans="2:8" s="2" customFormat="1" ht="39.75" customHeight="1">
      <c r="B40" s="180" t="s">
        <v>33</v>
      </c>
      <c r="C40" s="181"/>
      <c r="D40" s="181"/>
      <c r="E40" s="181"/>
      <c r="F40" s="181"/>
      <c r="G40" s="182"/>
      <c r="H40" s="5"/>
    </row>
    <row r="41" spans="2:8" s="2" customFormat="1" ht="237" customHeight="1">
      <c r="B41" s="131" t="s">
        <v>34</v>
      </c>
      <c r="C41" s="132"/>
      <c r="D41" s="132"/>
      <c r="E41" s="132"/>
      <c r="F41" s="132"/>
      <c r="G41" s="133"/>
    </row>
    <row r="42" spans="2:8" s="2" customFormat="1" ht="72.75" customHeight="1">
      <c r="B42" s="59" t="s">
        <v>35</v>
      </c>
      <c r="C42" s="54" t="s">
        <v>36</v>
      </c>
      <c r="D42" s="54" t="s">
        <v>37</v>
      </c>
      <c r="E42" s="53" t="s">
        <v>38</v>
      </c>
      <c r="F42" s="55" t="s">
        <v>39</v>
      </c>
      <c r="G42" s="60" t="s">
        <v>40</v>
      </c>
    </row>
    <row r="43" spans="2:8" s="2" customFormat="1" ht="19.5" customHeight="1">
      <c r="B43" s="61">
        <v>1</v>
      </c>
      <c r="C43" s="56">
        <v>2</v>
      </c>
      <c r="D43" s="57">
        <v>3</v>
      </c>
      <c r="E43" s="57">
        <v>4</v>
      </c>
      <c r="F43" s="58">
        <v>5</v>
      </c>
      <c r="G43" s="62">
        <v>6</v>
      </c>
    </row>
    <row r="44" spans="2:8" s="2" customFormat="1" ht="50.25" customHeight="1">
      <c r="B44" s="63">
        <v>1</v>
      </c>
      <c r="C44" s="89" t="s">
        <v>93</v>
      </c>
      <c r="D44" s="42" t="s">
        <v>42</v>
      </c>
      <c r="E44" s="92">
        <v>6</v>
      </c>
      <c r="F44" s="85"/>
      <c r="G44" s="72">
        <f>E44*F44</f>
        <v>0</v>
      </c>
    </row>
    <row r="45" spans="2:8" s="2" customFormat="1" ht="50.25" customHeight="1">
      <c r="B45" s="63">
        <v>2</v>
      </c>
      <c r="C45" s="89" t="s">
        <v>94</v>
      </c>
      <c r="D45" s="42" t="s">
        <v>42</v>
      </c>
      <c r="E45" s="94">
        <v>6</v>
      </c>
      <c r="F45" s="90"/>
      <c r="G45" s="91">
        <f>E45*F45</f>
        <v>0</v>
      </c>
    </row>
    <row r="46" spans="2:8" s="2" customFormat="1" ht="50.25" customHeight="1">
      <c r="B46" s="95">
        <v>3</v>
      </c>
      <c r="C46" s="89" t="s">
        <v>95</v>
      </c>
      <c r="D46" s="42" t="s">
        <v>42</v>
      </c>
      <c r="E46" s="94">
        <v>5</v>
      </c>
      <c r="F46" s="90"/>
      <c r="G46" s="91">
        <f>E46*F46</f>
        <v>0</v>
      </c>
    </row>
    <row r="47" spans="2:8" s="2" customFormat="1" ht="50.25" customHeight="1">
      <c r="B47" s="63">
        <v>4</v>
      </c>
      <c r="C47" s="89" t="s">
        <v>96</v>
      </c>
      <c r="D47" s="42" t="s">
        <v>42</v>
      </c>
      <c r="E47" s="94">
        <v>5</v>
      </c>
      <c r="F47" s="90"/>
      <c r="G47" s="91">
        <f>E47*F47</f>
        <v>0</v>
      </c>
    </row>
    <row r="48" spans="2:8" s="2" customFormat="1" ht="50.25" customHeight="1">
      <c r="B48" s="63">
        <v>5</v>
      </c>
      <c r="C48" s="89" t="s">
        <v>97</v>
      </c>
      <c r="D48" s="42" t="s">
        <v>42</v>
      </c>
      <c r="E48" s="92">
        <v>4</v>
      </c>
      <c r="F48" s="85"/>
      <c r="G48" s="72">
        <f>E48*F48</f>
        <v>0</v>
      </c>
    </row>
    <row r="49" spans="2:7" s="2" customFormat="1" ht="18.75" customHeight="1">
      <c r="B49" s="129" t="s">
        <v>45</v>
      </c>
      <c r="C49" s="130"/>
      <c r="D49" s="130"/>
      <c r="E49" s="130"/>
      <c r="F49" s="130"/>
      <c r="G49" s="72">
        <f>SUM(G44:G48)</f>
        <v>0</v>
      </c>
    </row>
    <row r="50" spans="2:7" s="2" customFormat="1" ht="19.5" customHeight="1">
      <c r="B50" s="129" t="s">
        <v>46</v>
      </c>
      <c r="C50" s="130"/>
      <c r="D50" s="130"/>
      <c r="E50" s="130"/>
      <c r="F50" s="64" t="s">
        <v>47</v>
      </c>
      <c r="G50" s="72" t="e">
        <f>G49*(F50/100)</f>
        <v>#VALUE!</v>
      </c>
    </row>
    <row r="51" spans="2:7" s="2" customFormat="1" ht="19.5" customHeight="1" thickBot="1">
      <c r="B51" s="106" t="s">
        <v>48</v>
      </c>
      <c r="C51" s="107"/>
      <c r="D51" s="107"/>
      <c r="E51" s="107"/>
      <c r="F51" s="107"/>
      <c r="G51" s="73" t="e">
        <f>SUM(G49:G50)</f>
        <v>#VALUE!</v>
      </c>
    </row>
    <row r="52" spans="2:7" s="36" customFormat="1" ht="69" customHeight="1">
      <c r="B52" s="193" t="s">
        <v>98</v>
      </c>
      <c r="C52" s="193"/>
      <c r="D52" s="193"/>
      <c r="E52" s="193"/>
      <c r="F52" s="193"/>
      <c r="G52" s="193"/>
    </row>
    <row r="53" spans="2:7" s="36" customFormat="1" ht="16.5" customHeight="1">
      <c r="B53" s="74"/>
      <c r="C53" s="66"/>
      <c r="D53" s="66"/>
      <c r="E53" s="66"/>
      <c r="F53" s="66"/>
      <c r="G53" s="66"/>
    </row>
    <row r="54" spans="2:7" ht="21.75" customHeight="1" thickBot="1">
      <c r="B54" s="185" t="s">
        <v>50</v>
      </c>
      <c r="C54" s="185"/>
      <c r="D54" s="185"/>
      <c r="E54" s="185"/>
      <c r="F54" s="185"/>
      <c r="G54" s="185"/>
    </row>
    <row r="55" spans="2:7" ht="67.5" customHeight="1">
      <c r="B55" s="204" t="s">
        <v>99</v>
      </c>
      <c r="C55" s="187"/>
      <c r="D55" s="187"/>
      <c r="E55" s="187"/>
      <c r="F55" s="187"/>
      <c r="G55" s="188"/>
    </row>
    <row r="56" spans="2:7" ht="18" customHeight="1">
      <c r="B56" s="51"/>
      <c r="C56" s="51"/>
      <c r="D56" s="51"/>
      <c r="E56" s="51"/>
      <c r="F56" s="51"/>
      <c r="G56" s="51"/>
    </row>
    <row r="57" spans="2:7" ht="39.75" customHeight="1" thickBot="1">
      <c r="B57" s="189" t="s">
        <v>52</v>
      </c>
      <c r="C57" s="189"/>
      <c r="D57" s="189"/>
      <c r="E57" s="189"/>
      <c r="F57" s="189"/>
      <c r="G57" s="189"/>
    </row>
    <row r="58" spans="2:7" ht="45.75" customHeight="1" thickBot="1">
      <c r="B58" s="31" t="s">
        <v>19</v>
      </c>
      <c r="C58" s="134" t="s">
        <v>53</v>
      </c>
      <c r="D58" s="136"/>
      <c r="E58" s="134" t="s">
        <v>54</v>
      </c>
      <c r="F58" s="135"/>
      <c r="G58" s="136"/>
    </row>
    <row r="59" spans="2:7" ht="18" customHeight="1" thickBot="1">
      <c r="B59" s="75">
        <v>1</v>
      </c>
      <c r="C59" s="98">
        <v>2</v>
      </c>
      <c r="D59" s="99"/>
      <c r="E59" s="100">
        <v>3</v>
      </c>
      <c r="F59" s="101"/>
      <c r="G59" s="102"/>
    </row>
    <row r="60" spans="2:7" ht="39.75" customHeight="1" thickBot="1">
      <c r="B60" s="84">
        <v>1</v>
      </c>
      <c r="C60" s="183" t="s">
        <v>100</v>
      </c>
      <c r="D60" s="184"/>
      <c r="E60" s="103" t="s">
        <v>56</v>
      </c>
      <c r="F60" s="104"/>
      <c r="G60" s="105"/>
    </row>
    <row r="61" spans="2:7" ht="39.75" customHeight="1" thickBot="1">
      <c r="B61" s="84">
        <v>2</v>
      </c>
      <c r="C61" s="183" t="s">
        <v>101</v>
      </c>
      <c r="D61" s="184"/>
      <c r="E61" s="103" t="s">
        <v>56</v>
      </c>
      <c r="F61" s="104"/>
      <c r="G61" s="105"/>
    </row>
    <row r="62" spans="2:7" ht="21.75" customHeight="1" thickBot="1">
      <c r="B62" s="185" t="s">
        <v>50</v>
      </c>
      <c r="C62" s="185"/>
      <c r="D62" s="185"/>
      <c r="E62" s="185"/>
      <c r="F62" s="185"/>
      <c r="G62" s="185"/>
    </row>
    <row r="63" spans="2:7" ht="43.5" customHeight="1" thickBot="1">
      <c r="B63" s="186"/>
      <c r="C63" s="187"/>
      <c r="D63" s="187"/>
      <c r="E63" s="187"/>
      <c r="F63" s="187"/>
      <c r="G63" s="188"/>
    </row>
    <row r="64" spans="2:7" ht="16.5" customHeight="1">
      <c r="B64" s="145" t="s">
        <v>58</v>
      </c>
      <c r="C64" s="145"/>
      <c r="D64" s="145"/>
      <c r="E64" s="145"/>
      <c r="F64" s="145"/>
      <c r="G64" s="145"/>
    </row>
    <row r="65" spans="2:7" ht="71.25" customHeight="1" thickBot="1">
      <c r="B65" s="112"/>
      <c r="C65" s="112"/>
      <c r="D65" s="112"/>
      <c r="E65" s="112"/>
      <c r="F65" s="112"/>
      <c r="G65" s="112"/>
    </row>
    <row r="66" spans="2:7" ht="40.5" customHeight="1" thickBot="1">
      <c r="B66" s="200" t="s">
        <v>59</v>
      </c>
      <c r="C66" s="167" t="s">
        <v>60</v>
      </c>
      <c r="D66" s="202" t="s">
        <v>61</v>
      </c>
      <c r="E66" s="196" t="s">
        <v>62</v>
      </c>
      <c r="F66" s="10" t="s">
        <v>63</v>
      </c>
      <c r="G66" s="198" t="s">
        <v>64</v>
      </c>
    </row>
    <row r="67" spans="2:7" ht="15" customHeight="1" thickBot="1">
      <c r="B67" s="201"/>
      <c r="C67" s="168"/>
      <c r="D67" s="203"/>
      <c r="E67" s="197"/>
      <c r="F67" s="8" t="s">
        <v>65</v>
      </c>
      <c r="G67" s="199"/>
    </row>
    <row r="68" spans="2:7" s="14" customFormat="1" ht="15" customHeight="1" thickBot="1">
      <c r="B68" s="76">
        <v>1</v>
      </c>
      <c r="C68" s="77">
        <v>2</v>
      </c>
      <c r="D68" s="78">
        <v>3</v>
      </c>
      <c r="E68" s="79">
        <v>4</v>
      </c>
      <c r="F68" s="80">
        <v>5</v>
      </c>
      <c r="G68" s="77">
        <v>6</v>
      </c>
    </row>
    <row r="69" spans="2:7" ht="33.75" customHeight="1">
      <c r="B69" s="86">
        <v>1</v>
      </c>
      <c r="C69" s="34" t="s">
        <v>66</v>
      </c>
      <c r="D69" s="41" t="s">
        <v>67</v>
      </c>
      <c r="E69" s="46" t="s">
        <v>68</v>
      </c>
      <c r="F69" s="82" t="s">
        <v>56</v>
      </c>
      <c r="G69" s="35"/>
    </row>
    <row r="70" spans="2:7" ht="63" customHeight="1">
      <c r="B70" s="87">
        <v>2</v>
      </c>
      <c r="C70" s="4" t="s">
        <v>69</v>
      </c>
      <c r="D70" s="42" t="s">
        <v>67</v>
      </c>
      <c r="E70" s="47" t="s">
        <v>68</v>
      </c>
      <c r="F70" s="83" t="s">
        <v>56</v>
      </c>
      <c r="G70" s="17"/>
    </row>
    <row r="71" spans="2:7" ht="38.25" customHeight="1">
      <c r="B71" s="87">
        <v>3</v>
      </c>
      <c r="C71" s="4" t="s">
        <v>70</v>
      </c>
      <c r="D71" s="42" t="s">
        <v>67</v>
      </c>
      <c r="E71" s="48" t="s">
        <v>71</v>
      </c>
      <c r="F71" s="83" t="s">
        <v>56</v>
      </c>
      <c r="G71" s="17"/>
    </row>
    <row r="72" spans="2:7" ht="95.25" customHeight="1">
      <c r="B72" s="87">
        <v>4</v>
      </c>
      <c r="C72" s="33" t="s">
        <v>72</v>
      </c>
      <c r="D72" s="42" t="s">
        <v>67</v>
      </c>
      <c r="E72" s="42" t="s">
        <v>73</v>
      </c>
      <c r="F72" s="83" t="s">
        <v>56</v>
      </c>
      <c r="G72" s="17"/>
    </row>
    <row r="73" spans="2:7" ht="78" customHeight="1">
      <c r="B73" s="87">
        <v>5</v>
      </c>
      <c r="C73" s="33" t="s">
        <v>74</v>
      </c>
      <c r="D73" s="42" t="s">
        <v>67</v>
      </c>
      <c r="E73" s="42" t="s">
        <v>75</v>
      </c>
      <c r="F73" s="83" t="s">
        <v>56</v>
      </c>
      <c r="G73" s="17"/>
    </row>
    <row r="74" spans="2:7" ht="110.25" customHeight="1">
      <c r="B74" s="87">
        <v>6</v>
      </c>
      <c r="C74" s="4" t="s">
        <v>76</v>
      </c>
      <c r="D74" s="42" t="s">
        <v>67</v>
      </c>
      <c r="E74" s="42" t="s">
        <v>75</v>
      </c>
      <c r="F74" s="83" t="s">
        <v>56</v>
      </c>
      <c r="G74" s="17"/>
    </row>
    <row r="75" spans="2:7" ht="74.25" customHeight="1">
      <c r="B75" s="87">
        <v>7</v>
      </c>
      <c r="C75" s="33" t="s">
        <v>77</v>
      </c>
      <c r="D75" s="42" t="s">
        <v>78</v>
      </c>
      <c r="E75" s="42" t="s">
        <v>79</v>
      </c>
      <c r="F75" s="83" t="s">
        <v>56</v>
      </c>
      <c r="G75" s="17"/>
    </row>
    <row r="76" spans="2:7" ht="57" customHeight="1">
      <c r="B76" s="87">
        <v>8</v>
      </c>
      <c r="C76" s="33" t="s">
        <v>80</v>
      </c>
      <c r="D76" s="42" t="s">
        <v>78</v>
      </c>
      <c r="E76" s="42" t="s">
        <v>81</v>
      </c>
      <c r="F76" s="83" t="s">
        <v>56</v>
      </c>
      <c r="G76" s="17"/>
    </row>
    <row r="77" spans="2:7" ht="130.5" customHeight="1">
      <c r="B77" s="87">
        <v>9</v>
      </c>
      <c r="C77" s="81" t="s">
        <v>82</v>
      </c>
      <c r="D77" s="42" t="s">
        <v>83</v>
      </c>
      <c r="E77" s="42" t="s">
        <v>75</v>
      </c>
      <c r="F77" s="83" t="s">
        <v>56</v>
      </c>
      <c r="G77" s="17"/>
    </row>
    <row r="78" spans="2:7" ht="65.25" customHeight="1">
      <c r="B78" s="87">
        <v>10</v>
      </c>
      <c r="C78" s="81" t="s">
        <v>84</v>
      </c>
      <c r="D78" s="88" t="s">
        <v>85</v>
      </c>
      <c r="E78" s="42" t="s">
        <v>75</v>
      </c>
      <c r="F78" s="83" t="s">
        <v>56</v>
      </c>
      <c r="G78" s="17"/>
    </row>
    <row r="79" spans="2:7" ht="154.5" customHeight="1">
      <c r="B79" s="87">
        <v>11</v>
      </c>
      <c r="C79" s="81" t="s">
        <v>86</v>
      </c>
      <c r="D79" s="97" t="s">
        <v>87</v>
      </c>
      <c r="E79" s="42" t="s">
        <v>75</v>
      </c>
      <c r="F79" s="83" t="s">
        <v>56</v>
      </c>
      <c r="G79" s="17"/>
    </row>
    <row r="80" spans="2:7" ht="118.5" customHeight="1">
      <c r="B80" s="195" t="s">
        <v>88</v>
      </c>
      <c r="C80" s="195"/>
      <c r="D80" s="195"/>
      <c r="E80" s="195"/>
      <c r="F80" s="195"/>
      <c r="G80" s="195"/>
    </row>
    <row r="81" spans="2:7" s="15" customFormat="1" ht="40.5" customHeight="1" thickBot="1">
      <c r="B81" s="16"/>
      <c r="C81" s="32"/>
      <c r="D81" s="43"/>
      <c r="E81" s="49"/>
    </row>
    <row r="82" spans="2:7" ht="48.75" customHeight="1">
      <c r="C82" s="7" t="s">
        <v>89</v>
      </c>
      <c r="D82" s="44"/>
      <c r="E82" s="50" t="s">
        <v>90</v>
      </c>
      <c r="F82" s="6"/>
      <c r="G82" s="7" t="s">
        <v>91</v>
      </c>
    </row>
  </sheetData>
  <mergeCells count="67">
    <mergeCell ref="B80:G80"/>
    <mergeCell ref="B63:G63"/>
    <mergeCell ref="C59:D59"/>
    <mergeCell ref="E59:G59"/>
    <mergeCell ref="C60:D60"/>
    <mergeCell ref="E60:G60"/>
    <mergeCell ref="C61:D61"/>
    <mergeCell ref="E61:G61"/>
    <mergeCell ref="B62:G62"/>
    <mergeCell ref="B64:G65"/>
    <mergeCell ref="B66:B67"/>
    <mergeCell ref="C66:C67"/>
    <mergeCell ref="D66:D67"/>
    <mergeCell ref="E66:E67"/>
    <mergeCell ref="G66:G67"/>
    <mergeCell ref="C58:D58"/>
    <mergeCell ref="C38:D38"/>
    <mergeCell ref="E38:G38"/>
    <mergeCell ref="B40:G40"/>
    <mergeCell ref="B41:G41"/>
    <mergeCell ref="B49:F49"/>
    <mergeCell ref="B50:E50"/>
    <mergeCell ref="B51:F51"/>
    <mergeCell ref="B52:G52"/>
    <mergeCell ref="B54:G54"/>
    <mergeCell ref="B55:G55"/>
    <mergeCell ref="B57:G57"/>
    <mergeCell ref="E58:G58"/>
    <mergeCell ref="D32:E32"/>
    <mergeCell ref="B33:G35"/>
    <mergeCell ref="C36:D36"/>
    <mergeCell ref="E36:G36"/>
    <mergeCell ref="C37:D37"/>
    <mergeCell ref="E37:G37"/>
    <mergeCell ref="D31:E31"/>
    <mergeCell ref="B19:G21"/>
    <mergeCell ref="B22:B23"/>
    <mergeCell ref="C22:C23"/>
    <mergeCell ref="D22:D23"/>
    <mergeCell ref="E22:E23"/>
    <mergeCell ref="F22:F23"/>
    <mergeCell ref="B26:G28"/>
    <mergeCell ref="B29:B30"/>
    <mergeCell ref="C29:C30"/>
    <mergeCell ref="D29:E30"/>
    <mergeCell ref="F29:G29"/>
    <mergeCell ref="B11:D11"/>
    <mergeCell ref="E11:G11"/>
    <mergeCell ref="B12:G14"/>
    <mergeCell ref="B15:B16"/>
    <mergeCell ref="C15:C16"/>
    <mergeCell ref="D15:D16"/>
    <mergeCell ref="E15:E16"/>
    <mergeCell ref="F15:G15"/>
    <mergeCell ref="B8:D8"/>
    <mergeCell ref="E8:G8"/>
    <mergeCell ref="B9:D9"/>
    <mergeCell ref="E9:G9"/>
    <mergeCell ref="B10:D10"/>
    <mergeCell ref="E10:G10"/>
    <mergeCell ref="B7:D7"/>
    <mergeCell ref="E7:G7"/>
    <mergeCell ref="B1:G1"/>
    <mergeCell ref="B2:G2"/>
    <mergeCell ref="B3:G3"/>
    <mergeCell ref="B4:G4"/>
    <mergeCell ref="B5:G6"/>
  </mergeCells>
  <dataValidations count="2">
    <dataValidation type="list" allowBlank="1" showInputMessage="1" showErrorMessage="1" promptTitle="Pasirinkite" sqref="F70:F79" xr:uid="{37705011-57EE-412E-9897-DB47F587DB46}">
      <formula1>"Pasirinkite, Taip, Ne"</formula1>
    </dataValidation>
    <dataValidation type="list" allowBlank="1" showInputMessage="1" showErrorMessage="1" sqref="F69" xr:uid="{1ABB3B09-85B9-4CD8-A63A-F977DA84C9C2}">
      <formula1>"Pasirinkite, Taip, Ne"</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DA14B8A6-CD70-46B1-8921-1F1B9CFBE9A9}">
          <x14:formula1>
            <xm:f>Sheet1!$A$1:$A$4</xm:f>
          </x14:formula1>
          <xm:sqref>F50</xm:sqref>
        </x14:dataValidation>
        <x14:dataValidation type="list" allowBlank="1" showInputMessage="1" showErrorMessage="1" xr:uid="{3F7B88A6-46F3-4A45-9513-91F411ACC0C9}">
          <x14:formula1>
            <xm:f>Sheet1!$C$2:$C$6</xm:f>
          </x14:formula1>
          <xm:sqref>E60:G61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33D1-344B-45E6-81C0-5B7B15AEA2CC}">
  <sheetPr>
    <tabColor rgb="FFFF0000"/>
  </sheetPr>
  <dimension ref="A1:H84"/>
  <sheetViews>
    <sheetView tabSelected="1" zoomScale="90" zoomScaleNormal="90" workbookViewId="0">
      <selection activeCell="M1" sqref="M1"/>
    </sheetView>
  </sheetViews>
  <sheetFormatPr defaultColWidth="9.28515625" defaultRowHeight="14.25"/>
  <cols>
    <col min="1" max="1" width="9.28515625" style="1"/>
    <col min="2" max="2" width="5.42578125" style="1" customWidth="1"/>
    <col min="3" max="3" width="75.7109375" style="1" customWidth="1"/>
    <col min="4" max="4" width="25.5703125" style="45" customWidth="1"/>
    <col min="5" max="5" width="26.42578125" style="45" customWidth="1"/>
    <col min="6" max="6" width="37.28515625" style="1" customWidth="1"/>
    <col min="7" max="7" width="50.7109375" style="1" customWidth="1"/>
    <col min="8" max="16384" width="9.28515625" style="1"/>
  </cols>
  <sheetData>
    <row r="1" spans="1:7" s="9" customFormat="1" ht="138.75" customHeight="1">
      <c r="A1" s="30"/>
      <c r="B1" s="150" t="s">
        <v>102</v>
      </c>
      <c r="C1" s="150"/>
      <c r="D1" s="150"/>
      <c r="E1" s="150"/>
      <c r="F1" s="150"/>
      <c r="G1" s="150"/>
    </row>
    <row r="2" spans="1:7" ht="20.25" customHeight="1">
      <c r="A2" s="15"/>
      <c r="B2" s="152" t="s">
        <v>1</v>
      </c>
      <c r="C2" s="152"/>
      <c r="D2" s="152"/>
      <c r="E2" s="152"/>
      <c r="F2" s="152"/>
      <c r="G2" s="152"/>
    </row>
    <row r="3" spans="1:7" ht="24.75" customHeight="1">
      <c r="A3" s="15"/>
      <c r="B3" s="152" t="s">
        <v>2</v>
      </c>
      <c r="C3" s="152"/>
      <c r="D3" s="152"/>
      <c r="E3" s="152"/>
      <c r="F3" s="152"/>
      <c r="G3" s="152"/>
    </row>
    <row r="4" spans="1:7" ht="18.75" customHeight="1">
      <c r="B4" s="151" t="s">
        <v>3</v>
      </c>
      <c r="C4" s="151"/>
      <c r="D4" s="151"/>
      <c r="E4" s="151"/>
      <c r="F4" s="151"/>
      <c r="G4" s="151"/>
    </row>
    <row r="5" spans="1:7" ht="9.75" customHeight="1">
      <c r="B5" s="159" t="s">
        <v>4</v>
      </c>
      <c r="C5" s="159"/>
      <c r="D5" s="159"/>
      <c r="E5" s="159"/>
      <c r="F5" s="159"/>
      <c r="G5" s="159"/>
    </row>
    <row r="6" spans="1:7" ht="28.5" customHeight="1" thickBot="1">
      <c r="B6" s="160"/>
      <c r="C6" s="160"/>
      <c r="D6" s="160"/>
      <c r="E6" s="160"/>
      <c r="F6" s="160"/>
      <c r="G6" s="160"/>
    </row>
    <row r="7" spans="1:7" ht="45" customHeight="1">
      <c r="B7" s="153" t="s">
        <v>5</v>
      </c>
      <c r="C7" s="154"/>
      <c r="D7" s="155"/>
      <c r="E7" s="161"/>
      <c r="F7" s="161"/>
      <c r="G7" s="162"/>
    </row>
    <row r="8" spans="1:7" ht="23.25" customHeight="1">
      <c r="B8" s="156" t="s">
        <v>6</v>
      </c>
      <c r="C8" s="157"/>
      <c r="D8" s="158"/>
      <c r="E8" s="141"/>
      <c r="F8" s="141"/>
      <c r="G8" s="142"/>
    </row>
    <row r="9" spans="1:7" ht="36.75" customHeight="1">
      <c r="B9" s="123" t="s">
        <v>7</v>
      </c>
      <c r="C9" s="124"/>
      <c r="D9" s="125"/>
      <c r="E9" s="141"/>
      <c r="F9" s="141"/>
      <c r="G9" s="142"/>
    </row>
    <row r="10" spans="1:7" ht="23.25" customHeight="1">
      <c r="B10" s="123" t="s">
        <v>8</v>
      </c>
      <c r="C10" s="124"/>
      <c r="D10" s="125"/>
      <c r="E10" s="141"/>
      <c r="F10" s="141"/>
      <c r="G10" s="142"/>
    </row>
    <row r="11" spans="1:7" ht="36.75" customHeight="1" thickBot="1">
      <c r="B11" s="126" t="s">
        <v>9</v>
      </c>
      <c r="C11" s="127"/>
      <c r="D11" s="128"/>
      <c r="E11" s="143"/>
      <c r="F11" s="143"/>
      <c r="G11" s="144"/>
    </row>
    <row r="12" spans="1:7" ht="15" customHeight="1">
      <c r="B12" s="145" t="s">
        <v>10</v>
      </c>
      <c r="C12" s="145"/>
      <c r="D12" s="145"/>
      <c r="E12" s="145"/>
      <c r="F12" s="145"/>
      <c r="G12" s="145"/>
    </row>
    <row r="13" spans="1:7" ht="15" customHeight="1">
      <c r="B13" s="111"/>
      <c r="C13" s="111"/>
      <c r="D13" s="111"/>
      <c r="E13" s="111"/>
      <c r="F13" s="111"/>
      <c r="G13" s="111"/>
    </row>
    <row r="14" spans="1:7" ht="46.5" customHeight="1" thickBot="1">
      <c r="B14" s="111"/>
      <c r="C14" s="111"/>
      <c r="D14" s="111"/>
      <c r="E14" s="111"/>
      <c r="F14" s="111"/>
      <c r="G14" s="111"/>
    </row>
    <row r="15" spans="1:7" ht="32.25" customHeight="1" thickBot="1">
      <c r="B15" s="167" t="s">
        <v>11</v>
      </c>
      <c r="C15" s="167" t="s">
        <v>12</v>
      </c>
      <c r="D15" s="165" t="s">
        <v>13</v>
      </c>
      <c r="E15" s="170" t="s">
        <v>14</v>
      </c>
      <c r="F15" s="172" t="s">
        <v>15</v>
      </c>
      <c r="G15" s="173"/>
    </row>
    <row r="16" spans="1:7" ht="113.25" customHeight="1" thickBot="1">
      <c r="B16" s="168"/>
      <c r="C16" s="169"/>
      <c r="D16" s="166"/>
      <c r="E16" s="171"/>
      <c r="F16" s="11" t="s">
        <v>16</v>
      </c>
      <c r="G16" s="11" t="s">
        <v>17</v>
      </c>
    </row>
    <row r="17" spans="2:7" s="15" customFormat="1" ht="15" customHeight="1">
      <c r="B17" s="68">
        <v>1</v>
      </c>
      <c r="C17" s="26"/>
      <c r="D17" s="38"/>
      <c r="E17" s="38"/>
      <c r="F17" s="23"/>
      <c r="G17" s="27"/>
    </row>
    <row r="18" spans="2:7" s="15" customFormat="1" ht="15" customHeight="1" thickBot="1">
      <c r="B18" s="67">
        <v>2</v>
      </c>
      <c r="C18" s="28"/>
      <c r="D18" s="39"/>
      <c r="E18" s="39"/>
      <c r="F18" s="21"/>
      <c r="G18" s="29"/>
    </row>
    <row r="19" spans="2:7" ht="15" customHeight="1">
      <c r="B19" s="145" t="s">
        <v>18</v>
      </c>
      <c r="C19" s="111"/>
      <c r="D19" s="111"/>
      <c r="E19" s="111"/>
      <c r="F19" s="111"/>
      <c r="G19" s="111"/>
    </row>
    <row r="20" spans="2:7" ht="15" customHeight="1">
      <c r="B20" s="111"/>
      <c r="C20" s="111"/>
      <c r="D20" s="111"/>
      <c r="E20" s="111"/>
      <c r="F20" s="111"/>
      <c r="G20" s="111"/>
    </row>
    <row r="21" spans="2:7" ht="51.75" customHeight="1" thickBot="1">
      <c r="B21" s="112"/>
      <c r="C21" s="112"/>
      <c r="D21" s="112"/>
      <c r="E21" s="112"/>
      <c r="F21" s="112"/>
      <c r="G21" s="112"/>
    </row>
    <row r="22" spans="2:7" s="2" customFormat="1" ht="73.5" customHeight="1" thickBot="1">
      <c r="B22" s="174" t="s">
        <v>19</v>
      </c>
      <c r="C22" s="163" t="s">
        <v>20</v>
      </c>
      <c r="D22" s="148" t="s">
        <v>21</v>
      </c>
      <c r="E22" s="146" t="s">
        <v>22</v>
      </c>
      <c r="F22" s="163" t="s">
        <v>23</v>
      </c>
      <c r="G22" s="37" t="s">
        <v>24</v>
      </c>
    </row>
    <row r="23" spans="2:7" s="2" customFormat="1" ht="66" customHeight="1" thickBot="1">
      <c r="B23" s="175"/>
      <c r="C23" s="164"/>
      <c r="D23" s="149"/>
      <c r="E23" s="147"/>
      <c r="F23" s="164"/>
      <c r="G23" s="12" t="s">
        <v>25</v>
      </c>
    </row>
    <row r="24" spans="2:7" s="36" customFormat="1" ht="21.75" customHeight="1">
      <c r="B24" s="69">
        <v>1</v>
      </c>
      <c r="C24" s="23"/>
      <c r="D24" s="38"/>
      <c r="E24" s="38"/>
      <c r="F24" s="23"/>
      <c r="G24" s="24"/>
    </row>
    <row r="25" spans="2:7" s="36" customFormat="1" ht="21.75" customHeight="1" thickBot="1">
      <c r="B25" s="70">
        <v>2</v>
      </c>
      <c r="C25" s="21"/>
      <c r="D25" s="39"/>
      <c r="E25" s="39"/>
      <c r="F25" s="25"/>
      <c r="G25" s="22"/>
    </row>
    <row r="26" spans="2:7" s="2" customFormat="1" ht="21.75" customHeight="1">
      <c r="B26" s="111" t="s">
        <v>26</v>
      </c>
      <c r="C26" s="111"/>
      <c r="D26" s="111"/>
      <c r="E26" s="111"/>
      <c r="F26" s="111"/>
      <c r="G26" s="111"/>
    </row>
    <row r="27" spans="2:7" s="2" customFormat="1" ht="12.75" customHeight="1">
      <c r="B27" s="111"/>
      <c r="C27" s="111"/>
      <c r="D27" s="111"/>
      <c r="E27" s="111"/>
      <c r="F27" s="111"/>
      <c r="G27" s="111"/>
    </row>
    <row r="28" spans="2:7" s="2" customFormat="1" ht="48.75" customHeight="1" thickBot="1">
      <c r="B28" s="111"/>
      <c r="C28" s="111"/>
      <c r="D28" s="111"/>
      <c r="E28" s="111"/>
      <c r="F28" s="111"/>
      <c r="G28" s="111"/>
    </row>
    <row r="29" spans="2:7" s="2" customFormat="1" ht="45.75" customHeight="1" thickBot="1">
      <c r="B29" s="117" t="s">
        <v>11</v>
      </c>
      <c r="C29" s="117" t="s">
        <v>27</v>
      </c>
      <c r="D29" s="113" t="s">
        <v>28</v>
      </c>
      <c r="E29" s="114"/>
      <c r="F29" s="121" t="s">
        <v>29</v>
      </c>
      <c r="G29" s="122"/>
    </row>
    <row r="30" spans="2:7" s="2" customFormat="1" ht="21.75" customHeight="1" thickBot="1">
      <c r="B30" s="118"/>
      <c r="C30" s="118"/>
      <c r="D30" s="115"/>
      <c r="E30" s="116"/>
      <c r="F30" s="13" t="s">
        <v>16</v>
      </c>
      <c r="G30" s="10" t="s">
        <v>17</v>
      </c>
    </row>
    <row r="31" spans="2:7" s="36" customFormat="1" ht="25.5" customHeight="1">
      <c r="B31" s="71">
        <v>1</v>
      </c>
      <c r="C31" s="19"/>
      <c r="D31" s="119"/>
      <c r="E31" s="119"/>
      <c r="F31" s="19"/>
      <c r="G31" s="20"/>
    </row>
    <row r="32" spans="2:7" s="36" customFormat="1" ht="24" customHeight="1" thickBot="1">
      <c r="B32" s="70">
        <v>2</v>
      </c>
      <c r="C32" s="21"/>
      <c r="D32" s="120"/>
      <c r="E32" s="120"/>
      <c r="F32" s="21"/>
      <c r="G32" s="22"/>
    </row>
    <row r="33" spans="2:8" s="2" customFormat="1" ht="24" customHeight="1">
      <c r="B33" s="111" t="s">
        <v>30</v>
      </c>
      <c r="C33" s="111"/>
      <c r="D33" s="111"/>
      <c r="E33" s="111"/>
      <c r="F33" s="111"/>
      <c r="G33" s="111"/>
    </row>
    <row r="34" spans="2:8" s="2" customFormat="1" ht="24" customHeight="1">
      <c r="B34" s="111"/>
      <c r="C34" s="111"/>
      <c r="D34" s="111"/>
      <c r="E34" s="111"/>
      <c r="F34" s="111"/>
      <c r="G34" s="111"/>
    </row>
    <row r="35" spans="2:8" s="2" customFormat="1" ht="45" customHeight="1" thickBot="1">
      <c r="B35" s="112"/>
      <c r="C35" s="112"/>
      <c r="D35" s="112"/>
      <c r="E35" s="112"/>
      <c r="F35" s="112"/>
      <c r="G35" s="112"/>
    </row>
    <row r="36" spans="2:8" s="2" customFormat="1" ht="39.75" customHeight="1" thickBot="1">
      <c r="B36" s="3" t="s">
        <v>11</v>
      </c>
      <c r="C36" s="140" t="s">
        <v>31</v>
      </c>
      <c r="D36" s="135"/>
      <c r="E36" s="134" t="s">
        <v>32</v>
      </c>
      <c r="F36" s="135"/>
      <c r="G36" s="136"/>
    </row>
    <row r="37" spans="2:8" s="36" customFormat="1" ht="24" customHeight="1">
      <c r="B37" s="71">
        <v>1</v>
      </c>
      <c r="C37" s="194"/>
      <c r="D37" s="178"/>
      <c r="E37" s="177"/>
      <c r="F37" s="178"/>
      <c r="G37" s="179"/>
    </row>
    <row r="38" spans="2:8" s="36" customFormat="1" ht="24" customHeight="1" thickBot="1">
      <c r="B38" s="70">
        <v>2</v>
      </c>
      <c r="C38" s="176"/>
      <c r="D38" s="138"/>
      <c r="E38" s="137"/>
      <c r="F38" s="138"/>
      <c r="G38" s="139"/>
    </row>
    <row r="39" spans="2:8" s="2" customFormat="1" ht="52.5" customHeight="1" thickBot="1">
      <c r="B39" s="52"/>
      <c r="C39" s="18"/>
      <c r="D39" s="40"/>
      <c r="E39" s="40"/>
      <c r="F39" s="18"/>
      <c r="G39" s="18"/>
    </row>
    <row r="40" spans="2:8" s="2" customFormat="1" ht="39.75" customHeight="1">
      <c r="B40" s="180" t="s">
        <v>33</v>
      </c>
      <c r="C40" s="181"/>
      <c r="D40" s="181"/>
      <c r="E40" s="181"/>
      <c r="F40" s="181"/>
      <c r="G40" s="182"/>
      <c r="H40" s="5"/>
    </row>
    <row r="41" spans="2:8" s="2" customFormat="1" ht="237" customHeight="1">
      <c r="B41" s="131" t="s">
        <v>34</v>
      </c>
      <c r="C41" s="132"/>
      <c r="D41" s="132"/>
      <c r="E41" s="132"/>
      <c r="F41" s="132"/>
      <c r="G41" s="133"/>
    </row>
    <row r="42" spans="2:8" s="2" customFormat="1" ht="72.75" customHeight="1">
      <c r="B42" s="59" t="s">
        <v>35</v>
      </c>
      <c r="C42" s="54" t="s">
        <v>36</v>
      </c>
      <c r="D42" s="54" t="s">
        <v>37</v>
      </c>
      <c r="E42" s="53" t="s">
        <v>38</v>
      </c>
      <c r="F42" s="55" t="s">
        <v>39</v>
      </c>
      <c r="G42" s="60" t="s">
        <v>40</v>
      </c>
    </row>
    <row r="43" spans="2:8" s="2" customFormat="1" ht="19.5" customHeight="1">
      <c r="B43" s="61">
        <v>1</v>
      </c>
      <c r="C43" s="56">
        <v>2</v>
      </c>
      <c r="D43" s="57">
        <v>3</v>
      </c>
      <c r="E43" s="57">
        <v>4</v>
      </c>
      <c r="F43" s="58">
        <v>5</v>
      </c>
      <c r="G43" s="62">
        <v>6</v>
      </c>
    </row>
    <row r="44" spans="2:8" s="2" customFormat="1" ht="50.25" customHeight="1">
      <c r="B44" s="63">
        <v>1</v>
      </c>
      <c r="C44" s="89" t="s">
        <v>103</v>
      </c>
      <c r="D44" s="42" t="s">
        <v>42</v>
      </c>
      <c r="E44" s="92">
        <v>6</v>
      </c>
      <c r="F44" s="85"/>
      <c r="G44" s="72">
        <f>E44*F44</f>
        <v>0</v>
      </c>
    </row>
    <row r="45" spans="2:8" s="2" customFormat="1" ht="50.25" customHeight="1">
      <c r="B45" s="63">
        <v>2</v>
      </c>
      <c r="C45" s="89" t="s">
        <v>104</v>
      </c>
      <c r="D45" s="42" t="s">
        <v>42</v>
      </c>
      <c r="E45" s="94">
        <v>6</v>
      </c>
      <c r="F45" s="90"/>
      <c r="G45" s="91">
        <f>E45*F45</f>
        <v>0</v>
      </c>
    </row>
    <row r="46" spans="2:8" s="2" customFormat="1" ht="50.25" customHeight="1">
      <c r="B46" s="95">
        <v>3</v>
      </c>
      <c r="C46" s="89" t="s">
        <v>105</v>
      </c>
      <c r="D46" s="42" t="s">
        <v>42</v>
      </c>
      <c r="E46" s="94">
        <v>8</v>
      </c>
      <c r="F46" s="90"/>
      <c r="G46" s="91">
        <f>E46*F46</f>
        <v>0</v>
      </c>
    </row>
    <row r="47" spans="2:8" s="2" customFormat="1" ht="50.25" customHeight="1">
      <c r="B47" s="63">
        <v>4</v>
      </c>
      <c r="C47" s="89" t="s">
        <v>106</v>
      </c>
      <c r="D47" s="42" t="s">
        <v>42</v>
      </c>
      <c r="E47" s="94">
        <v>8</v>
      </c>
      <c r="F47" s="90"/>
      <c r="G47" s="91">
        <f>E47*F47</f>
        <v>0</v>
      </c>
    </row>
    <row r="48" spans="2:8" s="2" customFormat="1" ht="50.25" customHeight="1">
      <c r="B48" s="63">
        <v>5</v>
      </c>
      <c r="C48" s="89" t="s">
        <v>107</v>
      </c>
      <c r="D48" s="42" t="s">
        <v>42</v>
      </c>
      <c r="E48" s="92">
        <v>6</v>
      </c>
      <c r="F48" s="85"/>
      <c r="G48" s="72">
        <f>E48*F48</f>
        <v>0</v>
      </c>
    </row>
    <row r="49" spans="2:7" s="2" customFormat="1" ht="18.75" customHeight="1">
      <c r="B49" s="129" t="s">
        <v>45</v>
      </c>
      <c r="C49" s="130"/>
      <c r="D49" s="130"/>
      <c r="E49" s="130"/>
      <c r="F49" s="130"/>
      <c r="G49" s="72">
        <f>SUM(G44:G48)</f>
        <v>0</v>
      </c>
    </row>
    <row r="50" spans="2:7" s="2" customFormat="1" ht="19.5" customHeight="1">
      <c r="B50" s="129" t="s">
        <v>46</v>
      </c>
      <c r="C50" s="130"/>
      <c r="D50" s="130"/>
      <c r="E50" s="130"/>
      <c r="F50" s="64" t="s">
        <v>47</v>
      </c>
      <c r="G50" s="72" t="e">
        <f>G49*(F50/100)</f>
        <v>#VALUE!</v>
      </c>
    </row>
    <row r="51" spans="2:7" s="2" customFormat="1" ht="19.5" customHeight="1" thickBot="1">
      <c r="B51" s="106" t="s">
        <v>48</v>
      </c>
      <c r="C51" s="107"/>
      <c r="D51" s="107"/>
      <c r="E51" s="107"/>
      <c r="F51" s="107"/>
      <c r="G51" s="73" t="e">
        <f>SUM(G49:G50)</f>
        <v>#VALUE!</v>
      </c>
    </row>
    <row r="52" spans="2:7" s="36" customFormat="1" ht="69" customHeight="1">
      <c r="B52" s="193" t="s">
        <v>98</v>
      </c>
      <c r="C52" s="193"/>
      <c r="D52" s="193"/>
      <c r="E52" s="193"/>
      <c r="F52" s="193"/>
      <c r="G52" s="193"/>
    </row>
    <row r="53" spans="2:7" s="36" customFormat="1" ht="16.5" customHeight="1">
      <c r="B53" s="74"/>
      <c r="C53" s="66"/>
      <c r="D53" s="66"/>
      <c r="E53" s="66"/>
      <c r="F53" s="66"/>
      <c r="G53" s="66"/>
    </row>
    <row r="54" spans="2:7" ht="21.75" customHeight="1" thickBot="1">
      <c r="B54" s="185" t="s">
        <v>50</v>
      </c>
      <c r="C54" s="185"/>
      <c r="D54" s="185"/>
      <c r="E54" s="185"/>
      <c r="F54" s="185"/>
      <c r="G54" s="185"/>
    </row>
    <row r="55" spans="2:7" ht="67.5" customHeight="1" thickBot="1">
      <c r="B55" s="190" t="s">
        <v>108</v>
      </c>
      <c r="C55" s="191"/>
      <c r="D55" s="191"/>
      <c r="E55" s="191"/>
      <c r="F55" s="191"/>
      <c r="G55" s="192"/>
    </row>
    <row r="56" spans="2:7" ht="18" customHeight="1">
      <c r="B56" s="51"/>
      <c r="C56" s="51"/>
      <c r="D56" s="51"/>
      <c r="E56" s="51"/>
      <c r="F56" s="51"/>
      <c r="G56" s="51"/>
    </row>
    <row r="57" spans="2:7" ht="39.75" customHeight="1" thickBot="1">
      <c r="B57" s="189" t="s">
        <v>52</v>
      </c>
      <c r="C57" s="189"/>
      <c r="D57" s="189"/>
      <c r="E57" s="189"/>
      <c r="F57" s="189"/>
      <c r="G57" s="189"/>
    </row>
    <row r="58" spans="2:7" ht="45.75" customHeight="1" thickBot="1">
      <c r="B58" s="31" t="s">
        <v>19</v>
      </c>
      <c r="C58" s="134" t="s">
        <v>53</v>
      </c>
      <c r="D58" s="136"/>
      <c r="E58" s="134" t="s">
        <v>54</v>
      </c>
      <c r="F58" s="135"/>
      <c r="G58" s="136"/>
    </row>
    <row r="59" spans="2:7" ht="18" customHeight="1" thickBot="1">
      <c r="B59" s="75">
        <v>1</v>
      </c>
      <c r="C59" s="98">
        <v>2</v>
      </c>
      <c r="D59" s="99"/>
      <c r="E59" s="100">
        <v>3</v>
      </c>
      <c r="F59" s="101"/>
      <c r="G59" s="102"/>
    </row>
    <row r="60" spans="2:7" ht="39.75" customHeight="1" thickBot="1">
      <c r="B60" s="84">
        <v>1</v>
      </c>
      <c r="C60" s="183" t="s">
        <v>109</v>
      </c>
      <c r="D60" s="184"/>
      <c r="E60" s="103" t="s">
        <v>56</v>
      </c>
      <c r="F60" s="104"/>
      <c r="G60" s="105"/>
    </row>
    <row r="61" spans="2:7" ht="39.75" customHeight="1" thickBot="1">
      <c r="B61" s="84">
        <v>2</v>
      </c>
      <c r="C61" s="183" t="s">
        <v>110</v>
      </c>
      <c r="D61" s="184"/>
      <c r="E61" s="103" t="s">
        <v>56</v>
      </c>
      <c r="F61" s="104"/>
      <c r="G61" s="105"/>
    </row>
    <row r="62" spans="2:7" ht="39.75" customHeight="1" thickBot="1">
      <c r="B62" s="84">
        <v>3</v>
      </c>
      <c r="C62" s="183" t="s">
        <v>111</v>
      </c>
      <c r="D62" s="184"/>
      <c r="E62" s="103" t="s">
        <v>56</v>
      </c>
      <c r="F62" s="104"/>
      <c r="G62" s="105"/>
    </row>
    <row r="63" spans="2:7" ht="39.75" customHeight="1" thickBot="1">
      <c r="B63" s="84">
        <v>4</v>
      </c>
      <c r="C63" s="183" t="s">
        <v>112</v>
      </c>
      <c r="D63" s="184"/>
      <c r="E63" s="103" t="s">
        <v>56</v>
      </c>
      <c r="F63" s="104"/>
      <c r="G63" s="105"/>
    </row>
    <row r="64" spans="2:7" ht="21.75" customHeight="1" thickBot="1">
      <c r="B64" s="185" t="s">
        <v>50</v>
      </c>
      <c r="C64" s="185"/>
      <c r="D64" s="185"/>
      <c r="E64" s="185"/>
      <c r="F64" s="185"/>
      <c r="G64" s="185"/>
    </row>
    <row r="65" spans="2:7" ht="43.5" customHeight="1" thickBot="1">
      <c r="B65" s="186"/>
      <c r="C65" s="187"/>
      <c r="D65" s="187"/>
      <c r="E65" s="187"/>
      <c r="F65" s="187"/>
      <c r="G65" s="188"/>
    </row>
    <row r="66" spans="2:7" ht="16.5" customHeight="1">
      <c r="B66" s="145" t="s">
        <v>58</v>
      </c>
      <c r="C66" s="145"/>
      <c r="D66" s="145"/>
      <c r="E66" s="145"/>
      <c r="F66" s="145"/>
      <c r="G66" s="145"/>
    </row>
    <row r="67" spans="2:7" ht="71.25" customHeight="1" thickBot="1">
      <c r="B67" s="112"/>
      <c r="C67" s="112"/>
      <c r="D67" s="112"/>
      <c r="E67" s="112"/>
      <c r="F67" s="112"/>
      <c r="G67" s="112"/>
    </row>
    <row r="68" spans="2:7" ht="40.5" customHeight="1" thickBot="1">
      <c r="B68" s="200" t="s">
        <v>59</v>
      </c>
      <c r="C68" s="167" t="s">
        <v>60</v>
      </c>
      <c r="D68" s="202" t="s">
        <v>61</v>
      </c>
      <c r="E68" s="196" t="s">
        <v>62</v>
      </c>
      <c r="F68" s="10" t="s">
        <v>63</v>
      </c>
      <c r="G68" s="198" t="s">
        <v>64</v>
      </c>
    </row>
    <row r="69" spans="2:7" ht="15" customHeight="1" thickBot="1">
      <c r="B69" s="201"/>
      <c r="C69" s="168"/>
      <c r="D69" s="203"/>
      <c r="E69" s="197"/>
      <c r="F69" s="8" t="s">
        <v>65</v>
      </c>
      <c r="G69" s="199"/>
    </row>
    <row r="70" spans="2:7" s="14" customFormat="1" ht="15" customHeight="1" thickBot="1">
      <c r="B70" s="76">
        <v>1</v>
      </c>
      <c r="C70" s="77">
        <v>2</v>
      </c>
      <c r="D70" s="78">
        <v>3</v>
      </c>
      <c r="E70" s="79">
        <v>4</v>
      </c>
      <c r="F70" s="80">
        <v>5</v>
      </c>
      <c r="G70" s="77">
        <v>6</v>
      </c>
    </row>
    <row r="71" spans="2:7" ht="33.75" customHeight="1">
      <c r="B71" s="86">
        <v>1</v>
      </c>
      <c r="C71" s="34" t="s">
        <v>66</v>
      </c>
      <c r="D71" s="41" t="s">
        <v>67</v>
      </c>
      <c r="E71" s="46" t="s">
        <v>68</v>
      </c>
      <c r="F71" s="82" t="s">
        <v>56</v>
      </c>
      <c r="G71" s="35"/>
    </row>
    <row r="72" spans="2:7" ht="63" customHeight="1">
      <c r="B72" s="87">
        <v>2</v>
      </c>
      <c r="C72" s="4" t="s">
        <v>69</v>
      </c>
      <c r="D72" s="42" t="s">
        <v>67</v>
      </c>
      <c r="E72" s="47" t="s">
        <v>68</v>
      </c>
      <c r="F72" s="83" t="s">
        <v>56</v>
      </c>
      <c r="G72" s="17"/>
    </row>
    <row r="73" spans="2:7" ht="38.25" customHeight="1">
      <c r="B73" s="87">
        <v>3</v>
      </c>
      <c r="C73" s="4" t="s">
        <v>70</v>
      </c>
      <c r="D73" s="42" t="s">
        <v>67</v>
      </c>
      <c r="E73" s="48" t="s">
        <v>71</v>
      </c>
      <c r="F73" s="83" t="s">
        <v>56</v>
      </c>
      <c r="G73" s="17"/>
    </row>
    <row r="74" spans="2:7" ht="95.25" customHeight="1">
      <c r="B74" s="87">
        <v>4</v>
      </c>
      <c r="C74" s="33" t="s">
        <v>72</v>
      </c>
      <c r="D74" s="42" t="s">
        <v>67</v>
      </c>
      <c r="E74" s="42" t="s">
        <v>73</v>
      </c>
      <c r="F74" s="83" t="s">
        <v>56</v>
      </c>
      <c r="G74" s="17"/>
    </row>
    <row r="75" spans="2:7" ht="78" customHeight="1">
      <c r="B75" s="87">
        <v>5</v>
      </c>
      <c r="C75" s="33" t="s">
        <v>74</v>
      </c>
      <c r="D75" s="42" t="s">
        <v>67</v>
      </c>
      <c r="E75" s="42" t="s">
        <v>75</v>
      </c>
      <c r="F75" s="83" t="s">
        <v>56</v>
      </c>
      <c r="G75" s="17"/>
    </row>
    <row r="76" spans="2:7" ht="110.25" customHeight="1">
      <c r="B76" s="87">
        <v>6</v>
      </c>
      <c r="C76" s="4" t="s">
        <v>76</v>
      </c>
      <c r="D76" s="42" t="s">
        <v>67</v>
      </c>
      <c r="E76" s="42" t="s">
        <v>75</v>
      </c>
      <c r="F76" s="83" t="s">
        <v>56</v>
      </c>
      <c r="G76" s="17"/>
    </row>
    <row r="77" spans="2:7" ht="74.25" customHeight="1">
      <c r="B77" s="87">
        <v>7</v>
      </c>
      <c r="C77" s="33" t="s">
        <v>77</v>
      </c>
      <c r="D77" s="42" t="s">
        <v>78</v>
      </c>
      <c r="E77" s="42" t="s">
        <v>79</v>
      </c>
      <c r="F77" s="83" t="s">
        <v>56</v>
      </c>
      <c r="G77" s="17"/>
    </row>
    <row r="78" spans="2:7" ht="57" customHeight="1">
      <c r="B78" s="87">
        <v>8</v>
      </c>
      <c r="C78" s="33" t="s">
        <v>80</v>
      </c>
      <c r="D78" s="42" t="s">
        <v>78</v>
      </c>
      <c r="E78" s="42" t="s">
        <v>81</v>
      </c>
      <c r="F78" s="83" t="s">
        <v>56</v>
      </c>
      <c r="G78" s="17"/>
    </row>
    <row r="79" spans="2:7" ht="130.5" customHeight="1">
      <c r="B79" s="87">
        <v>9</v>
      </c>
      <c r="C79" s="81" t="s">
        <v>82</v>
      </c>
      <c r="D79" s="42" t="s">
        <v>83</v>
      </c>
      <c r="E79" s="42" t="s">
        <v>75</v>
      </c>
      <c r="F79" s="83" t="s">
        <v>56</v>
      </c>
      <c r="G79" s="17"/>
    </row>
    <row r="80" spans="2:7" ht="65.25" customHeight="1">
      <c r="B80" s="87">
        <v>10</v>
      </c>
      <c r="C80" s="81" t="s">
        <v>84</v>
      </c>
      <c r="D80" s="88" t="s">
        <v>85</v>
      </c>
      <c r="E80" s="42" t="s">
        <v>75</v>
      </c>
      <c r="F80" s="83" t="s">
        <v>56</v>
      </c>
      <c r="G80" s="17"/>
    </row>
    <row r="81" spans="2:7" ht="149.25" customHeight="1">
      <c r="B81" s="87">
        <v>11</v>
      </c>
      <c r="C81" s="81" t="s">
        <v>86</v>
      </c>
      <c r="D81" s="97" t="s">
        <v>87</v>
      </c>
      <c r="E81" s="42" t="s">
        <v>75</v>
      </c>
      <c r="F81" s="83" t="s">
        <v>56</v>
      </c>
      <c r="G81" s="17"/>
    </row>
    <row r="82" spans="2:7" ht="118.5" customHeight="1">
      <c r="B82" s="195" t="s">
        <v>88</v>
      </c>
      <c r="C82" s="195"/>
      <c r="D82" s="195"/>
      <c r="E82" s="195"/>
      <c r="F82" s="195"/>
      <c r="G82" s="195"/>
    </row>
    <row r="83" spans="2:7" s="15" customFormat="1" ht="40.5" customHeight="1" thickBot="1">
      <c r="B83" s="16"/>
      <c r="C83" s="32"/>
      <c r="D83" s="43"/>
      <c r="E83" s="49"/>
    </row>
    <row r="84" spans="2:7" ht="48.75" customHeight="1">
      <c r="C84" s="7" t="s">
        <v>89</v>
      </c>
      <c r="D84" s="44"/>
      <c r="E84" s="50" t="s">
        <v>90</v>
      </c>
      <c r="F84" s="6"/>
      <c r="G84" s="7" t="s">
        <v>91</v>
      </c>
    </row>
  </sheetData>
  <mergeCells count="71">
    <mergeCell ref="B7:D7"/>
    <mergeCell ref="E7:G7"/>
    <mergeCell ref="B1:G1"/>
    <mergeCell ref="B2:G2"/>
    <mergeCell ref="B3:G3"/>
    <mergeCell ref="B4:G4"/>
    <mergeCell ref="B5:G6"/>
    <mergeCell ref="B8:D8"/>
    <mergeCell ref="E8:G8"/>
    <mergeCell ref="B9:D9"/>
    <mergeCell ref="E9:G9"/>
    <mergeCell ref="B10:D10"/>
    <mergeCell ref="E10:G10"/>
    <mergeCell ref="B11:D11"/>
    <mergeCell ref="E11:G11"/>
    <mergeCell ref="B12:G14"/>
    <mergeCell ref="B15:B16"/>
    <mergeCell ref="C15:C16"/>
    <mergeCell ref="D15:D16"/>
    <mergeCell ref="E15:E16"/>
    <mergeCell ref="F15:G15"/>
    <mergeCell ref="D31:E31"/>
    <mergeCell ref="B19:G21"/>
    <mergeCell ref="B22:B23"/>
    <mergeCell ref="C22:C23"/>
    <mergeCell ref="D22:D23"/>
    <mergeCell ref="E22:E23"/>
    <mergeCell ref="F22:F23"/>
    <mergeCell ref="B26:G28"/>
    <mergeCell ref="B29:B30"/>
    <mergeCell ref="C29:C30"/>
    <mergeCell ref="D29:E30"/>
    <mergeCell ref="F29:G29"/>
    <mergeCell ref="D32:E32"/>
    <mergeCell ref="B33:G35"/>
    <mergeCell ref="C36:D36"/>
    <mergeCell ref="E36:G36"/>
    <mergeCell ref="C37:D37"/>
    <mergeCell ref="E37:G37"/>
    <mergeCell ref="C58:D58"/>
    <mergeCell ref="C38:D38"/>
    <mergeCell ref="E38:G38"/>
    <mergeCell ref="B40:G40"/>
    <mergeCell ref="B41:G41"/>
    <mergeCell ref="B49:F49"/>
    <mergeCell ref="B50:E50"/>
    <mergeCell ref="B51:F51"/>
    <mergeCell ref="B52:G52"/>
    <mergeCell ref="B54:G54"/>
    <mergeCell ref="B55:G55"/>
    <mergeCell ref="B57:G57"/>
    <mergeCell ref="E58:G58"/>
    <mergeCell ref="C59:D59"/>
    <mergeCell ref="E59:G59"/>
    <mergeCell ref="C60:D60"/>
    <mergeCell ref="E60:G60"/>
    <mergeCell ref="C63:D63"/>
    <mergeCell ref="E63:G63"/>
    <mergeCell ref="E61:G61"/>
    <mergeCell ref="E62:G62"/>
    <mergeCell ref="C61:D61"/>
    <mergeCell ref="C62:D62"/>
    <mergeCell ref="B82:G82"/>
    <mergeCell ref="B64:G64"/>
    <mergeCell ref="B65:G65"/>
    <mergeCell ref="B66:G67"/>
    <mergeCell ref="B68:B69"/>
    <mergeCell ref="C68:C69"/>
    <mergeCell ref="D68:D69"/>
    <mergeCell ref="E68:E69"/>
    <mergeCell ref="G68:G69"/>
  </mergeCells>
  <dataValidations count="2">
    <dataValidation type="list" allowBlank="1" showInputMessage="1" showErrorMessage="1" sqref="F71" xr:uid="{D0F84989-81AE-4442-9857-98A7AB73D32B}">
      <formula1>"Pasirinkite, Taip, Ne"</formula1>
    </dataValidation>
    <dataValidation type="list" allowBlank="1" showInputMessage="1" showErrorMessage="1" promptTitle="Pasirinkite" sqref="F72:F81" xr:uid="{C585489F-4FBF-4FA9-B999-16D2DE0A4A58}">
      <formula1>"Pasirinkite, Taip, Ne"</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36C0E121-124A-45B5-89DC-BAC4896CE6FE}">
          <x14:formula1>
            <xm:f>Sheet1!$A$1:$A$4</xm:f>
          </x14:formula1>
          <xm:sqref>F50</xm:sqref>
        </x14:dataValidation>
        <x14:dataValidation type="list" allowBlank="1" showInputMessage="1" showErrorMessage="1" xr:uid="{022B0325-F582-40FF-8639-04993239D5FB}">
          <x14:formula1>
            <xm:f>Sheet1!$C$2:$C$6</xm:f>
          </x14:formula1>
          <xm:sqref>E60:G63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O18" sqref="O18"/>
    </sheetView>
  </sheetViews>
  <sheetFormatPr defaultRowHeight="15"/>
  <cols>
    <col min="2" max="2" width="27.28515625" customWidth="1"/>
    <col min="3" max="3" width="25.140625" customWidth="1"/>
  </cols>
  <sheetData>
    <row r="1" spans="1:3">
      <c r="A1" t="s">
        <v>47</v>
      </c>
    </row>
    <row r="2" spans="1:3">
      <c r="A2">
        <v>0</v>
      </c>
      <c r="B2" t="s">
        <v>47</v>
      </c>
      <c r="C2" t="s">
        <v>56</v>
      </c>
    </row>
    <row r="3" spans="1:3" ht="36.75" customHeight="1">
      <c r="A3">
        <v>9</v>
      </c>
      <c r="B3" s="65"/>
      <c r="C3" t="s">
        <v>113</v>
      </c>
    </row>
    <row r="4" spans="1:3">
      <c r="A4">
        <v>21</v>
      </c>
      <c r="B4" s="65"/>
      <c r="C4" t="s">
        <v>114</v>
      </c>
    </row>
    <row r="5" spans="1:3">
      <c r="B5" s="65"/>
      <c r="C5" t="s">
        <v>115</v>
      </c>
    </row>
    <row r="6" spans="1:3">
      <c r="C6" t="s">
        <v>116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46B1C9A1115B43AC12C5E4B86090FF" ma:contentTypeVersion="3" ma:contentTypeDescription="Create a new document." ma:contentTypeScope="" ma:versionID="6114a6958f94a788b7e1c97089cc7f58">
  <xsd:schema xmlns:xsd="http://www.w3.org/2001/XMLSchema" xmlns:xs="http://www.w3.org/2001/XMLSchema" xmlns:p="http://schemas.microsoft.com/office/2006/metadata/properties" xmlns:ns2="e48bc98e-649a-4acb-9c99-a38fa5fa6bd3" targetNamespace="http://schemas.microsoft.com/office/2006/metadata/properties" ma:root="true" ma:fieldsID="85360e42ab72102ec6517aa2646d7df4" ns2:_="">
    <xsd:import namespace="e48bc98e-649a-4acb-9c99-a38fa5fa6b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bc98e-649a-4acb-9c99-a38fa5fa6b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EC625-1689-44E8-9D01-BB0FA09ABEA5}"/>
</file>

<file path=customXml/itemProps2.xml><?xml version="1.0" encoding="utf-8"?>
<ds:datastoreItem xmlns:ds="http://schemas.openxmlformats.org/officeDocument/2006/customXml" ds:itemID="{1077109D-A47E-4BC8-9420-9CA4D3A50B49}"/>
</file>

<file path=customXml/itemProps3.xml><?xml version="1.0" encoding="utf-8"?>
<ds:datastoreItem xmlns:ds="http://schemas.openxmlformats.org/officeDocument/2006/customXml" ds:itemID="{C83D24EE-1BE0-4CA4-A81B-E03CFB08E0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Robertas Ignatjevas</cp:lastModifiedBy>
  <cp:revision/>
  <dcterms:created xsi:type="dcterms:W3CDTF">2020-02-28T08:26:56Z</dcterms:created>
  <dcterms:modified xsi:type="dcterms:W3CDTF">2025-05-12T07:29:54Z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0x0101008246B1C9A1115B43AC12C5E4B86090FF</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