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1"/>
  <workbookPr codeName="ThisWorkbook"/>
  <mc:AlternateContent xmlns:mc="http://schemas.openxmlformats.org/markup-compatibility/2006">
    <mc:Choice Requires="x15">
      <x15ac:absPath xmlns:x15ac="http://schemas.microsoft.com/office/spreadsheetml/2010/11/ac" url="https://vsissva-my.sharepoint.com/personal/robertas_ignatjevas_ssva_lt/Documents/Desktop/PIRKIMAI/INFOSTATYBA (TP)/Pirkimo sąlygos - NAUJAS/"/>
    </mc:Choice>
  </mc:AlternateContent>
  <xr:revisionPtr revIDLastSave="187" documentId="13_ncr:1_{880298D8-9601-44DC-A9A3-B4962F7456B4}" xr6:coauthVersionLast="47" xr6:coauthVersionMax="47" xr10:uidLastSave="{E6224965-2E97-4210-9120-948EA347D6C9}"/>
  <bookViews>
    <workbookView xWindow="-120" yWindow="-120" windowWidth="29040" windowHeight="15720" xr2:uid="{00000000-000D-0000-FFFF-FFFF00000000}"/>
  </bookViews>
  <sheets>
    <sheet name="Pasiūlymas" sheetId="1" r:id="rId1"/>
    <sheet name="Sheet1" sheetId="2" r:id="rId2"/>
  </sheets>
  <definedNames>
    <definedName name="_ftn1" localSheetId="0">Pasiūlymas!#REF!</definedName>
    <definedName name="_ftnref1" localSheetId="0">Pasiūlymas!#REF!</definedName>
    <definedName name="_Hlk495407184" localSheetId="0">Pasiūlymas!#REF!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 l="1"/>
  <c r="G46" i="1"/>
  <c r="G47" i="1"/>
  <c r="G45" i="1"/>
  <c r="G44" i="1" l="1"/>
  <c r="G49" i="1" l="1"/>
  <c r="G50" i="1" s="1"/>
  <c r="G51" i="1" l="1"/>
</calcChain>
</file>

<file path=xl/sharedStrings.xml><?xml version="1.0" encoding="utf-8"?>
<sst xmlns="http://schemas.openxmlformats.org/spreadsheetml/2006/main" count="142" uniqueCount="104">
  <si>
    <t>PASIŪLYMAS                                                                                                                                                                                                                                                                              LIETUVOS RESPUBLIKOS STATYBOS LEIDIMŲ IR STATYBOS VALSTYBINĖS PRIEŽIŪROS INFORMACINĖS SISTEMOS „INFOSTATYBA“ TAIKOMOSIOS PROGRAMINĖS ĮRANGOS PALAIKYMO IR VYSTYMO PASLAUGŲ</t>
  </si>
  <si>
    <t>[DATA]</t>
  </si>
  <si>
    <t>[VIETA]</t>
  </si>
  <si>
    <t>Viešajai įstaigai
Statybos sektoriaus vystymo agentūrai</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</si>
  <si>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</si>
  <si>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</si>
  <si>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</si>
  <si>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</si>
  <si>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</si>
  <si>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</si>
  <si>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</si>
  <si>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</si>
  <si>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</si>
  <si>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</si>
  <si>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</si>
  <si>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</si>
  <si>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</si>
  <si>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</si>
  <si>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</si>
  <si>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</si>
  <si>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</si>
  <si>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</si>
  <si>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</si>
  <si>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</si>
  <si>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dalies vertė pasiūlymo kainoje, kuriai ketinama pasitelkti ūkio subjektus</t>
  </si>
  <si>
    <t xml:space="preserve">Eur su PVM / Proc.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</si>
  <si>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</si>
  <si>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</si>
  <si>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</si>
  <si>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</si>
  <si>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</si>
  <si>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</si>
  <si>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</si>
  <si>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
</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</si>
  <si>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Paslaugų teikimu,</t>
    </r>
    <r>
      <rPr>
        <i/>
        <sz val="11"/>
        <color theme="1"/>
        <rFont val="Tahoma"/>
        <family val="2"/>
        <charset val="186"/>
      </rPr>
      <t xml:space="preserve"> </t>
    </r>
    <r>
      <rPr>
        <sz val="11"/>
        <color theme="1"/>
        <rFont val="Tahoma"/>
        <family val="2"/>
        <charset val="186"/>
      </rPr>
      <t>įskaitant, bet neapsiribojant (išskyrus tuos atvejus, kai pirkimo dokumentuose aiškiai nurodyta, kad tam tikros konk</t>
    </r>
    <r>
      <rPr>
        <sz val="11"/>
        <rFont val="Tahoma"/>
        <family val="2"/>
        <charset val="186"/>
      </rPr>
      <t xml:space="preserve">rečios išlaidos neturi būti įskaičiuotos į Sutarties kainą): </t>
    </r>
    <r>
      <rPr>
        <i/>
        <sz val="11"/>
        <rFont val="Tahoma"/>
        <family val="2"/>
        <charset val="186"/>
      </rPr>
      <t xml:space="preserve">
</t>
    </r>
    <r>
      <rPr>
        <sz val="11"/>
        <rFont val="Tahoma"/>
        <family val="2"/>
        <charset val="186"/>
      </rPr>
      <t>6.2.1. visas su dokumentų, kurių reikalauja Pirkėjas, rengimu ir pateikimu susijusias išlaidas;
6.2.2. naudojimo ir priežiūros instrukcijų, numatytų Techninėje specifikacijoje, pateikimo išlaidas;
6.2.3. išlaidos licencijoms, patentams, leidimams ir pan.
6.2.4. elektroninių sąskaitų teikimo išlaidos;
6.2.5. darbo priemonės, skirtos paslaugoms teikti.</t>
    </r>
    <r>
      <rPr>
        <sz val="11"/>
        <color theme="1"/>
        <rFont val="Tahoma"/>
        <family val="2"/>
        <charset val="186"/>
      </rPr>
      <t xml:space="preserve">
Visos pasiūlyme nurodytos kaina ir sąnaudos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r>
      <rPr>
        <i/>
        <sz val="11"/>
        <color rgb="FFFF0000"/>
        <rFont val="Tahoma"/>
        <family val="2"/>
        <charset val="186"/>
      </rPr>
      <t/>
    </r>
  </si>
  <si>
    <t xml:space="preserve">Eil.Nr. </t>
  </si>
  <si>
    <t xml:space="preserve">Pirkimo objektas </t>
  </si>
  <si>
    <t>Mato vienetas</t>
  </si>
  <si>
    <t>Kiekis</t>
  </si>
  <si>
    <r>
      <t xml:space="preserve">Mato vieneto kaina EUR be PVM
</t>
    </r>
    <r>
      <rPr>
        <b/>
        <sz val="12"/>
        <color rgb="FFFF0000"/>
        <rFont val="Tahoma"/>
        <family val="2"/>
        <charset val="186"/>
      </rPr>
      <t>(pildo tiekėjas)</t>
    </r>
  </si>
  <si>
    <r>
      <t xml:space="preserve">Kaina EUR be PVM
</t>
    </r>
    <r>
      <rPr>
        <b/>
        <i/>
        <sz val="12"/>
        <rFont val="Tahoma"/>
        <family val="2"/>
        <charset val="186"/>
      </rPr>
      <t>(4×5)</t>
    </r>
  </si>
  <si>
    <r>
      <t xml:space="preserve">Lietuvos Respublikos statybos leidimų ir statybos valstybinės priežiūros informacinės sistemos „Infostatyba“ taikomosios programinės įrangos </t>
    </r>
    <r>
      <rPr>
        <b/>
        <sz val="10.5"/>
        <color theme="1"/>
        <rFont val="Tahoma"/>
        <family val="2"/>
        <charset val="186"/>
      </rPr>
      <t>palaikymo</t>
    </r>
    <r>
      <rPr>
        <sz val="10.5"/>
        <color theme="1"/>
        <rFont val="Tahoma"/>
        <family val="2"/>
        <charset val="186"/>
      </rPr>
      <t xml:space="preserve"> paslaugos</t>
    </r>
  </si>
  <si>
    <t>Mėn.</t>
  </si>
  <si>
    <r>
      <t xml:space="preserve">Lietuvos Respublikos statybos leidimų ir statybos valstybinės priežiūros informacinės sistemos „Infostatyba“ taikomosios programinės įrangos </t>
    </r>
    <r>
      <rPr>
        <b/>
        <sz val="10.5"/>
        <color theme="1"/>
        <rFont val="Tahoma"/>
        <family val="2"/>
        <charset val="186"/>
      </rPr>
      <t>vystymo</t>
    </r>
    <r>
      <rPr>
        <sz val="10.5"/>
        <color theme="1"/>
        <rFont val="Tahoma"/>
        <family val="2"/>
        <charset val="186"/>
      </rPr>
      <t xml:space="preserve"> paslaugos</t>
    </r>
  </si>
  <si>
    <t>Val.</t>
  </si>
  <si>
    <r>
      <rPr>
        <sz val="10.5"/>
        <color rgb="FF000000"/>
        <rFont val="Tahoma"/>
      </rPr>
      <t xml:space="preserve">Pirkimo sąlygų specialiosios dalies 1 priedo </t>
    </r>
    <r>
      <rPr>
        <b/>
        <sz val="10.5"/>
        <color rgb="FF000000"/>
        <rFont val="Tahoma"/>
      </rPr>
      <t>"Techninė specifikacija" 6.1 p. nurodytos paslaugos</t>
    </r>
  </si>
  <si>
    <t>Kompl.</t>
  </si>
  <si>
    <r>
      <t xml:space="preserve">Pirkimo sąlygų specialiosios dalies 1 priedo </t>
    </r>
    <r>
      <rPr>
        <b/>
        <sz val="10.5"/>
        <color theme="1"/>
        <rFont val="Tahoma"/>
        <family val="2"/>
        <charset val="186"/>
      </rPr>
      <t>"Techninė specifikacija" 6.2 p. nurodytos paslaugos</t>
    </r>
  </si>
  <si>
    <r>
      <t xml:space="preserve">Pirkimo sąlygų specialiosios dalies 1 priedo </t>
    </r>
    <r>
      <rPr>
        <b/>
        <sz val="10.5"/>
        <color theme="1"/>
        <rFont val="Tahoma"/>
        <family val="2"/>
        <charset val="186"/>
      </rPr>
      <t>"Techninė specifikacija" 6.3 p. nurodytos paslaugos</t>
    </r>
  </si>
  <si>
    <t>Bendra palyginamoji pasiūlymo kaina, EUR be PVM</t>
  </si>
  <si>
    <t>PVM *, EUR</t>
  </si>
  <si>
    <t>Pasirinkite</t>
  </si>
  <si>
    <t>Bendra palyginamoji pasiūlymo kaina, EUR su PVM</t>
  </si>
  <si>
    <t>*Jei "PVM" laukas nepildomas, nurodykite priežastis, dėl kurių PVM nemokamas: -___________________________________________________________________________________________________________________________</t>
  </si>
  <si>
    <t>PASTABOS:</t>
  </si>
  <si>
    <r>
      <rPr>
        <sz val="11"/>
        <color rgb="FF000000"/>
        <rFont val="Tahoma"/>
      </rPr>
      <t xml:space="preserve">1. Bendra palyginamojo pasiūlymo kaina EUR su PVM bus naudojama tik pasiūlymų vertinime. Pradinės sutarties vertė bus lygi maksimaliai pirkimui skirtai lėšų sumai. 
2. Bendra palyginamoji pasiūlymo kaina su visomis įskaičiuotomis išlaidomis negali būti didesnė nei </t>
    </r>
    <r>
      <rPr>
        <b/>
        <sz val="11"/>
        <color rgb="FFFF0000"/>
        <rFont val="Tahoma"/>
      </rPr>
      <t>900 000,00 Eur su PVM</t>
    </r>
    <r>
      <rPr>
        <sz val="11"/>
        <color rgb="FFFF0000"/>
        <rFont val="Tahoma"/>
      </rPr>
      <t>.</t>
    </r>
    <r>
      <rPr>
        <sz val="11"/>
        <color rgb="FF000000"/>
        <rFont val="Tahoma"/>
      </rPr>
      <t xml:space="preserve"> Didesnę kainą Perkančioji organizacija laikys per didele ir nepriimtina.
3. Teikėjo pasiūlyti paslaugų įkainiai yra fiksuojami ir, pripažinus pasiūlymą laimėjusiu, bus įtraukti į sutartį. Teikėjui bus apmokama už faktiškai suteiktas paslaugas: paslaugų kiekį padauginus iš vienetinio įkainio.
4. Minimalus paslaugų kiekis, kurį perkančioji organizacija įsipareigoja išpirkti:
- ne mažiau 30 proc. vystymo valandų;
- Pirkimo sąlygų specialiosios dalies 1 priedo "Techninė specifikacija" 6.1-6.3 p. nurodytas paslaugas.
Vystymo paslaugos, viršijančios nurodytus minimalius kiekius, sutarties galiojimo metu bus užsakomos pagal poreikį, neviršijant maksimalios pirkimui skirtos lėšų sumos.</t>
    </r>
  </si>
  <si>
    <t xml:space="preserve">7. PASIŪLYMO KOKYBINIAI PARAMETRAI 
</t>
  </si>
  <si>
    <t>Kokybės kriterijus pagal pirkimo dokumentuose nustatytą pasiūlymų vertinimo tvarką</t>
  </si>
  <si>
    <r>
      <t xml:space="preserve">Tiekėjo siūloma kriterijaus reikšmė
</t>
    </r>
    <r>
      <rPr>
        <b/>
        <sz val="11"/>
        <color rgb="FFFF0000"/>
        <rFont val="Tahoma"/>
        <family val="2"/>
        <charset val="186"/>
      </rPr>
      <t>(pildo tiekėjas)</t>
    </r>
  </si>
  <si>
    <t>Projekto vadovas</t>
  </si>
  <si>
    <t>Integravimo specialistas</t>
  </si>
  <si>
    <t>Programuotojas</t>
  </si>
  <si>
    <t>Duomenų bazių valdymo specialistas</t>
  </si>
  <si>
    <t>IS testavimo specialistas</t>
  </si>
  <si>
    <r>
      <t xml:space="preserve">9. PRIDEDAMI DOKUMENTAI IR INFORMACIJA APIE KONFIDENCIALUMĄ
</t>
    </r>
    <r>
      <rPr>
        <i/>
        <sz val="12"/>
        <color theme="1"/>
        <rFont val="Tahoma"/>
        <family val="2"/>
        <charset val="186"/>
      </rPr>
      <t>Jei nenurodyta kitaip, visi dokumentai teikiami su pasiūlymu CVP IS priemonėmis:</t>
    </r>
  </si>
  <si>
    <t xml:space="preserve">Eil . Nr. </t>
  </si>
  <si>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</si>
  <si>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</si>
  <si>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</si>
  <si>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</si>
  <si>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</si>
  <si>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</si>
  <si>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</si>
  <si>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</si>
  <si>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</si>
  <si>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</si>
  <si>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</si>
  <si>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Ūkio subjektai, subtiekėjai</t>
  </si>
  <si>
    <r>
      <t xml:space="preserve">Pasirašytas EBVPD </t>
    </r>
    <r>
      <rPr>
        <b/>
        <sz val="11"/>
        <rFont val="Tahoma"/>
        <family val="2"/>
        <charset val="186"/>
      </rPr>
      <t xml:space="preserve">(Pirkimo sąlygų 4 priedas „EBVPD“). </t>
    </r>
    <r>
      <rPr>
        <sz val="11"/>
        <rFont val="Tahoma"/>
        <family val="2"/>
        <charset val="186"/>
      </rPr>
      <t xml:space="preserve">
*Atskirą EBVPD pildo:
1) tiekėjas;
2) kiekvienas tiekėjų grupės narys (jeigu pasiūlymą teikia tiekėjų grupė);
3) kiekvienas ūkio subjektas, kurio pajėgumais remiasi tiekėjas pagal VPĮ 49 str. (išskyrus kvazisubtiekėjus).                                                                                         </t>
    </r>
  </si>
  <si>
    <t>Tiekėjai, ūkio subjektai, kurių pajėgumais tiekėjas remiasi (išskyrus kvazisubtiekėjus)</t>
  </si>
  <si>
    <r>
      <t xml:space="preserve">Tiekėjo / subtiekėjo deklaracija dėl atitikties Reglamento nuostatoms </t>
    </r>
    <r>
      <rPr>
        <b/>
        <sz val="11"/>
        <rFont val="Tahoma"/>
        <family val="2"/>
        <charset val="186"/>
      </rPr>
      <t>(Pirkimo sąlygų 7 priedas)</t>
    </r>
    <r>
      <rPr>
        <sz val="11"/>
        <rFont val="Tahoma"/>
        <family val="2"/>
        <charset val="186"/>
      </rPr>
      <t>.
PASTABA. Kilus abejonių dėl tiekėjo / subtiekėjo (ne)atitikties Reglamento nuostatoms, perkančioji organizacija iš galimo laimėtojo prašys pateikti dokumentus, įrodančius deklaracijoje pateiktų duomenų teisingumą.</t>
    </r>
  </si>
  <si>
    <t>Tiekėjas</t>
  </si>
  <si>
    <r>
      <t xml:space="preserve">(VPĮ 45 str. 2¹ d.)
Atitikties deklaracija </t>
    </r>
    <r>
      <rPr>
        <b/>
        <sz val="11"/>
        <color theme="1"/>
        <rFont val="Tahoma"/>
        <family val="2"/>
        <charset val="186"/>
      </rPr>
      <t>(Pirkimo sąlygų 12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šioje deklaracijoje nurodytą informaciją patvirtinančius, VPĮ 51 straipsnio 12 dalyje nurodytus (vieną ar kelis) dokumentus, ar kitus perkančiajai organizacijai priimtinus dokumentus ir (ar) paaiškinimus.</t>
    </r>
  </si>
  <si>
    <r>
      <t>(VPĮ 37 str 9 d. ir 47 str. 9 d.)
Viešųjų pirkimų tarnybos nustatytos formos Nacionalinio saugumo reikalavimų atitikties deklaracija (</t>
    </r>
    <r>
      <rPr>
        <b/>
        <sz val="11"/>
        <color theme="1"/>
        <rFont val="Tahoma"/>
        <family val="2"/>
      </rPr>
      <t>Pirkimo sąlygų 13 priedas</t>
    </r>
    <r>
      <rPr>
        <sz val="11"/>
        <color theme="1"/>
        <rFont val="Tahoma"/>
        <family val="2"/>
        <charset val="186"/>
      </rPr>
      <t>)</t>
    </r>
  </si>
  <si>
    <r>
      <rPr>
        <b/>
        <sz val="11"/>
        <rFont val="Tahoma"/>
        <family val="2"/>
        <charset val="186"/>
      </rPr>
      <t>Pirkimo sąlygų 2 priede</t>
    </r>
    <r>
      <rPr>
        <sz val="11"/>
        <rFont val="Tahoma"/>
        <family val="2"/>
        <charset val="186"/>
      </rPr>
      <t xml:space="preserve"> „Tiekėjo pašalinimo pagrindai“ nurodyti dokumentai.</t>
    </r>
  </si>
  <si>
    <t>Perkančiajai organizacijai paprašius</t>
  </si>
  <si>
    <t>Galimas laimėtojas ir ūkio subjektai, kurių pajėgumais galimas laimėtojas remiasi (išskyrus kvazisubtiekėjus)</t>
  </si>
  <si>
    <r>
      <rPr>
        <b/>
        <sz val="11"/>
        <rFont val="Tahoma"/>
        <family val="2"/>
        <charset val="186"/>
      </rPr>
      <t>Pirkimo sąlygų 3 priede</t>
    </r>
    <r>
      <rPr>
        <sz val="11"/>
        <rFont val="Tahoma"/>
        <family val="2"/>
        <charset val="186"/>
      </rPr>
      <t xml:space="preserve"> „Tiekėjų kvalifikacijos reikalavimai ir reikalaujami kokybės bei aplinkos apsaugos vadybos sistemų standartai“ nurodyti dokumentai</t>
    </r>
    <r>
      <rPr>
        <i/>
        <sz val="11"/>
        <rFont val="Tahoma"/>
        <family val="2"/>
        <charset val="186"/>
      </rPr>
      <t>.</t>
    </r>
  </si>
  <si>
    <t>Galimas laimėtojas ir ūkio subjektai, kurių pajėgumais galimas laimėtojas remiasi</t>
  </si>
  <si>
    <r>
      <rPr>
        <sz val="11"/>
        <rFont val="Tahoma"/>
        <family val="2"/>
        <charset val="186"/>
      </rPr>
      <t xml:space="preserve">Specialistų sąrašas ir kvalifikacijos reikalavimų atitikties pažyma </t>
    </r>
    <r>
      <rPr>
        <b/>
        <sz val="11"/>
        <rFont val="Tahoma"/>
        <family val="2"/>
        <charset val="186"/>
      </rPr>
      <t>(Pirkimo sąlygų 10 priedas).</t>
    </r>
  </si>
  <si>
    <r>
      <t xml:space="preserve">Kartu su pasiūlymu teikiama tik užpildyta lentelė.
</t>
    </r>
    <r>
      <rPr>
        <b/>
        <sz val="11"/>
        <rFont val="Tahoma"/>
        <family val="2"/>
      </rPr>
      <t>Pažymoje nurodytus dokumentus tiekėjas turės pateikti perkančiajai organizacijai paprašius.</t>
    </r>
  </si>
  <si>
    <r>
      <rPr>
        <b/>
        <sz val="12"/>
        <color theme="1"/>
        <rFont val="Tahoma"/>
        <family val="2"/>
        <charset val="186"/>
      </rPr>
      <t>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specialiosiose pirkimo sąlygose nurodytą terminą;                                                                                                                                                                                  
• pasirašydami šį pasiūlymą patvirtiname, kad siūlomas pirkimo objektas nekelia grėsmės nacionaliniam saugumui.
</t>
    </r>
  </si>
  <si>
    <t>(Dalyvio arba jo įgalioto asmens pareigų pavadinimas)</t>
  </si>
  <si>
    <t>(Parašas)</t>
  </si>
  <si>
    <t>(vardas, pavardė)</t>
  </si>
  <si>
    <t>Papildomos garantijos nesiūlome</t>
  </si>
  <si>
    <t>6 mėn. papildoma garantija</t>
  </si>
  <si>
    <t>TURI nurodytą sertifikatą ar lygiavertį dokumentą</t>
  </si>
  <si>
    <t>Ne</t>
  </si>
  <si>
    <t>12 mėn. papildoma garantija</t>
  </si>
  <si>
    <t>NETURI nurodyto sertifikato ar lygiaverčio dokumento</t>
  </si>
  <si>
    <t>251-299 ak. val.</t>
  </si>
  <si>
    <t>300-349 ak. val.</t>
  </si>
  <si>
    <t>350 ak. val. ir daugiau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</si>
</sst>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u/>
      <sz val="11"/>
      <color theme="1"/>
      <name val="Calibri"/>
      <family val="2"/>
      <charset val="186"/>
      <scheme val="minor"/>
    </font>
    <font>
      <i/>
      <sz val="10"/>
      <color theme="1"/>
      <name val="Tahoma"/>
      <family val="2"/>
      <charset val="186"/>
    </font>
    <font>
      <i/>
      <sz val="11"/>
      <color rgb="FFFF0000"/>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i/>
      <sz val="11"/>
      <name val="Tahoma"/>
      <family val="2"/>
      <charset val="186"/>
    </font>
    <font>
      <b/>
      <sz val="11"/>
      <name val="Tahoma"/>
      <family val="2"/>
      <charset val="186"/>
    </font>
    <font>
      <b/>
      <i/>
      <sz val="11"/>
      <name val="Tahoma"/>
      <family val="2"/>
      <charset val="186"/>
    </font>
    <font>
      <i/>
      <sz val="10"/>
      <name val="Tahoma"/>
      <family val="2"/>
      <charset val="186"/>
    </font>
    <font>
      <sz val="10"/>
      <name val="Tahoma"/>
      <family val="2"/>
      <charset val="186"/>
    </font>
    <font>
      <b/>
      <i/>
      <sz val="14"/>
      <name val="Tahoma"/>
      <family val="2"/>
      <charset val="186"/>
    </font>
    <font>
      <b/>
      <i/>
      <sz val="12"/>
      <name val="Tahoma"/>
      <family val="2"/>
      <charset val="186"/>
    </font>
    <font>
      <sz val="10.5"/>
      <color theme="1"/>
      <name val="Tahoma"/>
      <family val="2"/>
      <charset val="186"/>
    </font>
    <font>
      <b/>
      <sz val="11"/>
      <color theme="1"/>
      <name val="Tahoma"/>
      <family val="2"/>
    </font>
    <font>
      <sz val="11"/>
      <color theme="1"/>
      <name val="Tahoma"/>
      <family val="2"/>
    </font>
    <font>
      <b/>
      <i/>
      <sz val="11"/>
      <color theme="1"/>
      <name val="Tahoma"/>
      <family val="2"/>
    </font>
    <font>
      <b/>
      <sz val="11"/>
      <name val="Tahoma"/>
      <family val="2"/>
    </font>
    <font>
      <sz val="11"/>
      <color rgb="FFFF0000"/>
      <name val="Tahoma"/>
      <family val="2"/>
      <charset val="186"/>
    </font>
    <font>
      <b/>
      <sz val="16"/>
      <name val="Tahoma"/>
      <family val="2"/>
    </font>
    <font>
      <sz val="11"/>
      <name val="Tahoma"/>
      <family val="2"/>
    </font>
    <font>
      <b/>
      <sz val="16"/>
      <color rgb="FF000000"/>
      <name val="Tahoma"/>
      <family val="2"/>
    </font>
    <font>
      <sz val="11"/>
      <color rgb="FF000000"/>
      <name val="Tahoma"/>
    </font>
    <font>
      <sz val="11"/>
      <color rgb="FF000000"/>
      <name val="Tahoma"/>
      <family val="2"/>
    </font>
    <font>
      <b/>
      <sz val="10.5"/>
      <color theme="1"/>
      <name val="Tahoma"/>
      <family val="2"/>
      <charset val="186"/>
    </font>
    <font>
      <sz val="10.5"/>
      <color rgb="FF000000"/>
      <name val="Tahoma"/>
    </font>
    <font>
      <b/>
      <sz val="10.5"/>
      <color rgb="FF000000"/>
      <name val="Tahoma"/>
    </font>
    <font>
      <b/>
      <sz val="11"/>
      <color rgb="FFFF0000"/>
      <name val="Tahoma"/>
    </font>
    <font>
      <sz val="11"/>
      <color rgb="FFFF0000"/>
      <name val="Tahoma"/>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C0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6">
    <xf numFmtId="0" fontId="0" fillId="0" borderId="0" xfId="0"/>
    <xf numFmtId="0" fontId="1" fillId="0" borderId="0" xfId="0" applyFont="1"/>
    <xf numFmtId="0" fontId="1" fillId="0" borderId="0" xfId="0" applyFont="1" applyAlignment="1">
      <alignment horizontal="left"/>
    </xf>
    <xf numFmtId="0" fontId="2" fillId="3" borderId="27" xfId="0" applyFont="1" applyFill="1" applyBorder="1" applyAlignment="1">
      <alignment horizontal="center" vertical="center" wrapText="1"/>
    </xf>
    <xf numFmtId="0" fontId="1" fillId="0" borderId="1" xfId="0" applyFont="1" applyBorder="1" applyAlignment="1">
      <alignment vertical="center" wrapText="1"/>
    </xf>
    <xf numFmtId="0" fontId="1" fillId="0" borderId="0" xfId="0" applyFont="1" applyAlignment="1">
      <alignment horizontal="left" wrapText="1"/>
    </xf>
    <xf numFmtId="0" fontId="6" fillId="0" borderId="0" xfId="0" applyFont="1" applyAlignment="1">
      <alignment horizontal="center" vertical="top" wrapText="1"/>
    </xf>
    <xf numFmtId="0" fontId="10" fillId="0" borderId="2" xfId="0" applyFont="1" applyBorder="1" applyAlignment="1">
      <alignment horizontal="center" vertical="top" wrapText="1"/>
    </xf>
    <xf numFmtId="0" fontId="2" fillId="3" borderId="6" xfId="0" applyFont="1" applyFill="1" applyBorder="1" applyAlignment="1">
      <alignment horizontal="center"/>
    </xf>
    <xf numFmtId="0" fontId="1" fillId="0" borderId="0" xfId="0" applyFont="1" applyAlignment="1">
      <alignment wrapText="1"/>
    </xf>
    <xf numFmtId="0" fontId="2" fillId="3" borderId="6"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0" xfId="0" applyFont="1" applyAlignment="1">
      <alignment horizontal="center"/>
    </xf>
    <xf numFmtId="0" fontId="1" fillId="0" borderId="0" xfId="0" applyFont="1" applyProtection="1">
      <protection locked="0"/>
    </xf>
    <xf numFmtId="0" fontId="9" fillId="0" borderId="0" xfId="0" applyFont="1" applyProtection="1">
      <protection locked="0"/>
    </xf>
    <xf numFmtId="0" fontId="7" fillId="0" borderId="1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5" xfId="0" applyFont="1" applyBorder="1" applyAlignment="1" applyProtection="1">
      <alignment vertical="center" wrapText="1"/>
      <protection locked="0"/>
    </xf>
    <xf numFmtId="0" fontId="1" fillId="0" borderId="43"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0" xfId="0"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0" fontId="1" fillId="0" borderId="15"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2" fillId="3" borderId="25" xfId="0" applyFont="1" applyFill="1" applyBorder="1" applyAlignment="1">
      <alignment horizontal="center" vertical="center" wrapText="1"/>
    </xf>
    <xf numFmtId="0" fontId="1" fillId="0" borderId="4" xfId="0" applyFont="1" applyBorder="1" applyProtection="1">
      <protection locked="0"/>
    </xf>
    <xf numFmtId="0" fontId="8" fillId="0" borderId="1" xfId="0" applyFont="1" applyBorder="1" applyAlignment="1">
      <alignment vertical="center" wrapText="1"/>
    </xf>
    <xf numFmtId="0" fontId="1" fillId="0" borderId="19" xfId="0" applyFont="1" applyBorder="1" applyAlignment="1">
      <alignment vertical="center" wrapText="1"/>
    </xf>
    <xf numFmtId="0" fontId="7" fillId="0" borderId="20"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18" fillId="3" borderId="31" xfId="0" applyFont="1" applyFill="1" applyBorder="1" applyAlignment="1">
      <alignment horizontal="center" vertical="center" wrapText="1"/>
    </xf>
    <xf numFmtId="0" fontId="8" fillId="0" borderId="19"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8" fillId="0" borderId="0" xfId="0" applyFont="1" applyAlignment="1" applyProtection="1">
      <alignment horizontal="center" vertical="center" wrapText="1"/>
      <protection locked="0"/>
    </xf>
    <xf numFmtId="0" fontId="8" fillId="0" borderId="1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Protection="1">
      <protection locked="0"/>
    </xf>
    <xf numFmtId="0" fontId="20" fillId="0" borderId="0" xfId="0" applyFont="1" applyAlignment="1">
      <alignment vertical="top" wrapText="1"/>
    </xf>
    <xf numFmtId="0" fontId="8" fillId="0" borderId="0" xfId="0" applyFont="1"/>
    <xf numFmtId="0" fontId="21" fillId="0" borderId="19" xfId="0" applyFont="1" applyBorder="1" applyAlignment="1">
      <alignment horizontal="center" vertical="center" wrapText="1"/>
    </xf>
    <xf numFmtId="0" fontId="21"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4" xfId="0" applyFont="1" applyBorder="1" applyProtection="1">
      <protection locked="0"/>
    </xf>
    <xf numFmtId="0" fontId="20" fillId="0" borderId="0" xfId="0" applyFont="1" applyAlignment="1">
      <alignment horizontal="center" vertical="top" wrapText="1"/>
    </xf>
    <xf numFmtId="0" fontId="4" fillId="0" borderId="0" xfId="0" applyFont="1" applyAlignment="1">
      <alignment horizontal="left" wrapText="1"/>
    </xf>
    <xf numFmtId="0" fontId="1" fillId="0" borderId="2" xfId="0" applyFont="1" applyBorder="1" applyAlignment="1" applyProtection="1">
      <alignment horizontal="center" vertical="center" wrapText="1"/>
      <protection locked="0"/>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top"/>
    </xf>
    <xf numFmtId="0" fontId="19" fillId="0" borderId="1" xfId="0" applyFont="1" applyBorder="1" applyAlignment="1">
      <alignment horizontal="center" vertical="top"/>
    </xf>
    <xf numFmtId="0" fontId="5" fillId="0" borderId="1" xfId="0" applyFont="1" applyBorder="1" applyAlignment="1" applyProtection="1">
      <alignment horizontal="center" vertical="top"/>
      <protection locked="0"/>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5" fillId="0" borderId="11" xfId="0" applyFont="1" applyBorder="1" applyAlignment="1">
      <alignment horizontal="center" vertical="top"/>
    </xf>
    <xf numFmtId="0" fontId="5" fillId="0" borderId="12" xfId="0" applyFont="1" applyBorder="1" applyAlignment="1">
      <alignment horizontal="center" vertical="top"/>
    </xf>
    <xf numFmtId="0" fontId="2" fillId="0" borderId="11" xfId="0" applyFont="1" applyBorder="1" applyAlignment="1">
      <alignment horizontal="center" vertical="center"/>
    </xf>
    <xf numFmtId="1" fontId="3" fillId="0" borderId="1" xfId="0" applyNumberFormat="1" applyFont="1" applyBorder="1" applyAlignment="1" applyProtection="1">
      <alignment horizontal="center" vertical="center"/>
      <protection locked="0"/>
    </xf>
    <xf numFmtId="0" fontId="0" fillId="0" borderId="0" xfId="0" applyAlignment="1">
      <alignment wrapText="1"/>
    </xf>
    <xf numFmtId="0" fontId="1" fillId="0" borderId="0" xfId="0" applyFont="1" applyAlignment="1" applyProtection="1">
      <alignment horizontal="left" wrapText="1"/>
      <protection locked="0"/>
    </xf>
    <xf numFmtId="0" fontId="1" fillId="0" borderId="41" xfId="0"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4" fontId="1" fillId="0" borderId="12" xfId="0" applyNumberFormat="1" applyFont="1" applyBorder="1" applyAlignment="1">
      <alignment horizontal="center" vertical="center"/>
    </xf>
    <xf numFmtId="4" fontId="1" fillId="0" borderId="15" xfId="0" applyNumberFormat="1" applyFont="1" applyBorder="1" applyAlignment="1">
      <alignment horizontal="center" vertical="center"/>
    </xf>
    <xf numFmtId="0" fontId="26" fillId="0" borderId="0" xfId="0" applyFont="1" applyAlignment="1" applyProtection="1">
      <alignment horizontal="left" wrapText="1"/>
      <protection locked="0"/>
    </xf>
    <xf numFmtId="0" fontId="27" fillId="0" borderId="27" xfId="0" applyFont="1" applyBorder="1" applyAlignment="1" applyProtection="1">
      <alignment horizontal="center" vertical="center" wrapText="1"/>
      <protection locked="0"/>
    </xf>
    <xf numFmtId="0" fontId="5" fillId="0" borderId="25" xfId="0" applyFont="1" applyBorder="1" applyAlignment="1">
      <alignment horizontal="center" vertical="center" wrapText="1"/>
    </xf>
    <xf numFmtId="0" fontId="5" fillId="0" borderId="4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47" xfId="0" applyFont="1" applyBorder="1" applyAlignment="1">
      <alignment horizontal="center" vertical="center" wrapText="1"/>
    </xf>
    <xf numFmtId="0" fontId="5" fillId="0" borderId="2" xfId="0" applyFont="1" applyBorder="1" applyAlignment="1">
      <alignment horizontal="center" vertical="center" wrapText="1"/>
    </xf>
    <xf numFmtId="0" fontId="18" fillId="0" borderId="1" xfId="0" applyFont="1" applyBorder="1" applyAlignment="1">
      <alignment vertical="center" wrapText="1"/>
    </xf>
    <xf numFmtId="0" fontId="29" fillId="0" borderId="19"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1" fillId="0" borderId="50" xfId="0" applyFont="1" applyBorder="1" applyAlignment="1" applyProtection="1">
      <alignment horizontal="center" vertical="center" wrapText="1"/>
      <protection locked="0"/>
    </xf>
    <xf numFmtId="0" fontId="1" fillId="0" borderId="18" xfId="0" applyFont="1" applyBorder="1" applyAlignment="1">
      <alignment horizontal="center" vertical="center" wrapText="1"/>
    </xf>
    <xf numFmtId="0" fontId="1" fillId="0" borderId="11" xfId="0" applyFont="1" applyBorder="1" applyAlignment="1">
      <alignment horizontal="center" vertical="center" wrapText="1"/>
    </xf>
    <xf numFmtId="2" fontId="26" fillId="0" borderId="53" xfId="0" applyNumberFormat="1" applyFont="1" applyBorder="1" applyAlignment="1">
      <alignment horizontal="center" vertical="center"/>
    </xf>
    <xf numFmtId="4" fontId="1" fillId="0" borderId="1" xfId="0" applyNumberFormat="1" applyFont="1" applyBorder="1" applyAlignment="1" applyProtection="1">
      <alignment horizontal="center" vertical="center"/>
      <protection locked="0"/>
    </xf>
    <xf numFmtId="4" fontId="26" fillId="0" borderId="1" xfId="0" applyNumberFormat="1" applyFont="1" applyBorder="1" applyAlignment="1" applyProtection="1">
      <alignment horizontal="center" vertical="center"/>
      <protection locked="0"/>
    </xf>
    <xf numFmtId="0" fontId="24" fillId="0" borderId="1" xfId="0" applyFont="1" applyBorder="1" applyAlignment="1">
      <alignment horizontal="left" vertical="center" wrapText="1"/>
    </xf>
    <xf numFmtId="3" fontId="8" fillId="0" borderId="1" xfId="0" applyNumberFormat="1" applyFont="1" applyBorder="1" applyAlignment="1">
      <alignment horizontal="center" vertical="center" wrapText="1"/>
    </xf>
    <xf numFmtId="0" fontId="2" fillId="0" borderId="51"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2" fontId="1" fillId="0" borderId="1" xfId="0" applyNumberFormat="1" applyFont="1" applyBorder="1" applyAlignment="1" applyProtection="1">
      <alignment horizontal="center" vertical="center"/>
      <protection locked="0"/>
    </xf>
    <xf numFmtId="2" fontId="1" fillId="0" borderId="53" xfId="0" applyNumberFormat="1" applyFont="1" applyBorder="1" applyAlignment="1">
      <alignment horizontal="center" vertical="center"/>
    </xf>
    <xf numFmtId="0" fontId="2" fillId="0" borderId="54" xfId="0" applyFont="1" applyBorder="1" applyAlignment="1">
      <alignment horizontal="center" vertical="center"/>
    </xf>
    <xf numFmtId="0" fontId="2" fillId="0" borderId="51" xfId="0" applyFont="1" applyBorder="1" applyAlignment="1" applyProtection="1">
      <alignment vertical="center" wrapText="1"/>
      <protection locked="0"/>
    </xf>
    <xf numFmtId="0" fontId="1" fillId="0" borderId="52" xfId="0" applyFont="1" applyBorder="1" applyAlignment="1" applyProtection="1">
      <alignment vertical="center" wrapText="1"/>
      <protection locked="0"/>
    </xf>
    <xf numFmtId="0" fontId="36" fillId="0" borderId="1" xfId="0" applyFont="1" applyBorder="1" applyAlignment="1">
      <alignment horizontal="left" vertical="center" wrapText="1"/>
    </xf>
    <xf numFmtId="0" fontId="1" fillId="0" borderId="8"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27" fillId="0" borderId="28" xfId="0" applyFont="1" applyBorder="1" applyAlignment="1" applyProtection="1">
      <alignment horizontal="center" vertical="center" wrapText="1"/>
      <protection locked="0"/>
    </xf>
    <xf numFmtId="0" fontId="27" fillId="0" borderId="30" xfId="0" applyFont="1" applyBorder="1" applyAlignment="1" applyProtection="1">
      <alignment horizontal="center" vertical="center" wrapText="1"/>
      <protection locked="0"/>
    </xf>
    <xf numFmtId="0" fontId="25" fillId="0" borderId="28" xfId="0" applyFont="1" applyBorder="1" applyAlignment="1" applyProtection="1">
      <alignment horizontal="center" vertical="center"/>
      <protection locked="0"/>
    </xf>
    <xf numFmtId="0" fontId="25" fillId="0" borderId="29" xfId="0" applyFont="1" applyBorder="1" applyAlignment="1" applyProtection="1">
      <alignment horizontal="center" vertical="center"/>
      <protection locked="0"/>
    </xf>
    <xf numFmtId="0" fontId="25" fillId="0" borderId="31" xfId="0" applyFont="1" applyBorder="1" applyAlignment="1" applyProtection="1">
      <alignment horizontal="center" vertical="center"/>
      <protection locked="0"/>
    </xf>
    <xf numFmtId="0" fontId="13" fillId="0" borderId="0" xfId="0" applyFont="1" applyAlignment="1">
      <alignment horizontal="left" vertical="center" wrapText="1"/>
    </xf>
    <xf numFmtId="0" fontId="18" fillId="3" borderId="8"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39"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2" fillId="0" borderId="0" xfId="0" applyFont="1" applyAlignment="1">
      <alignment horizontal="left" wrapText="1"/>
    </xf>
    <xf numFmtId="0" fontId="26" fillId="0" borderId="33" xfId="0" applyFont="1" applyBorder="1" applyAlignment="1">
      <alignment horizontal="left" vertical="center" wrapText="1"/>
    </xf>
    <xf numFmtId="0" fontId="1" fillId="0" borderId="29" xfId="0" applyFont="1" applyBorder="1" applyAlignment="1">
      <alignment horizontal="left" vertical="center" wrapText="1"/>
    </xf>
    <xf numFmtId="0" fontId="1" fillId="0" borderId="31" xfId="0" applyFont="1" applyBorder="1" applyAlignment="1">
      <alignment horizontal="left" vertical="center" wrapText="1"/>
    </xf>
    <xf numFmtId="0" fontId="2" fillId="3" borderId="33"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0" xfId="0" applyFont="1" applyFill="1" applyAlignment="1">
      <alignment horizontal="center" vertical="center" wrapText="1"/>
    </xf>
    <xf numFmtId="0" fontId="2" fillId="3" borderId="36" xfId="0" applyFont="1" applyFill="1" applyBorder="1" applyAlignment="1">
      <alignment horizontal="center" vertical="center" wrapText="1"/>
    </xf>
    <xf numFmtId="0" fontId="18" fillId="3" borderId="47" xfId="0" applyFont="1" applyFill="1" applyBorder="1" applyAlignment="1">
      <alignment horizontal="center" vertical="center" wrapText="1"/>
    </xf>
    <xf numFmtId="0" fontId="18" fillId="3" borderId="3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12" fillId="0" borderId="0" xfId="0" applyFont="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32" fillId="0" borderId="0" xfId="0"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14" fillId="0" borderId="0" xfId="0" applyFont="1" applyAlignment="1">
      <alignment horizontal="left" vertical="center" wrapText="1"/>
    </xf>
    <xf numFmtId="0" fontId="14" fillId="0" borderId="0" xfId="0" applyFont="1" applyAlignment="1">
      <alignment horizontal="left" vertical="center"/>
    </xf>
    <xf numFmtId="0" fontId="22" fillId="0" borderId="0" xfId="0" applyFont="1" applyAlignment="1" applyProtection="1">
      <alignment horizontal="center"/>
      <protection locked="0"/>
    </xf>
    <xf numFmtId="0" fontId="2" fillId="3" borderId="42" xfId="0" applyFont="1" applyFill="1" applyBorder="1" applyAlignment="1">
      <alignment horizontal="left" vertical="top" wrapText="1"/>
    </xf>
    <xf numFmtId="0" fontId="2" fillId="3" borderId="23"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 xfId="0" applyFont="1" applyBorder="1" applyAlignment="1" applyProtection="1">
      <alignment horizontal="center" vertical="top" wrapText="1"/>
      <protection locked="0"/>
    </xf>
    <xf numFmtId="0" fontId="2" fillId="0" borderId="37" xfId="0" applyFont="1" applyBorder="1" applyAlignment="1" applyProtection="1">
      <alignment horizontal="center" vertical="top" wrapText="1"/>
      <protection locked="0"/>
    </xf>
    <xf numFmtId="0" fontId="12" fillId="0" borderId="0" xfId="0" applyFont="1" applyAlignment="1">
      <alignment horizontal="center" vertical="center"/>
    </xf>
    <xf numFmtId="0" fontId="12" fillId="0" borderId="4" xfId="0" applyFont="1" applyBorder="1" applyAlignment="1">
      <alignment horizontal="center" vertical="center"/>
    </xf>
    <xf numFmtId="0" fontId="2" fillId="0" borderId="23"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2" fillId="3" borderId="3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37" xfId="0" applyFont="1" applyFill="1" applyBorder="1" applyAlignment="1">
      <alignment horizontal="left" vertical="top" wrapText="1"/>
    </xf>
    <xf numFmtId="0" fontId="2" fillId="3" borderId="41" xfId="0" applyFont="1" applyFill="1" applyBorder="1" applyAlignment="1">
      <alignment horizontal="left" vertical="top" wrapText="1"/>
    </xf>
    <xf numFmtId="0" fontId="2" fillId="3" borderId="24" xfId="0" applyFont="1" applyFill="1" applyBorder="1" applyAlignment="1">
      <alignment horizontal="left" vertical="top" wrapText="1"/>
    </xf>
    <xf numFmtId="0" fontId="2" fillId="3" borderId="17" xfId="0" applyFont="1" applyFill="1" applyBorder="1" applyAlignment="1">
      <alignment horizontal="left" vertical="top" wrapText="1"/>
    </xf>
    <xf numFmtId="0" fontId="2" fillId="0" borderId="11" xfId="0" applyFont="1" applyBorder="1" applyAlignment="1">
      <alignment horizontal="right" vertical="center"/>
    </xf>
    <xf numFmtId="0" fontId="2" fillId="0" borderId="1" xfId="0" applyFont="1" applyBorder="1" applyAlignment="1">
      <alignment horizontal="right" vertical="center"/>
    </xf>
    <xf numFmtId="0" fontId="1" fillId="0" borderId="11" xfId="0" applyFont="1" applyBorder="1" applyAlignment="1">
      <alignment horizontal="left" vertical="center" wrapText="1"/>
    </xf>
    <xf numFmtId="0" fontId="1" fillId="0" borderId="1" xfId="0" applyFont="1" applyBorder="1" applyAlignment="1">
      <alignment horizontal="left" vertical="center" wrapText="1"/>
    </xf>
    <xf numFmtId="0" fontId="1" fillId="0" borderId="12" xfId="0" applyFont="1" applyBorder="1" applyAlignment="1">
      <alignment horizontal="left" vertical="center" wrapText="1"/>
    </xf>
    <xf numFmtId="0" fontId="2" fillId="3" borderId="48"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1" fillId="0" borderId="41"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3" borderId="28" xfId="0" applyFont="1" applyFill="1" applyBorder="1" applyAlignment="1">
      <alignment horizontal="center" vertical="center" wrapText="1"/>
    </xf>
    <xf numFmtId="0" fontId="2" fillId="0" borderId="24"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18" fillId="2" borderId="2"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47"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2" fillId="3" borderId="3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1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3" borderId="30"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4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0" xfId="0" applyFont="1" applyAlignment="1">
      <alignment horizontal="center" wrapText="1"/>
    </xf>
    <xf numFmtId="0" fontId="34" fillId="4" borderId="33" xfId="0" applyFont="1" applyFill="1" applyBorder="1" applyAlignment="1">
      <alignment horizontal="left" vertical="center" wrapText="1"/>
    </xf>
    <xf numFmtId="0" fontId="1" fillId="4" borderId="29" xfId="0" applyFont="1" applyFill="1" applyBorder="1" applyAlignment="1">
      <alignment horizontal="left" vertical="center" wrapText="1"/>
    </xf>
    <xf numFmtId="0" fontId="1" fillId="4" borderId="31" xfId="0" applyFont="1" applyFill="1" applyBorder="1" applyAlignment="1">
      <alignment horizontal="left" vertical="center" wrapText="1"/>
    </xf>
    <xf numFmtId="0" fontId="31" fillId="0" borderId="0" xfId="0" applyFont="1" applyAlignment="1" applyProtection="1">
      <alignment horizontal="left" wrapText="1"/>
      <protection locked="0"/>
    </xf>
  </cellXfs>
  <cellStyles count="1">
    <cellStyle name="Normal" xfId="0" builtinId="0"/>
  </cellStyles>
  <dxfs count="9">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bottom style="medium">
          <color indexed="64"/>
        </bottom>
      </border>
    </dxf>
    <dxf>
      <border outline="0">
        <left style="medium">
          <color indexed="64"/>
        </left>
        <right style="medium">
          <color indexed="64"/>
        </right>
        <top style="medium">
          <color indexed="64"/>
        </top>
        <bottom style="thin">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48" totalsRowShown="0" headerRowDxfId="8" headerRowBorderDxfId="6" tableBorderDxfId="7">
  <tableColumns count="6">
    <tableColumn id="1" xr3:uid="{00000000-0010-0000-0000-000001000000}" name="Eil.Nr. " dataDxfId="5"/>
    <tableColumn id="2" xr3:uid="{00000000-0010-0000-0000-000002000000}" name="Pirkimo objektas " dataDxfId="4"/>
    <tableColumn id="5" xr3:uid="{00000000-0010-0000-0000-000005000000}" name="Mato vienetas" dataDxfId="3"/>
    <tableColumn id="6" xr3:uid="{00000000-0010-0000-0000-000006000000}" name="Kiekis" dataDxfId="2"/>
    <tableColumn id="7" xr3:uid="{00000000-0010-0000-0000-000007000000}" name="Mato vieneto kaina EUR be PVM_x000a_(pildo tiekėjas)" dataDxfId="1"/>
    <tableColumn id="9" xr3:uid="{00000000-0010-0000-0000-000009000000}" name="Kaina EUR be PVM_x000a_(4×5)"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H84"/>
  <sheetViews>
    <sheetView showGridLines="0" tabSelected="1" topLeftCell="A77" zoomScale="90" zoomScaleNormal="90" workbookViewId="0">
      <selection activeCell="A61" sqref="A61"/>
    </sheetView>
  </sheetViews>
  <sheetFormatPr defaultColWidth="9.28515625" defaultRowHeight="14.25"/>
  <cols>
    <col min="1" max="1" width="9.28515625" style="1"/>
    <col min="2" max="2" width="5.42578125" style="1" customWidth="1"/>
    <col min="3" max="3" width="75.7109375" style="1" customWidth="1"/>
    <col min="4" max="4" width="25.5703125" style="45" customWidth="1"/>
    <col min="5" max="5" width="26.42578125" style="45" customWidth="1"/>
    <col min="6" max="6" width="37.28515625" style="1" customWidth="1"/>
    <col min="7" max="7" width="50.7109375" style="1" customWidth="1"/>
    <col min="8" max="16384" width="9.28515625" style="1"/>
  </cols>
  <sheetData>
    <row r="1" spans="1:7" s="9" customFormat="1" ht="138.75" customHeight="1">
      <c r="A1" s="30"/>
      <c r="B1" s="141" t="s">
        <v>0</v>
      </c>
      <c r="C1" s="142"/>
      <c r="D1" s="142"/>
      <c r="E1" s="142"/>
      <c r="F1" s="142"/>
      <c r="G1" s="142"/>
    </row>
    <row r="2" spans="1:7" ht="20.25" customHeight="1">
      <c r="A2" s="15"/>
      <c r="B2" s="145" t="s">
        <v>1</v>
      </c>
      <c r="C2" s="145"/>
      <c r="D2" s="145"/>
      <c r="E2" s="145"/>
      <c r="F2" s="145"/>
      <c r="G2" s="145"/>
    </row>
    <row r="3" spans="1:7" ht="24.75" customHeight="1">
      <c r="A3" s="15"/>
      <c r="B3" s="145" t="s">
        <v>2</v>
      </c>
      <c r="C3" s="145"/>
      <c r="D3" s="145"/>
      <c r="E3" s="145"/>
      <c r="F3" s="145"/>
      <c r="G3" s="145"/>
    </row>
    <row r="4" spans="1:7" ht="42" customHeight="1">
      <c r="B4" s="143" t="s">
        <v>3</v>
      </c>
      <c r="C4" s="144"/>
      <c r="D4" s="144"/>
      <c r="E4" s="144"/>
      <c r="F4" s="144"/>
      <c r="G4" s="144"/>
    </row>
    <row r="5" spans="1:7" ht="9.75" customHeight="1">
      <c r="B5" s="154" t="s">
        <v>4</v>
      </c>
      <c r="C5" s="154"/>
      <c r="D5" s="154"/>
      <c r="E5" s="154"/>
      <c r="F5" s="154"/>
      <c r="G5" s="154"/>
    </row>
    <row r="6" spans="1:7" ht="28.5" customHeight="1" thickBot="1">
      <c r="B6" s="155"/>
      <c r="C6" s="155"/>
      <c r="D6" s="155"/>
      <c r="E6" s="155"/>
      <c r="F6" s="155"/>
      <c r="G6" s="155"/>
    </row>
    <row r="7" spans="1:7" ht="45" customHeight="1">
      <c r="B7" s="146" t="s">
        <v>5</v>
      </c>
      <c r="C7" s="147"/>
      <c r="D7" s="148"/>
      <c r="E7" s="156"/>
      <c r="F7" s="156"/>
      <c r="G7" s="157"/>
    </row>
    <row r="8" spans="1:7" ht="23.25" customHeight="1">
      <c r="B8" s="149" t="s">
        <v>6</v>
      </c>
      <c r="C8" s="150"/>
      <c r="D8" s="151"/>
      <c r="E8" s="152"/>
      <c r="F8" s="152"/>
      <c r="G8" s="153"/>
    </row>
    <row r="9" spans="1:7" ht="36.75" customHeight="1">
      <c r="B9" s="158" t="s">
        <v>7</v>
      </c>
      <c r="C9" s="159"/>
      <c r="D9" s="160"/>
      <c r="E9" s="152"/>
      <c r="F9" s="152"/>
      <c r="G9" s="153"/>
    </row>
    <row r="10" spans="1:7" ht="23.25" customHeight="1">
      <c r="B10" s="158" t="s">
        <v>8</v>
      </c>
      <c r="C10" s="159"/>
      <c r="D10" s="160"/>
      <c r="E10" s="152"/>
      <c r="F10" s="152"/>
      <c r="G10" s="153"/>
    </row>
    <row r="11" spans="1:7" ht="36.75" customHeight="1" thickBot="1">
      <c r="B11" s="161" t="s">
        <v>9</v>
      </c>
      <c r="C11" s="162"/>
      <c r="D11" s="163"/>
      <c r="E11" s="176"/>
      <c r="F11" s="176"/>
      <c r="G11" s="177"/>
    </row>
    <row r="12" spans="1:7" ht="15" customHeight="1">
      <c r="B12" s="121" t="s">
        <v>10</v>
      </c>
      <c r="C12" s="121"/>
      <c r="D12" s="121"/>
      <c r="E12" s="121"/>
      <c r="F12" s="121"/>
      <c r="G12" s="121"/>
    </row>
    <row r="13" spans="1:7" ht="15" customHeight="1">
      <c r="B13" s="138"/>
      <c r="C13" s="138"/>
      <c r="D13" s="138"/>
      <c r="E13" s="138"/>
      <c r="F13" s="138"/>
      <c r="G13" s="138"/>
    </row>
    <row r="14" spans="1:7" ht="46.5" customHeight="1" thickBot="1">
      <c r="B14" s="138"/>
      <c r="C14" s="138"/>
      <c r="D14" s="138"/>
      <c r="E14" s="138"/>
      <c r="F14" s="138"/>
      <c r="G14" s="138"/>
    </row>
    <row r="15" spans="1:7" ht="32.25" customHeight="1" thickBot="1">
      <c r="B15" s="116" t="s">
        <v>11</v>
      </c>
      <c r="C15" s="116" t="s">
        <v>12</v>
      </c>
      <c r="D15" s="131" t="s">
        <v>13</v>
      </c>
      <c r="E15" s="134" t="s">
        <v>14</v>
      </c>
      <c r="F15" s="136" t="s">
        <v>15</v>
      </c>
      <c r="G15" s="137"/>
    </row>
    <row r="16" spans="1:7" ht="113.25" customHeight="1" thickBot="1">
      <c r="B16" s="117"/>
      <c r="C16" s="133"/>
      <c r="D16" s="132"/>
      <c r="E16" s="135"/>
      <c r="F16" s="11" t="s">
        <v>16</v>
      </c>
      <c r="G16" s="11" t="s">
        <v>17</v>
      </c>
    </row>
    <row r="17" spans="2:7" s="15" customFormat="1" ht="15" customHeight="1">
      <c r="B17" s="68">
        <v>1</v>
      </c>
      <c r="C17" s="26"/>
      <c r="D17" s="38"/>
      <c r="E17" s="38"/>
      <c r="F17" s="23"/>
      <c r="G17" s="27"/>
    </row>
    <row r="18" spans="2:7" s="15" customFormat="1" ht="15" customHeight="1" thickBot="1">
      <c r="B18" s="67">
        <v>2</v>
      </c>
      <c r="C18" s="28"/>
      <c r="D18" s="39"/>
      <c r="E18" s="39"/>
      <c r="F18" s="21"/>
      <c r="G18" s="29"/>
    </row>
    <row r="19" spans="2:7" ht="15" customHeight="1">
      <c r="B19" s="121" t="s">
        <v>18</v>
      </c>
      <c r="C19" s="138"/>
      <c r="D19" s="138"/>
      <c r="E19" s="138"/>
      <c r="F19" s="138"/>
      <c r="G19" s="138"/>
    </row>
    <row r="20" spans="2:7" ht="15" customHeight="1">
      <c r="B20" s="138"/>
      <c r="C20" s="138"/>
      <c r="D20" s="138"/>
      <c r="E20" s="138"/>
      <c r="F20" s="138"/>
      <c r="G20" s="138"/>
    </row>
    <row r="21" spans="2:7" ht="51.75" customHeight="1" thickBot="1">
      <c r="B21" s="122"/>
      <c r="C21" s="122"/>
      <c r="D21" s="122"/>
      <c r="E21" s="122"/>
      <c r="F21" s="122"/>
      <c r="G21" s="122"/>
    </row>
    <row r="22" spans="2:7" s="2" customFormat="1" ht="73.5" customHeight="1" thickBot="1">
      <c r="B22" s="139" t="s">
        <v>19</v>
      </c>
      <c r="C22" s="129" t="s">
        <v>20</v>
      </c>
      <c r="D22" s="180" t="s">
        <v>21</v>
      </c>
      <c r="E22" s="178" t="s">
        <v>22</v>
      </c>
      <c r="F22" s="129" t="s">
        <v>23</v>
      </c>
      <c r="G22" s="37" t="s">
        <v>24</v>
      </c>
    </row>
    <row r="23" spans="2:7" s="2" customFormat="1" ht="66" customHeight="1" thickBot="1">
      <c r="B23" s="140"/>
      <c r="C23" s="130"/>
      <c r="D23" s="181"/>
      <c r="E23" s="179"/>
      <c r="F23" s="130"/>
      <c r="G23" s="12" t="s">
        <v>25</v>
      </c>
    </row>
    <row r="24" spans="2:7" s="36" customFormat="1" ht="21.75" customHeight="1">
      <c r="B24" s="69">
        <v>1</v>
      </c>
      <c r="C24" s="23"/>
      <c r="D24" s="38"/>
      <c r="E24" s="38"/>
      <c r="F24" s="23"/>
      <c r="G24" s="24"/>
    </row>
    <row r="25" spans="2:7" s="36" customFormat="1" ht="21.75" customHeight="1" thickBot="1">
      <c r="B25" s="70">
        <v>2</v>
      </c>
      <c r="C25" s="21"/>
      <c r="D25" s="39"/>
      <c r="E25" s="39"/>
      <c r="F25" s="25"/>
      <c r="G25" s="22"/>
    </row>
    <row r="26" spans="2:7" s="2" customFormat="1" ht="21.75" customHeight="1">
      <c r="B26" s="138" t="s">
        <v>26</v>
      </c>
      <c r="C26" s="138"/>
      <c r="D26" s="138"/>
      <c r="E26" s="138"/>
      <c r="F26" s="138"/>
      <c r="G26" s="138"/>
    </row>
    <row r="27" spans="2:7" s="2" customFormat="1" ht="12.75" customHeight="1">
      <c r="B27" s="138"/>
      <c r="C27" s="138"/>
      <c r="D27" s="138"/>
      <c r="E27" s="138"/>
      <c r="F27" s="138"/>
      <c r="G27" s="138"/>
    </row>
    <row r="28" spans="2:7" s="2" customFormat="1" ht="48.75" customHeight="1" thickBot="1">
      <c r="B28" s="138"/>
      <c r="C28" s="138"/>
      <c r="D28" s="138"/>
      <c r="E28" s="138"/>
      <c r="F28" s="138"/>
      <c r="G28" s="138"/>
    </row>
    <row r="29" spans="2:7" s="2" customFormat="1" ht="45.75" customHeight="1" thickBot="1">
      <c r="B29" s="169" t="s">
        <v>11</v>
      </c>
      <c r="C29" s="169" t="s">
        <v>27</v>
      </c>
      <c r="D29" s="187" t="s">
        <v>28</v>
      </c>
      <c r="E29" s="188"/>
      <c r="F29" s="193" t="s">
        <v>29</v>
      </c>
      <c r="G29" s="194"/>
    </row>
    <row r="30" spans="2:7" s="2" customFormat="1" ht="21.75" customHeight="1" thickBot="1">
      <c r="B30" s="170"/>
      <c r="C30" s="170"/>
      <c r="D30" s="189"/>
      <c r="E30" s="190"/>
      <c r="F30" s="13" t="s">
        <v>16</v>
      </c>
      <c r="G30" s="10" t="s">
        <v>17</v>
      </c>
    </row>
    <row r="31" spans="2:7" s="36" customFormat="1" ht="25.5" customHeight="1">
      <c r="B31" s="71">
        <v>1</v>
      </c>
      <c r="C31" s="19"/>
      <c r="D31" s="191"/>
      <c r="E31" s="191"/>
      <c r="F31" s="19"/>
      <c r="G31" s="20"/>
    </row>
    <row r="32" spans="2:7" s="36" customFormat="1" ht="24" customHeight="1" thickBot="1">
      <c r="B32" s="70">
        <v>2</v>
      </c>
      <c r="C32" s="21"/>
      <c r="D32" s="192"/>
      <c r="E32" s="192"/>
      <c r="F32" s="21"/>
      <c r="G32" s="22"/>
    </row>
    <row r="33" spans="2:8" s="2" customFormat="1" ht="24" customHeight="1">
      <c r="B33" s="138" t="s">
        <v>30</v>
      </c>
      <c r="C33" s="138"/>
      <c r="D33" s="138"/>
      <c r="E33" s="138"/>
      <c r="F33" s="138"/>
      <c r="G33" s="138"/>
    </row>
    <row r="34" spans="2:8" s="2" customFormat="1" ht="24" customHeight="1">
      <c r="B34" s="138"/>
      <c r="C34" s="138"/>
      <c r="D34" s="138"/>
      <c r="E34" s="138"/>
      <c r="F34" s="138"/>
      <c r="G34" s="138"/>
    </row>
    <row r="35" spans="2:8" s="2" customFormat="1" ht="45" customHeight="1" thickBot="1">
      <c r="B35" s="122"/>
      <c r="C35" s="122"/>
      <c r="D35" s="122"/>
      <c r="E35" s="122"/>
      <c r="F35" s="122"/>
      <c r="G35" s="122"/>
    </row>
    <row r="36" spans="2:8" s="2" customFormat="1" ht="39.75" customHeight="1" thickBot="1">
      <c r="B36" s="3" t="s">
        <v>11</v>
      </c>
      <c r="C36" s="175" t="s">
        <v>31</v>
      </c>
      <c r="D36" s="171"/>
      <c r="E36" s="127" t="s">
        <v>32</v>
      </c>
      <c r="F36" s="171"/>
      <c r="G36" s="128"/>
    </row>
    <row r="37" spans="2:8" s="36" customFormat="1" ht="24" customHeight="1">
      <c r="B37" s="71">
        <v>1</v>
      </c>
      <c r="C37" s="100"/>
      <c r="D37" s="101"/>
      <c r="E37" s="196"/>
      <c r="F37" s="101"/>
      <c r="G37" s="197"/>
    </row>
    <row r="38" spans="2:8" s="36" customFormat="1" ht="24" customHeight="1" thickBot="1">
      <c r="B38" s="70">
        <v>2</v>
      </c>
      <c r="C38" s="195"/>
      <c r="D38" s="173"/>
      <c r="E38" s="172"/>
      <c r="F38" s="173"/>
      <c r="G38" s="174"/>
    </row>
    <row r="39" spans="2:8" s="2" customFormat="1" ht="52.5" customHeight="1" thickBot="1">
      <c r="B39" s="52"/>
      <c r="C39" s="18"/>
      <c r="D39" s="40"/>
      <c r="E39" s="40"/>
      <c r="F39" s="18"/>
      <c r="G39" s="18"/>
    </row>
    <row r="40" spans="2:8" s="2" customFormat="1" ht="39.75" customHeight="1">
      <c r="B40" s="198" t="s">
        <v>33</v>
      </c>
      <c r="C40" s="199"/>
      <c r="D40" s="199"/>
      <c r="E40" s="199"/>
      <c r="F40" s="199"/>
      <c r="G40" s="200"/>
      <c r="H40" s="5"/>
    </row>
    <row r="41" spans="2:8" s="2" customFormat="1" ht="237" customHeight="1">
      <c r="B41" s="166" t="s">
        <v>34</v>
      </c>
      <c r="C41" s="167"/>
      <c r="D41" s="167"/>
      <c r="E41" s="167"/>
      <c r="F41" s="167"/>
      <c r="G41" s="168"/>
    </row>
    <row r="42" spans="2:8" s="2" customFormat="1" ht="72.75" customHeight="1">
      <c r="B42" s="59" t="s">
        <v>35</v>
      </c>
      <c r="C42" s="54" t="s">
        <v>36</v>
      </c>
      <c r="D42" s="54" t="s">
        <v>37</v>
      </c>
      <c r="E42" s="53" t="s">
        <v>38</v>
      </c>
      <c r="F42" s="55" t="s">
        <v>39</v>
      </c>
      <c r="G42" s="60" t="s">
        <v>40</v>
      </c>
    </row>
    <row r="43" spans="2:8" s="2" customFormat="1" ht="19.5" customHeight="1">
      <c r="B43" s="61">
        <v>1</v>
      </c>
      <c r="C43" s="56">
        <v>2</v>
      </c>
      <c r="D43" s="57">
        <v>3</v>
      </c>
      <c r="E43" s="57">
        <v>4</v>
      </c>
      <c r="F43" s="58">
        <v>5</v>
      </c>
      <c r="G43" s="62">
        <v>6</v>
      </c>
    </row>
    <row r="44" spans="2:8" s="2" customFormat="1" ht="42.75" customHeight="1">
      <c r="B44" s="63">
        <v>1</v>
      </c>
      <c r="C44" s="90" t="s">
        <v>41</v>
      </c>
      <c r="D44" s="42" t="s">
        <v>42</v>
      </c>
      <c r="E44" s="91">
        <v>24</v>
      </c>
      <c r="F44" s="88"/>
      <c r="G44" s="72">
        <f t="shared" ref="G44" si="0">E44*F44</f>
        <v>0</v>
      </c>
    </row>
    <row r="45" spans="2:8" s="2" customFormat="1" ht="42.75" customHeight="1">
      <c r="B45" s="63">
        <v>2</v>
      </c>
      <c r="C45" s="90" t="s">
        <v>43</v>
      </c>
      <c r="D45" s="42" t="s">
        <v>44</v>
      </c>
      <c r="E45" s="91">
        <v>8250</v>
      </c>
      <c r="F45" s="89"/>
      <c r="G45" s="87">
        <f t="shared" ref="G45" si="1">E45*F45</f>
        <v>0</v>
      </c>
    </row>
    <row r="46" spans="2:8" s="2" customFormat="1" ht="42.75" customHeight="1">
      <c r="B46" s="96">
        <v>3</v>
      </c>
      <c r="C46" s="99" t="s">
        <v>45</v>
      </c>
      <c r="D46" s="42" t="s">
        <v>46</v>
      </c>
      <c r="E46" s="91">
        <v>1</v>
      </c>
      <c r="F46" s="94"/>
      <c r="G46" s="95">
        <f>E46*F46</f>
        <v>0</v>
      </c>
    </row>
    <row r="47" spans="2:8" s="2" customFormat="1" ht="42.75" customHeight="1">
      <c r="B47" s="96">
        <v>4</v>
      </c>
      <c r="C47" s="90" t="s">
        <v>47</v>
      </c>
      <c r="D47" s="42" t="s">
        <v>46</v>
      </c>
      <c r="E47" s="91">
        <v>1</v>
      </c>
      <c r="F47" s="94"/>
      <c r="G47" s="95">
        <f>E47*F47</f>
        <v>0</v>
      </c>
    </row>
    <row r="48" spans="2:8" s="2" customFormat="1" ht="45" customHeight="1">
      <c r="B48" s="63">
        <v>5</v>
      </c>
      <c r="C48" s="90" t="s">
        <v>48</v>
      </c>
      <c r="D48" s="42" t="s">
        <v>46</v>
      </c>
      <c r="E48" s="91">
        <v>1</v>
      </c>
      <c r="F48" s="89"/>
      <c r="G48" s="95">
        <f>E48*F48</f>
        <v>0</v>
      </c>
    </row>
    <row r="49" spans="2:7" s="2" customFormat="1" ht="18.75" customHeight="1">
      <c r="B49" s="164" t="s">
        <v>49</v>
      </c>
      <c r="C49" s="165"/>
      <c r="D49" s="165"/>
      <c r="E49" s="165"/>
      <c r="F49" s="165"/>
      <c r="G49" s="72">
        <f>SUM(G44:G48)</f>
        <v>0</v>
      </c>
    </row>
    <row r="50" spans="2:7" s="2" customFormat="1" ht="19.5" customHeight="1">
      <c r="B50" s="164" t="s">
        <v>50</v>
      </c>
      <c r="C50" s="165"/>
      <c r="D50" s="165"/>
      <c r="E50" s="165"/>
      <c r="F50" s="64" t="s">
        <v>51</v>
      </c>
      <c r="G50" s="72" t="e">
        <f>G49*(F50/100)</f>
        <v>#VALUE!</v>
      </c>
    </row>
    <row r="51" spans="2:7" s="2" customFormat="1" ht="19.5" customHeight="1" thickBot="1">
      <c r="B51" s="182" t="s">
        <v>52</v>
      </c>
      <c r="C51" s="183"/>
      <c r="D51" s="183"/>
      <c r="E51" s="183"/>
      <c r="F51" s="183"/>
      <c r="G51" s="73" t="e">
        <f>SUM(G49:G50)</f>
        <v>#VALUE!</v>
      </c>
    </row>
    <row r="52" spans="2:7" s="36" customFormat="1" ht="41.25" customHeight="1">
      <c r="B52" s="205" t="s">
        <v>53</v>
      </c>
      <c r="C52" s="205"/>
      <c r="D52" s="205"/>
      <c r="E52" s="205"/>
      <c r="F52" s="205"/>
      <c r="G52" s="205"/>
    </row>
    <row r="53" spans="2:7" s="36" customFormat="1" ht="16.5" customHeight="1">
      <c r="B53" s="74"/>
      <c r="C53" s="66"/>
      <c r="D53" s="66"/>
      <c r="E53" s="66"/>
      <c r="F53" s="66"/>
      <c r="G53" s="66"/>
    </row>
    <row r="54" spans="2:7" ht="21.75" customHeight="1" thickBot="1">
      <c r="B54" s="123" t="s">
        <v>54</v>
      </c>
      <c r="C54" s="123"/>
      <c r="D54" s="123"/>
      <c r="E54" s="123"/>
      <c r="F54" s="123"/>
      <c r="G54" s="123"/>
    </row>
    <row r="55" spans="2:7" ht="111" customHeight="1">
      <c r="B55" s="202" t="s">
        <v>55</v>
      </c>
      <c r="C55" s="203"/>
      <c r="D55" s="203"/>
      <c r="E55" s="203"/>
      <c r="F55" s="203"/>
      <c r="G55" s="204"/>
    </row>
    <row r="56" spans="2:7" ht="18" customHeight="1">
      <c r="B56" s="51"/>
      <c r="C56" s="51"/>
      <c r="D56" s="51"/>
      <c r="E56" s="51"/>
      <c r="F56" s="51"/>
      <c r="G56" s="51"/>
    </row>
    <row r="57" spans="2:7" ht="39.75" customHeight="1" thickBot="1">
      <c r="B57" s="201" t="s">
        <v>56</v>
      </c>
      <c r="C57" s="201"/>
      <c r="D57" s="201"/>
      <c r="E57" s="201"/>
      <c r="F57" s="201"/>
      <c r="G57" s="201"/>
    </row>
    <row r="58" spans="2:7" ht="45.75" customHeight="1" thickBot="1">
      <c r="B58" s="31" t="s">
        <v>19</v>
      </c>
      <c r="C58" s="127" t="s">
        <v>57</v>
      </c>
      <c r="D58" s="128"/>
      <c r="E58" s="184" t="s">
        <v>58</v>
      </c>
      <c r="F58" s="185"/>
      <c r="G58" s="186"/>
    </row>
    <row r="59" spans="2:7" ht="18" customHeight="1" thickBot="1">
      <c r="B59" s="75">
        <v>1</v>
      </c>
      <c r="C59" s="102">
        <v>2</v>
      </c>
      <c r="D59" s="103"/>
      <c r="E59" s="104">
        <v>3</v>
      </c>
      <c r="F59" s="105"/>
      <c r="G59" s="106"/>
    </row>
    <row r="60" spans="2:7" ht="39.75" customHeight="1">
      <c r="B60" s="84">
        <v>1</v>
      </c>
      <c r="C60" s="92" t="s">
        <v>59</v>
      </c>
      <c r="D60" s="93"/>
      <c r="E60" s="118" t="s">
        <v>51</v>
      </c>
      <c r="F60" s="119"/>
      <c r="G60" s="120"/>
    </row>
    <row r="61" spans="2:7" ht="39.75" customHeight="1">
      <c r="B61" s="84">
        <v>2</v>
      </c>
      <c r="C61" s="92" t="s">
        <v>60</v>
      </c>
      <c r="D61" s="93"/>
      <c r="E61" s="118" t="s">
        <v>51</v>
      </c>
      <c r="F61" s="119"/>
      <c r="G61" s="120"/>
    </row>
    <row r="62" spans="2:7" ht="39.75" customHeight="1">
      <c r="B62" s="84">
        <v>3</v>
      </c>
      <c r="C62" s="92" t="s">
        <v>61</v>
      </c>
      <c r="D62" s="93"/>
      <c r="E62" s="118" t="s">
        <v>51</v>
      </c>
      <c r="F62" s="119"/>
      <c r="G62" s="120"/>
    </row>
    <row r="63" spans="2:7" ht="39.75" customHeight="1">
      <c r="B63" s="84">
        <v>4</v>
      </c>
      <c r="C63" s="92" t="s">
        <v>62</v>
      </c>
      <c r="D63" s="93"/>
      <c r="E63" s="118" t="s">
        <v>51</v>
      </c>
      <c r="F63" s="119"/>
      <c r="G63" s="120"/>
    </row>
    <row r="64" spans="2:7" ht="39.75" customHeight="1">
      <c r="B64" s="84">
        <v>5</v>
      </c>
      <c r="C64" s="97" t="s">
        <v>63</v>
      </c>
      <c r="D64" s="98"/>
      <c r="E64" s="118" t="s">
        <v>51</v>
      </c>
      <c r="F64" s="119"/>
      <c r="G64" s="120"/>
    </row>
    <row r="65" spans="2:7" ht="21.75" customHeight="1" thickBot="1">
      <c r="B65" s="123" t="s">
        <v>54</v>
      </c>
      <c r="C65" s="123"/>
      <c r="D65" s="123"/>
      <c r="E65" s="123"/>
      <c r="F65" s="123"/>
      <c r="G65" s="123"/>
    </row>
    <row r="66" spans="2:7" ht="43.5" customHeight="1" thickBot="1">
      <c r="B66" s="124"/>
      <c r="C66" s="125"/>
      <c r="D66" s="125"/>
      <c r="E66" s="125"/>
      <c r="F66" s="125"/>
      <c r="G66" s="126"/>
    </row>
    <row r="67" spans="2:7" ht="16.5" customHeight="1">
      <c r="B67" s="121" t="s">
        <v>64</v>
      </c>
      <c r="C67" s="121"/>
      <c r="D67" s="121"/>
      <c r="E67" s="121"/>
      <c r="F67" s="121"/>
      <c r="G67" s="121"/>
    </row>
    <row r="68" spans="2:7" ht="71.25" customHeight="1" thickBot="1">
      <c r="B68" s="122"/>
      <c r="C68" s="122"/>
      <c r="D68" s="122"/>
      <c r="E68" s="122"/>
      <c r="F68" s="122"/>
      <c r="G68" s="122"/>
    </row>
    <row r="69" spans="2:7" ht="40.5" customHeight="1" thickBot="1">
      <c r="B69" s="112" t="s">
        <v>65</v>
      </c>
      <c r="C69" s="116" t="s">
        <v>66</v>
      </c>
      <c r="D69" s="114" t="s">
        <v>67</v>
      </c>
      <c r="E69" s="108" t="s">
        <v>68</v>
      </c>
      <c r="F69" s="10" t="s">
        <v>69</v>
      </c>
      <c r="G69" s="110" t="s">
        <v>70</v>
      </c>
    </row>
    <row r="70" spans="2:7" ht="15" customHeight="1" thickBot="1">
      <c r="B70" s="113"/>
      <c r="C70" s="117"/>
      <c r="D70" s="115"/>
      <c r="E70" s="109"/>
      <c r="F70" s="8" t="s">
        <v>71</v>
      </c>
      <c r="G70" s="111"/>
    </row>
    <row r="71" spans="2:7" s="14" customFormat="1" ht="15" customHeight="1" thickBot="1">
      <c r="B71" s="76">
        <v>1</v>
      </c>
      <c r="C71" s="77">
        <v>2</v>
      </c>
      <c r="D71" s="78">
        <v>3</v>
      </c>
      <c r="E71" s="79">
        <v>4</v>
      </c>
      <c r="F71" s="80">
        <v>5</v>
      </c>
      <c r="G71" s="77">
        <v>6</v>
      </c>
    </row>
    <row r="72" spans="2:7" ht="33.75" customHeight="1">
      <c r="B72" s="85">
        <v>1</v>
      </c>
      <c r="C72" s="34" t="s">
        <v>72</v>
      </c>
      <c r="D72" s="41" t="s">
        <v>73</v>
      </c>
      <c r="E72" s="46" t="s">
        <v>74</v>
      </c>
      <c r="F72" s="82" t="s">
        <v>51</v>
      </c>
      <c r="G72" s="35"/>
    </row>
    <row r="73" spans="2:7" ht="63" customHeight="1">
      <c r="B73" s="86">
        <v>2</v>
      </c>
      <c r="C73" s="4" t="s">
        <v>75</v>
      </c>
      <c r="D73" s="42" t="s">
        <v>73</v>
      </c>
      <c r="E73" s="47" t="s">
        <v>74</v>
      </c>
      <c r="F73" s="83" t="s">
        <v>51</v>
      </c>
      <c r="G73" s="17"/>
    </row>
    <row r="74" spans="2:7" ht="38.25" customHeight="1">
      <c r="B74" s="86">
        <v>3</v>
      </c>
      <c r="C74" s="4" t="s">
        <v>76</v>
      </c>
      <c r="D74" s="42" t="s">
        <v>73</v>
      </c>
      <c r="E74" s="48" t="s">
        <v>77</v>
      </c>
      <c r="F74" s="83" t="s">
        <v>51</v>
      </c>
      <c r="G74" s="17"/>
    </row>
    <row r="75" spans="2:7" ht="95.25" customHeight="1">
      <c r="B75" s="86">
        <v>4</v>
      </c>
      <c r="C75" s="33" t="s">
        <v>78</v>
      </c>
      <c r="D75" s="42" t="s">
        <v>73</v>
      </c>
      <c r="E75" s="42" t="s">
        <v>79</v>
      </c>
      <c r="F75" s="83" t="s">
        <v>51</v>
      </c>
      <c r="G75" s="17"/>
    </row>
    <row r="76" spans="2:7" ht="93" customHeight="1">
      <c r="B76" s="86">
        <v>5</v>
      </c>
      <c r="C76" s="33" t="s">
        <v>80</v>
      </c>
      <c r="D76" s="42" t="s">
        <v>73</v>
      </c>
      <c r="E76" s="42" t="s">
        <v>81</v>
      </c>
      <c r="F76" s="83" t="s">
        <v>51</v>
      </c>
      <c r="G76" s="17"/>
    </row>
    <row r="77" spans="2:7" ht="127.5" customHeight="1">
      <c r="B77" s="86">
        <v>6</v>
      </c>
      <c r="C77" s="4" t="s">
        <v>82</v>
      </c>
      <c r="D77" s="42" t="s">
        <v>73</v>
      </c>
      <c r="E77" s="42" t="s">
        <v>81</v>
      </c>
      <c r="F77" s="83" t="s">
        <v>51</v>
      </c>
      <c r="G77" s="17"/>
    </row>
    <row r="78" spans="2:7" ht="51.75" customHeight="1">
      <c r="B78" s="86">
        <v>7</v>
      </c>
      <c r="C78" s="4" t="s">
        <v>83</v>
      </c>
      <c r="D78" s="42" t="s">
        <v>73</v>
      </c>
      <c r="E78" s="42" t="s">
        <v>81</v>
      </c>
      <c r="F78" s="83" t="s">
        <v>51</v>
      </c>
      <c r="G78" s="17"/>
    </row>
    <row r="79" spans="2:7" ht="74.25" customHeight="1">
      <c r="B79" s="86">
        <v>8</v>
      </c>
      <c r="C79" s="33" t="s">
        <v>84</v>
      </c>
      <c r="D79" s="42" t="s">
        <v>85</v>
      </c>
      <c r="E79" s="42" t="s">
        <v>86</v>
      </c>
      <c r="F79" s="83" t="s">
        <v>51</v>
      </c>
      <c r="G79" s="17"/>
    </row>
    <row r="80" spans="2:7" ht="57" customHeight="1">
      <c r="B80" s="86">
        <v>9</v>
      </c>
      <c r="C80" s="33" t="s">
        <v>87</v>
      </c>
      <c r="D80" s="42" t="s">
        <v>85</v>
      </c>
      <c r="E80" s="42" t="s">
        <v>88</v>
      </c>
      <c r="F80" s="83" t="s">
        <v>51</v>
      </c>
      <c r="G80" s="17"/>
    </row>
    <row r="81" spans="2:7" ht="130.5" customHeight="1">
      <c r="B81" s="86">
        <v>10</v>
      </c>
      <c r="C81" s="81" t="s">
        <v>89</v>
      </c>
      <c r="D81" s="42" t="s">
        <v>90</v>
      </c>
      <c r="E81" s="42" t="s">
        <v>81</v>
      </c>
      <c r="F81" s="83" t="s">
        <v>51</v>
      </c>
      <c r="G81" s="17"/>
    </row>
    <row r="82" spans="2:7" ht="118.5" customHeight="1">
      <c r="B82" s="107" t="s">
        <v>91</v>
      </c>
      <c r="C82" s="107"/>
      <c r="D82" s="107"/>
      <c r="E82" s="107"/>
      <c r="F82" s="107"/>
      <c r="G82" s="107"/>
    </row>
    <row r="83" spans="2:7" s="15" customFormat="1" ht="40.5" customHeight="1" thickBot="1">
      <c r="B83" s="16"/>
      <c r="C83" s="32"/>
      <c r="D83" s="43"/>
      <c r="E83" s="49"/>
    </row>
    <row r="84" spans="2:7" ht="48.75" customHeight="1">
      <c r="C84" s="7" t="s">
        <v>92</v>
      </c>
      <c r="D84" s="44"/>
      <c r="E84" s="50" t="s">
        <v>93</v>
      </c>
      <c r="F84" s="6"/>
      <c r="G84" s="7" t="s">
        <v>94</v>
      </c>
    </row>
  </sheetData>
  <mergeCells count="68">
    <mergeCell ref="B12:G14"/>
    <mergeCell ref="B26:G28"/>
    <mergeCell ref="E22:E23"/>
    <mergeCell ref="D22:D23"/>
    <mergeCell ref="B51:F51"/>
    <mergeCell ref="B33:G35"/>
    <mergeCell ref="D29:E30"/>
    <mergeCell ref="C29:C30"/>
    <mergeCell ref="D31:E31"/>
    <mergeCell ref="D32:E32"/>
    <mergeCell ref="F29:G29"/>
    <mergeCell ref="C38:D38"/>
    <mergeCell ref="E37:G37"/>
    <mergeCell ref="B40:G40"/>
    <mergeCell ref="B50:E50"/>
    <mergeCell ref="B22:B23"/>
    <mergeCell ref="B1:G1"/>
    <mergeCell ref="B4:G4"/>
    <mergeCell ref="B2:G2"/>
    <mergeCell ref="B7:D7"/>
    <mergeCell ref="B8:D8"/>
    <mergeCell ref="E8:G8"/>
    <mergeCell ref="B3:G3"/>
    <mergeCell ref="B5:G6"/>
    <mergeCell ref="E7:G7"/>
    <mergeCell ref="B9:D9"/>
    <mergeCell ref="B10:D10"/>
    <mergeCell ref="B11:D11"/>
    <mergeCell ref="E9:G9"/>
    <mergeCell ref="E10:G10"/>
    <mergeCell ref="E11:G11"/>
    <mergeCell ref="B15:B16"/>
    <mergeCell ref="C15:C16"/>
    <mergeCell ref="E15:E16"/>
    <mergeCell ref="F15:G15"/>
    <mergeCell ref="B19:G21"/>
    <mergeCell ref="E62:G62"/>
    <mergeCell ref="E63:G63"/>
    <mergeCell ref="C22:C23"/>
    <mergeCell ref="F22:F23"/>
    <mergeCell ref="D15:D16"/>
    <mergeCell ref="B49:F49"/>
    <mergeCell ref="B41:G41"/>
    <mergeCell ref="B29:B30"/>
    <mergeCell ref="E36:G36"/>
    <mergeCell ref="E38:G38"/>
    <mergeCell ref="C36:D36"/>
    <mergeCell ref="E58:G58"/>
    <mergeCell ref="B54:G54"/>
    <mergeCell ref="B57:G57"/>
    <mergeCell ref="B55:G55"/>
    <mergeCell ref="B52:G52"/>
    <mergeCell ref="C37:D37"/>
    <mergeCell ref="C59:D59"/>
    <mergeCell ref="E59:G59"/>
    <mergeCell ref="B82:G82"/>
    <mergeCell ref="E69:E70"/>
    <mergeCell ref="G69:G70"/>
    <mergeCell ref="B69:B70"/>
    <mergeCell ref="D69:D70"/>
    <mergeCell ref="C69:C70"/>
    <mergeCell ref="E64:G64"/>
    <mergeCell ref="B67:G68"/>
    <mergeCell ref="B65:G65"/>
    <mergeCell ref="B66:G66"/>
    <mergeCell ref="C58:D58"/>
    <mergeCell ref="E60:G60"/>
    <mergeCell ref="E61:G61"/>
  </mergeCells>
  <dataValidations count="2">
    <dataValidation type="list" allowBlank="1" showInputMessage="1" showErrorMessage="1" sqref="F72" xr:uid="{00000000-0002-0000-0000-000000000000}">
      <formula1>"Pasirinkite, Taip, Ne"</formula1>
    </dataValidation>
    <dataValidation type="list" allowBlank="1" showInputMessage="1" showErrorMessage="1" promptTitle="Pasirinkite" sqref="F73:F81"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19" orientation="portrait" r:id="rId1"/>
  <ignoredErrors>
    <ignoredError sqref="G50" formula="1"/>
    <ignoredError sqref="G43"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7C47344C-18F7-4C9D-9366-34FA452FB163}">
          <x14:formula1>
            <xm:f>Sheet1!$D$1:$D$4</xm:f>
          </x14:formula1>
          <xm:sqref>F50</xm:sqref>
        </x14:dataValidation>
        <x14:dataValidation type="list" allowBlank="1" showInputMessage="1" showErrorMessage="1" xr:uid="{6056E736-1602-4734-9018-3DB9F9C76D9E}">
          <x14:formula1>
            <xm:f>Sheet1!$B$2:$B$4</xm:f>
          </x14:formula1>
          <xm:sqref>E60:G64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
  <sheetViews>
    <sheetView workbookViewId="0">
      <selection activeCell="D15" sqref="D15"/>
    </sheetView>
  </sheetViews>
  <sheetFormatPr defaultRowHeight="15"/>
  <cols>
    <col min="1" max="1" width="46.7109375" customWidth="1"/>
    <col min="2" max="2" width="27.28515625" customWidth="1"/>
    <col min="3" max="3" width="25.140625" customWidth="1"/>
  </cols>
  <sheetData>
    <row r="1" spans="1:4">
      <c r="A1" t="s">
        <v>51</v>
      </c>
      <c r="D1" t="s">
        <v>51</v>
      </c>
    </row>
    <row r="2" spans="1:4">
      <c r="A2" t="s">
        <v>95</v>
      </c>
      <c r="B2" t="s">
        <v>51</v>
      </c>
      <c r="C2" t="s">
        <v>51</v>
      </c>
      <c r="D2">
        <v>0</v>
      </c>
    </row>
    <row r="3" spans="1:4" ht="36.75" customHeight="1">
      <c r="A3" t="s">
        <v>96</v>
      </c>
      <c r="B3" s="65" t="s">
        <v>97</v>
      </c>
      <c r="C3" t="s">
        <v>98</v>
      </c>
      <c r="D3">
        <v>9</v>
      </c>
    </row>
    <row r="4" spans="1:4" ht="30">
      <c r="A4" t="s">
        <v>99</v>
      </c>
      <c r="B4" s="65" t="s">
        <v>100</v>
      </c>
      <c r="C4" t="s">
        <v>101</v>
      </c>
      <c r="D4">
        <v>21</v>
      </c>
    </row>
    <row r="5" spans="1:4">
      <c r="B5" s="65"/>
      <c r="C5" t="s">
        <v>102</v>
      </c>
    </row>
    <row r="6" spans="1:4">
      <c r="C6" t="s">
        <v>103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2B6C4E323F5549A49E06AC946AF673" ma:contentTypeVersion="18" ma:contentTypeDescription="Create a new document." ma:contentTypeScope="" ma:versionID="6ddfd8cbaee475ba47f5bffd34291bd6">
  <xsd:schema xmlns:xsd="http://www.w3.org/2001/XMLSchema" xmlns:xs="http://www.w3.org/2001/XMLSchema" xmlns:p="http://schemas.microsoft.com/office/2006/metadata/properties" xmlns:ns2="06481cef-3246-4b5d-ae39-eee161edcbd8" xmlns:ns3="0a9242a5-c8f1-4c7e-9b63-a25179e8e4ee" targetNamespace="http://schemas.microsoft.com/office/2006/metadata/properties" ma:root="true" ma:fieldsID="1e766a6ea90e83761e58d8f9fb86e5b8" ns2:_="" ns3:_="">
    <xsd:import namespace="06481cef-3246-4b5d-ae39-eee161edcbd8"/>
    <xsd:import namespace="0a9242a5-c8f1-4c7e-9b63-a25179e8e4e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Location" minOccurs="0"/>
                <xsd:element ref="ns3:MediaServiceOCR" minOccurs="0"/>
                <xsd:element ref="ns3:MediaLengthInSeconds" minOccurs="0"/>
                <xsd:element ref="ns3:Patvirtinta" minOccurs="0"/>
                <xsd:element ref="ns3:_x012e_sakymoNr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81cef-3246-4b5d-ae39-eee161edcbd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797854e-4c9f-41d4-b863-be0b04811f97}" ma:internalName="TaxCatchAll" ma:showField="CatchAllData" ma:web="06481cef-3246-4b5d-ae39-eee161edcb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9242a5-c8f1-4c7e-9b63-a25179e8e4e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74cf862-12b4-46aa-9fd1-23146477f39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Patvirtinta" ma:index="23" nillable="true" ma:displayName="Statusas" ma:default="Patvirtinta" ma:format="Dropdown" ma:internalName="Patvirtinta">
      <xsd:simpleType>
        <xsd:restriction base="dms:Choice">
          <xsd:enumeration value="Nebegalioja"/>
          <xsd:enumeration value="Patvirtinta"/>
          <xsd:enumeration value="Atnaujinti"/>
          <xsd:enumeration value="Trūksta"/>
        </xsd:restriction>
      </xsd:simpleType>
    </xsd:element>
    <xsd:element name="_x012e_sakymoNr_x002e_" ma:index="24" nillable="true" ma:displayName="Įsakymo Nr." ma:format="Dropdown" ma:internalName="_x012e_sakymoNr_x002e_">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9242a5-c8f1-4c7e-9b63-a25179e8e4ee">
      <Terms xmlns="http://schemas.microsoft.com/office/infopath/2007/PartnerControls"/>
    </lcf76f155ced4ddcb4097134ff3c332f>
    <TaxCatchAll xmlns="06481cef-3246-4b5d-ae39-eee161edcbd8" xsi:nil="true"/>
    <_x012e_sakymoNr_x002e_ xmlns="0a9242a5-c8f1-4c7e-9b63-a25179e8e4ee" xsi:nil="true"/>
    <Patvirtinta xmlns="0a9242a5-c8f1-4c7e-9b63-a25179e8e4ee">Patvirtinta</Patvirti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D402C3-E1CE-43CB-A02C-D068BA1A2156}"/>
</file>

<file path=customXml/itemProps2.xml><?xml version="1.0" encoding="utf-8"?>
<ds:datastoreItem xmlns:ds="http://schemas.openxmlformats.org/officeDocument/2006/customXml" ds:itemID="{36EEC625-1689-44E8-9D01-BB0FA09ABEA5}"/>
</file>

<file path=customXml/itemProps3.xml><?xml version="1.0" encoding="utf-8"?>
<ds:datastoreItem xmlns:ds="http://schemas.openxmlformats.org/officeDocument/2006/customXml" ds:itemID="{C83D24EE-1BE0-4CA4-A81B-E03CFB08E02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Dalia Girskaitė-Zemitan</cp:lastModifiedBy>
  <cp:revision/>
  <dcterms:created xsi:type="dcterms:W3CDTF">2020-02-28T08:26:56Z</dcterms:created>
  <dcterms:modified xsi:type="dcterms:W3CDTF">2025-10-31T08:35:33Z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2023-11-27T13:22:58Z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f1fb3ae7-e608-4a3e-a54c-edbf0a0d4189</vt:lpwstr>
  </property>
  <property fmtid="{D5CDD505-2E9C-101B-9397-08002B2CF9AE}" pid="8" name="MSIP_Label_179ca552-b207-4d72-8d58-818aee87ca18_ContentBits">
    <vt:lpwstr>0</vt:lpwstr>
  </property>
  <property fmtid="{D5CDD505-2E9C-101B-9397-08002B2CF9AE}" pid="9" name="ContentTypeId">
    <vt:lpwstr>0x010100E92B6C4E323F5549A49E06AC946AF673</vt:lpwstr>
  </property>
  <property fmtid="{D5CDD505-2E9C-101B-9397-08002B2CF9AE}" pid="10" name="DmsPermissionsFlags">
    <vt:lpwstr>,SECTRUE,</vt:lpwstr>
  </property>
  <property fmtid="{D5CDD505-2E9C-101B-9397-08002B2CF9AE}" pid="11" name="DmsPermissionsUsers">
    <vt:lpwstr>1073741823;#Sistemos abonementas;#1121;#Ania Artisiuk;#1288;#Džiuljeta Ruškytė;#864;#Renata Narmontienė;#673;#i:0#.w|cpma\jurgita-ru</vt:lpwstr>
  </property>
  <property fmtid="{D5CDD505-2E9C-101B-9397-08002B2CF9AE}" pid="12" name="DmsPermissionsDivisions">
    <vt:lpwstr>3465;#Pirkimų ir pažeidimų prevencijos skyrius|910dd03e-a0db-46f4-af07-603a3c0d6728;#206;#Informacinės visuomenės plėtros projektų skyrius|2dc2f6d3-2445-4367-ada3-9d9c6cbeaac6;#47;#Bendrųjų reikalų skyrius|98e1b560-c021-41d6-9632-b7f5b05ae6e9</vt:lpwstr>
  </property>
  <property fmtid="{D5CDD505-2E9C-101B-9397-08002B2CF9AE}" pid="13" name="TaxCatchAll">
    <vt:lpwstr>206;#Informacinės visuomenės plėtros projektų skyrius|2dc2f6d3-2445-4367-ada3-9d9c6cbeaac6;#3465;#Pirkimų ir pažeidimų prevencijos skyrius|910dd03e-a0db-46f4-af07-603a3c0d6728</vt:lpwstr>
  </property>
  <property fmtid="{D5CDD505-2E9C-101B-9397-08002B2CF9AE}" pid="14" name="DmsPermissionsConfid">
    <vt:bool>false</vt:bool>
  </property>
  <property fmtid="{D5CDD505-2E9C-101B-9397-08002B2CF9AE}" pid="15" name="DmsDocPrepDocSendRegReal">
    <vt:bool>false</vt:bool>
  </property>
  <property fmtid="{D5CDD505-2E9C-101B-9397-08002B2CF9AE}" pid="16" name="DmsWaitingForSign">
    <vt:bool>false</vt:bool>
  </property>
  <property fmtid="{D5CDD505-2E9C-101B-9397-08002B2CF9AE}" pid="17" name="DmsSendingDocType">
    <vt:lpwstr/>
  </property>
  <property fmtid="{D5CDD505-2E9C-101B-9397-08002B2CF9AE}" pid="18" name="DmsCPVADocSubtype">
    <vt:lpwstr/>
  </property>
  <property fmtid="{D5CDD505-2E9C-101B-9397-08002B2CF9AE}" pid="19" name="DmsCPVADocProgram">
    <vt:lpwstr/>
  </property>
  <property fmtid="{D5CDD505-2E9C-101B-9397-08002B2CF9AE}" pid="20" name="DmsVisers">
    <vt:lpwstr/>
  </property>
  <property fmtid="{D5CDD505-2E9C-101B-9397-08002B2CF9AE}" pid="21" name="DmsOrganizer">
    <vt:lpwstr/>
  </property>
  <property fmtid="{D5CDD505-2E9C-101B-9397-08002B2CF9AE}" pid="22" name="DmsCPVAOtherResponsiblePersons">
    <vt:lpwstr/>
  </property>
  <property fmtid="{D5CDD505-2E9C-101B-9397-08002B2CF9AE}" pid="23" name="DmsRegState">
    <vt:lpwstr>Naujas</vt:lpwstr>
  </property>
  <property fmtid="{D5CDD505-2E9C-101B-9397-08002B2CF9AE}" pid="24" name="DmsApprovers">
    <vt:lpwstr/>
  </property>
  <property fmtid="{D5CDD505-2E9C-101B-9397-08002B2CF9AE}" pid="25" name="DmsSendingType">
    <vt:lpwstr>8</vt:lpwstr>
  </property>
  <property fmtid="{D5CDD505-2E9C-101B-9397-08002B2CF9AE}" pid="26" name="DmsResponsiblePerson">
    <vt:lpwstr/>
  </property>
  <property fmtid="{D5CDD505-2E9C-101B-9397-08002B2CF9AE}" pid="27" name="DmsSigners">
    <vt:lpwstr/>
  </property>
  <property fmtid="{D5CDD505-2E9C-101B-9397-08002B2CF9AE}" pid="28" name="DmsRegPerson">
    <vt:lpwstr/>
  </property>
  <property fmtid="{D5CDD505-2E9C-101B-9397-08002B2CF9AE}" pid="29" name="DmsCoordinators">
    <vt:lpwstr/>
  </property>
  <property fmtid="{D5CDD505-2E9C-101B-9397-08002B2CF9AE}" pid="30" name="DmsDocPrepAdocType">
    <vt:lpwstr>-</vt:lpwstr>
  </property>
  <property fmtid="{D5CDD505-2E9C-101B-9397-08002B2CF9AE}" pid="31" name="OLD_DMSPERMISSIONSCONFID_VALUE">
    <vt:lpwstr>False_</vt:lpwstr>
  </property>
  <property fmtid="{D5CDD505-2E9C-101B-9397-08002B2CF9AE}" pid="32" name="e60ee4271ca74d28a1640aed29de29ee">
    <vt:lpwstr/>
  </property>
  <property fmtid="{D5CDD505-2E9C-101B-9397-08002B2CF9AE}" pid="33" name="h5d7dfff98a247c1954587ec9b17d55b">
    <vt:lpwstr/>
  </property>
  <property fmtid="{D5CDD505-2E9C-101B-9397-08002B2CF9AE}" pid="34" name="bef85333021544dbbbb8b847b70284cc">
    <vt:lpwstr/>
  </property>
  <property fmtid="{D5CDD505-2E9C-101B-9397-08002B2CF9AE}" pid="35" name="DmsCase">
    <vt:lpwstr>106964</vt:lpwstr>
  </property>
  <property fmtid="{D5CDD505-2E9C-101B-9397-08002B2CF9AE}" pid="36" name="o3cb2451d6904553a72e202c291dd6d8">
    <vt:lpwstr/>
  </property>
  <property fmtid="{D5CDD505-2E9C-101B-9397-08002B2CF9AE}" pid="37" name="b1f23dead1274c488d632b6cb8d4aba0">
    <vt:lpwstr/>
  </property>
  <property fmtid="{D5CDD505-2E9C-101B-9397-08002B2CF9AE}" pid="38" name="DmsRegister">
    <vt:lpwstr>110453</vt:lpwstr>
  </property>
  <property fmtid="{D5CDD505-2E9C-101B-9397-08002B2CF9AE}" pid="39" name="MSIP_Label_defa4170-0d19-0005-0004-bc88714345d2_Enabled">
    <vt:lpwstr>true</vt:lpwstr>
  </property>
  <property fmtid="{D5CDD505-2E9C-101B-9397-08002B2CF9AE}" pid="40" name="MSIP_Label_defa4170-0d19-0005-0004-bc88714345d2_SetDate">
    <vt:lpwstr>2025-08-07T12:38:23Z</vt:lpwstr>
  </property>
  <property fmtid="{D5CDD505-2E9C-101B-9397-08002B2CF9AE}" pid="41" name="MSIP_Label_defa4170-0d19-0005-0004-bc88714345d2_Method">
    <vt:lpwstr>Standard</vt:lpwstr>
  </property>
  <property fmtid="{D5CDD505-2E9C-101B-9397-08002B2CF9AE}" pid="42" name="MSIP_Label_defa4170-0d19-0005-0004-bc88714345d2_Name">
    <vt:lpwstr>defa4170-0d19-0005-0004-bc88714345d2</vt:lpwstr>
  </property>
  <property fmtid="{D5CDD505-2E9C-101B-9397-08002B2CF9AE}" pid="43" name="MSIP_Label_defa4170-0d19-0005-0004-bc88714345d2_SiteId">
    <vt:lpwstr>7d0c2e9d-b962-4240-bfaf-bdf5fb3116dc</vt:lpwstr>
  </property>
  <property fmtid="{D5CDD505-2E9C-101B-9397-08002B2CF9AE}" pid="44" name="MSIP_Label_defa4170-0d19-0005-0004-bc88714345d2_ActionId">
    <vt:lpwstr>bd6b0250-a595-4c81-bbb6-470dbefd3da5</vt:lpwstr>
  </property>
  <property fmtid="{D5CDD505-2E9C-101B-9397-08002B2CF9AE}" pid="45" name="MSIP_Label_defa4170-0d19-0005-0004-bc88714345d2_ContentBits">
    <vt:lpwstr>0</vt:lpwstr>
  </property>
  <property fmtid="{D5CDD505-2E9C-101B-9397-08002B2CF9AE}" pid="46" name="MSIP_Label_defa4170-0d19-0005-0004-bc88714345d2_Tag">
    <vt:lpwstr>10, 3, 0, 1</vt:lpwstr>
  </property>
  <property fmtid="{D5CDD505-2E9C-101B-9397-08002B2CF9AE}" pid="47" name="MediaServiceImageTags">
    <vt:lpwstr/>
  </property>
</Properties>
</file>