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S:\Viešųjų pirkimų skyrius\File Sync\VP\2025\PIRKIMAI\AK\2461_Krovininiai automobiliai_Viktorija\PD\"/>
    </mc:Choice>
  </mc:AlternateContent>
  <xr:revisionPtr revIDLastSave="0" documentId="13_ncr:1_{38F93D4F-3BE7-4BF0-AEAE-C1CF97C04AC6}"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61" i="1" s="1"/>
  <c r="G52" i="1"/>
  <c r="G53" i="1" s="1"/>
  <c r="G44" i="1"/>
  <c r="G62" i="1" l="1"/>
  <c r="G63" i="1" s="1"/>
  <c r="G54" i="1"/>
  <c r="G55" i="1" s="1"/>
  <c r="G45" i="1"/>
  <c r="G46" i="1" s="1"/>
  <c r="G4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<sst xmlns="http://schemas.openxmlformats.org/spreadsheetml/2006/main" count="126" uniqueCount="81">
  <si>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</si>
  <si>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</si>
  <si>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</si>
  <si>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</si>
  <si>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</si>
  <si>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</si>
  <si>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</si>
  <si>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</si>
  <si>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</si>
  <si>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</si>
  <si>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</si>
  <si>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</si>
  <si>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</si>
  <si>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</si>
  <si>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</si>
  <si>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</si>
  <si>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</si>
  <si>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</si>
  <si>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</si>
  <si>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</si>
  <si>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</si>
  <si>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</si>
  <si>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</si>
  <si>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</si>
  <si>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</si>
  <si>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</si>
  <si>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</si>
  <si>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</si>
  <si>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</si>
  <si>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</si>
  <si>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</si>
  <si>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</si>
  <si>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</si>
  <si>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</si>
  <si>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</si>
  <si>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</si>
  <si>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</si>
  <si>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</si>
  <si>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</si>
  <si>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</si>
  <si>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</si>
  <si>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</si>
  <si>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</si>
  <si>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</si>
  <si>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</si>
  <si>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</si>
  <si>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</si>
  <si>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</si>
  <si>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t>Dokumentą privalo pateikti</t>
  </si>
  <si>
    <t>Pasirinkite</t>
  </si>
  <si>
    <t>Tiekėjas</t>
  </si>
  <si>
    <t>(vardas, pavardė)</t>
  </si>
  <si>
    <t>Galimas laimėtojas, jo subtiekėjai ir ūkio subjektai, kurių pajėgumais galimas laimėtojas remiasi</t>
  </si>
  <si>
    <t>Partnerio tiekiamų Paslaugų dalies vertė pasiūlymo kainoje, kuriai ketinama pasitelkti ūkio subjektus</t>
  </si>
  <si>
    <t xml:space="preserve">Pirkimo objektas </t>
  </si>
  <si>
    <r>
      <rPr>
        <b/>
        <sz val="11"/>
        <rFont val="Tahoma"/>
        <family val="2"/>
        <charset val="186"/>
      </rPr>
      <t>Pirkimo sąlygų 2 priede</t>
    </r>
    <r>
      <rPr>
        <sz val="11"/>
        <rFont val="Tahoma"/>
        <family val="2"/>
        <charset val="186"/>
      </rPr>
      <t xml:space="preserve"> „Tiekėjo pašalinimo pagrindai“ nurodyti dokumentai.</t>
    </r>
  </si>
  <si>
    <r>
      <t xml:space="preserve">Kaina EUR be PVM
</t>
    </r>
    <r>
      <rPr>
        <b/>
        <i/>
        <sz val="12"/>
        <rFont val="Tahoma"/>
        <family val="2"/>
        <charset val="186"/>
      </rPr>
      <t>(4×5)</t>
    </r>
  </si>
  <si>
    <r>
      <t xml:space="preserve">Mato vieneto kaina EUR be PVM
</t>
    </r>
    <r>
      <rPr>
        <b/>
        <sz val="12"/>
        <color rgb="FFFF0000"/>
        <rFont val="Tahoma"/>
        <family val="2"/>
        <charset val="186"/>
      </rPr>
      <t>(pildo tiekėjas)</t>
    </r>
  </si>
  <si>
    <t>Tiekėjai, ūkio subjektai, kurių pajėgumais tiekėjas remiasi</t>
  </si>
  <si>
    <t>Pasirinkti</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</si>
  <si>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</si>
  <si>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Kiekis</t>
  </si>
  <si>
    <t>Teikiamas dokumentas</t>
  </si>
  <si>
    <t>PVM *, EUR</t>
  </si>
  <si>
    <t>*Jei "PVM" laukas nepildomas, nurodykite priežastis, dėl kurių PVM nemokamas: -_____________________________________________________________________________________________________________</t>
  </si>
  <si>
    <t>Bendra pasiūlymo kaina, EUR be PVM</t>
  </si>
  <si>
    <t>Bendra pasiūlymo kaina, EUR su PVM</t>
  </si>
  <si>
    <t>Uždarajai  akcinei bendrovei "GRINDA"</t>
  </si>
  <si>
    <r>
      <t>PASIŪLYMAS                                                                                                                                                                                                                                                                              DĖ</t>
    </r>
    <r>
      <rPr>
        <b/>
        <sz val="16"/>
        <rFont val="Tahoma"/>
        <family val="2"/>
        <charset val="186"/>
      </rPr>
      <t>L KROVININIŲ AUTOMOBILIŲ (NAUDOTŲ)</t>
    </r>
  </si>
  <si>
    <r>
      <t xml:space="preserve">7. PRIDEDAMI DOKUMENTAI IR INFORMACIJA APIE KONFIDENCIALUMĄ
</t>
    </r>
    <r>
      <rPr>
        <i/>
        <sz val="12"/>
        <color theme="1"/>
        <rFont val="Tahoma"/>
        <family val="2"/>
        <charset val="186"/>
      </rPr>
      <t>Jei nenurodyta kitaip, visi dokumentai teikiami su pasiūlymu CVP IS priemonėmis:</t>
    </r>
  </si>
  <si>
    <r>
      <t xml:space="preserve">Tiekėjo deklaracija dėl atitikties Reglamento nuostatoms </t>
    </r>
    <r>
      <rPr>
        <b/>
        <sz val="11"/>
        <rFont val="Tahoma"/>
        <family val="2"/>
        <charset val="186"/>
      </rPr>
      <t>(Pirkimo sąlygų 5 ar 6 priedai)</t>
    </r>
    <r>
      <rPr>
        <sz val="11"/>
        <rFont val="Tahoma"/>
        <family val="2"/>
        <charset val="186"/>
      </rPr>
      <t>.
PASTABA. Kilus abejonių dėl tiekėjo (ne)atitikties Reglamento nuostatoms, perkančioji organizacija iš galimo laimėtojo prašys pateikti dokumentus, įrodančius deklaracijoje pateiktų duomenų teisingumą.</t>
    </r>
  </si>
  <si>
    <r>
      <rPr>
        <sz val="11"/>
        <rFont val="Tahoma"/>
        <family val="2"/>
        <charset val="186"/>
      </rPr>
      <t xml:space="preserve">Atitikties deklaracija  </t>
    </r>
    <r>
      <rPr>
        <b/>
        <sz val="11"/>
        <rFont val="Tahoma"/>
        <family val="2"/>
        <charset val="186"/>
      </rPr>
      <t>(Pirkimo sąlygų 8 priedas).</t>
    </r>
  </si>
  <si>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(išskyrus tuos atvejus, kai pirkimo dokumentuose aiškiai nurodyta, kad tam tikros konkrečios išlaidos neturi būti įskaičiuotos į Sutarties kainą): </t>
    </r>
    <r>
      <rPr>
        <i/>
        <sz val="11"/>
        <rFont val="Tahoma"/>
        <family val="2"/>
        <charset val="186"/>
      </rPr>
      <t xml:space="preserve">
</t>
    </r>
    <r>
      <rPr>
        <sz val="11"/>
        <rFont val="Tahoma"/>
        <family val="2"/>
        <charset val="186"/>
      </rPr>
      <t xml:space="preserve">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naudojimo ir priežiūros instrukcijų, numatytų Techninėje specifikacijoje, pateikimo išlaidas;
6.2.6. išlaidos licencijoms, patentams, leidimams ir pan.
6.2.7. elektroninių sąskaitų teikimo išlaidos;
6.2.8. Prekių garantinės priežiūros išlaidos;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r>
      <rPr>
        <b/>
        <sz val="14"/>
        <rFont val="Tahoma"/>
        <family val="2"/>
        <charset val="186"/>
      </rPr>
      <t>I PIRKIMO OBJEKTO DALIS</t>
    </r>
  </si>
  <si>
    <t xml:space="preserve"> Krovinis automobilis N3 su manipuliatoriumi (naudotas, 2-jų ašių)</t>
  </si>
  <si>
    <t xml:space="preserve">Vnt. </t>
  </si>
  <si>
    <t>II PIRKIMO OBJEKTO DALIS</t>
  </si>
  <si>
    <t>Krovinis automobilis N3 su manipuliatoriumi (naudotas, 3-jų ašių)</t>
  </si>
  <si>
    <t>IIi PIRKIMO OBJEKTO DALIS</t>
  </si>
  <si>
    <t>Krovinis automobilis N3 su spec. įranga (druskos barstytuvas, priekinio sniego valytuvas).</t>
  </si>
  <si>
    <r>
      <t xml:space="preserve">Pasirašytas EBVPD </t>
    </r>
    <r>
      <rPr>
        <b/>
        <sz val="11"/>
        <rFont val="Tahoma"/>
        <family val="2"/>
        <charset val="186"/>
      </rPr>
      <t>(Pirkimo sąlygų 3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</si>
  <si>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Užpildyta techninės specifikacijos atitikties lentelė kartu su  joje nurodytais dokumentais (Techninėss specifikacijos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</si>
</sst>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1"/>
      <color theme="1"/>
      <name val="Tahoma"/>
      <family val="2"/>
      <charset val="186"/>
    </font>
    <font>
      <b/>
      <sz val="11"/>
      <color theme="1"/>
      <name val="Tahoma"/>
      <family val="2"/>
    </font>
    <font>
      <b/>
      <sz val="14"/>
      <name val="Tahoma"/>
      <family val="2"/>
      <charset val="186"/>
    </font>
    <font>
      <sz val="10.5"/>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9">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0"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2" fillId="0" borderId="0" xfId="0" applyFont="1" applyAlignment="1">
      <alignment vertical="top" wrapText="1"/>
    </xf>
    <xf numFmtId="0" fontId="8" fillId="0" borderId="0" xfId="0" applyFont="1"/>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2"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1"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40"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26" fillId="0" borderId="12"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3" fontId="8" fillId="0" borderId="1" xfId="0" applyNumberFormat="1" applyFont="1" applyBorder="1" applyAlignment="1">
      <alignment horizontal="center" vertical="center" wrapText="1"/>
    </xf>
    <xf numFmtId="0" fontId="3" fillId="0" borderId="19"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6"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1" fillId="0" borderId="49" xfId="0" applyFont="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8" fillId="0" borderId="0" xfId="0" applyFont="1" applyAlignment="1" applyProtection="1">
      <alignment horizontal="left" wrapText="1"/>
      <protection locked="0"/>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6"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3" fillId="0" borderId="2" xfId="0" applyFont="1" applyBorder="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4" fillId="0" borderId="0" xfId="0" applyFont="1" applyAlignment="1" applyProtection="1">
      <alignment horizontal="center"/>
      <protection locked="0"/>
    </xf>
    <xf numFmtId="0" fontId="2" fillId="3" borderId="41"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6"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7" fillId="0" borderId="50" xfId="0" applyFont="1" applyBorder="1" applyAlignment="1" applyProtection="1">
      <alignment horizontal="left" vertical="center" wrapText="1"/>
      <protection locked="0"/>
    </xf>
    <xf numFmtId="0" fontId="27" fillId="0" borderId="51" xfId="0" applyFont="1" applyBorder="1" applyAlignment="1" applyProtection="1">
      <alignment horizontal="left" vertical="center" wrapText="1"/>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 fillId="0" borderId="0" xfId="0" applyFont="1" applyAlignment="1">
      <alignment horizontal="left" wrapText="1"/>
    </xf>
    <xf numFmtId="0" fontId="14" fillId="0" borderId="0" xfId="0" applyFont="1" applyAlignment="1">
      <alignment horizontal="left" vertical="center" wrapText="1"/>
    </xf>
    <xf numFmtId="0" fontId="20" fillId="3" borderId="8"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38" xfId="0" applyFont="1" applyFill="1" applyBorder="1" applyAlignment="1">
      <alignment horizontal="center" vertical="center" wrapText="1"/>
    </xf>
  </cellXfs>
  <cellStyles count="1">
    <cellStyle name="Normal" xfId="0" builtinId="0"/>
  </cellStyles>
  <dxfs count="27">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alcChain" Target="calcChain.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Pasirinkti</v>
    <v>2</v>
    <v>6</v>
    <v>5</v>
  </rv>
  <rv s="1">
    <v>2</v>
    <v>1</v>
  </rv>
</rvData>
</file>

<file path=xl/richData/rdrichvaluestructure.xml><?xml version="1.0" encoding="utf-8"?>
<rvStructures xmlns="http://schemas.microsoft.com/office/spreadsheetml/2017/richdata" count="2">
  <s t="_error">
    <k n="argument" t="s"/>
    <k n="errorType" t="i"/>
    <k n="ptg"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26" headerRowBorderDxfId="25" tableBorderDxfId="24">
  <tableColumns count="6">
    <tableColumn id="1" xr3:uid="{00000000-0010-0000-0000-000001000000}" name="Eil.Nr. " dataDxfId="23"/>
    <tableColumn id="2" xr3:uid="{00000000-0010-0000-0000-000002000000}" name="Pirkimo objektas " dataDxfId="22"/>
    <tableColumn id="5" xr3:uid="{00000000-0010-0000-0000-000005000000}" name="Mato vienetas" dataDxfId="21"/>
    <tableColumn id="6" xr3:uid="{00000000-0010-0000-0000-000006000000}" name="Kiekis" dataDxfId="20"/>
    <tableColumn id="7" xr3:uid="{00000000-0010-0000-0000-000007000000}" name="Mato vieneto kaina EUR be PVM_x000a_(pildo tiekėjas)" dataDxfId="19"/>
    <tableColumn id="9" xr3:uid="{00000000-0010-0000-0000-000009000000}" name="Kaina EUR be PVM_x000a_(4×5)" dataDxfId="18">
      <calculatedColumnFormula>E43*F43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544A17-B299-4887-A96B-714EFC0EB2AE}" name="Table63" displayName="Table63" ref="B50:G52" totalsRowShown="0" headerRowDxfId="17" headerRowBorderDxfId="16" tableBorderDxfId="15">
  <tableColumns count="6">
    <tableColumn id="1" xr3:uid="{01D5484C-D523-4E12-AA2A-32ACBC5758A3}" name="Eil.Nr. " dataDxfId="14"/>
    <tableColumn id="2" xr3:uid="{7165C3CC-7621-499C-B6B6-630E6679BBB1}" name="Pirkimo objektas " dataDxfId="13"/>
    <tableColumn id="5" xr3:uid="{4039847D-BE9C-4079-A5D4-04D391BD5A9B}" name="Mato vienetas" dataDxfId="12"/>
    <tableColumn id="6" xr3:uid="{306B47F0-DCAE-4B2C-A01A-402D2BE12797}" name="Kiekis" dataDxfId="11"/>
    <tableColumn id="7" xr3:uid="{5FA03D89-1E55-4D04-99F6-9E2528FEA87B}" name="Mato vieneto kaina EUR be PVM_x000a_(pildo tiekėjas)" dataDxfId="10"/>
    <tableColumn id="9" xr3:uid="{6AB773C2-6EFF-4121-BFF7-D5F461D16AA6}" name="Kaina EUR be PVM_x000a_(4×5)" dataDxfId="9">
      <calculatedColumnFormula>E51*F51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8DEC86-BCD2-4CCF-A954-125C31EEAFD5}" name="Table634" displayName="Table634" ref="B58:G60" totalsRowShown="0" headerRowDxfId="8" headerRowBorderDxfId="7" tableBorderDxfId="6">
  <tableColumns count="6">
    <tableColumn id="1" xr3:uid="{615612D6-E81E-4228-A8FB-8DB9761F0274}" name="Eil.Nr. " dataDxfId="5"/>
    <tableColumn id="2" xr3:uid="{13D72E64-CFF6-4F99-B223-69B27820FD24}" name="Pirkimo objektas " dataDxfId="4"/>
    <tableColumn id="5" xr3:uid="{2179B6FC-0B76-40A7-82EC-5C5DA7279A37}" name="Mato vienetas" dataDxfId="3"/>
    <tableColumn id="6" xr3:uid="{B4BE1C3D-048D-4898-98A3-E5207C5352A8}" name="Kiekis" dataDxfId="2"/>
    <tableColumn id="7" xr3:uid="{E6ADE960-1F5D-4B02-8C29-A9475ADF8367}" name="Mato vieneto kaina EUR be PVM_x000a_(pildo tiekėjas)" dataDxfId="1"/>
    <tableColumn id="9" xr3:uid="{7CDE19F9-8FC3-48DB-A9ED-8D890E8EDB5E}" name="Kaina EUR be PVM_x000a_(4×5)" dataDxfId="0">
      <calculatedColumnFormula>E59*F59</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84"/>
  <sheetViews>
    <sheetView showGridLines="0" tabSelected="1" topLeftCell="A75" zoomScale="80" zoomScaleNormal="80" workbookViewId="0">
      <selection activeCell="C80" sqref="C80"/>
    </sheetView>
  </sheetViews>
  <sheetFormatPr defaultColWidth="9.33203125" defaultRowHeight="13.8" x14ac:dyDescent="0.25"/>
  <cols>
    <col min="1" max="1" width="9.33203125" style="1"/>
    <col min="2" max="2" width="5.44140625" style="1" customWidth="1"/>
    <col min="3" max="3" width="75.6640625" style="1" customWidth="1"/>
    <col min="4" max="4" width="25.5546875" style="47" customWidth="1"/>
    <col min="5" max="5" width="48.6640625" style="47" customWidth="1"/>
    <col min="6" max="6" width="37.33203125" style="1" customWidth="1"/>
    <col min="7" max="7" width="50.6640625" style="1" customWidth="1"/>
    <col min="8" max="16384" width="9.33203125" style="1"/>
  </cols>
  <sheetData>
    <row r="1" spans="1:7" s="10" customFormat="1" ht="138.75" customHeight="1" x14ac:dyDescent="0.25">
      <c r="A1" s="31"/>
      <c r="B1" s="127" t="s">
        <v>68</v>
      </c>
      <c r="C1" s="127"/>
      <c r="D1" s="127"/>
      <c r="E1" s="127"/>
      <c r="F1" s="127"/>
      <c r="G1" s="127"/>
    </row>
    <row r="2" spans="1:7" ht="20.25" customHeight="1" x14ac:dyDescent="0.3">
      <c r="A2" s="16"/>
      <c r="B2" s="129" t="s">
        <v>44</v>
      </c>
      <c r="C2" s="129"/>
      <c r="D2" s="129"/>
      <c r="E2" s="129"/>
      <c r="F2" s="129"/>
      <c r="G2" s="129"/>
    </row>
    <row r="3" spans="1:7" ht="24.75" customHeight="1" x14ac:dyDescent="0.3">
      <c r="A3" s="16"/>
      <c r="B3" s="129" t="s">
        <v>45</v>
      </c>
      <c r="C3" s="129"/>
      <c r="D3" s="129"/>
      <c r="E3" s="129"/>
      <c r="F3" s="129"/>
      <c r="G3" s="129"/>
    </row>
    <row r="4" spans="1:7" ht="18.75" customHeight="1" x14ac:dyDescent="0.25">
      <c r="B4" s="128" t="s">
        <v>67</v>
      </c>
      <c r="C4" s="128"/>
      <c r="D4" s="128"/>
      <c r="E4" s="128"/>
      <c r="F4" s="128"/>
      <c r="G4" s="128"/>
    </row>
    <row r="5" spans="1:7" ht="9.75" customHeight="1" x14ac:dyDescent="0.25">
      <c r="B5" s="136" t="s">
        <v>0</v>
      </c>
      <c r="C5" s="136"/>
      <c r="D5" s="136"/>
      <c r="E5" s="136"/>
      <c r="F5" s="136"/>
      <c r="G5" s="136"/>
    </row>
    <row r="6" spans="1:7" ht="28.5" customHeight="1" thickBot="1" x14ac:dyDescent="0.3">
      <c r="B6" s="137"/>
      <c r="C6" s="137"/>
      <c r="D6" s="137"/>
      <c r="E6" s="137"/>
      <c r="F6" s="137"/>
      <c r="G6" s="137"/>
    </row>
    <row r="7" spans="1:7" ht="45" customHeight="1" x14ac:dyDescent="0.25">
      <c r="B7" s="130" t="s">
        <v>12</v>
      </c>
      <c r="C7" s="131"/>
      <c r="D7" s="132"/>
      <c r="E7" s="138"/>
      <c r="F7" s="138"/>
      <c r="G7" s="139"/>
    </row>
    <row r="8" spans="1:7" ht="23.25" customHeight="1" x14ac:dyDescent="0.25">
      <c r="B8" s="133" t="s">
        <v>35</v>
      </c>
      <c r="C8" s="134"/>
      <c r="D8" s="135"/>
      <c r="E8" s="122"/>
      <c r="F8" s="122"/>
      <c r="G8" s="123"/>
    </row>
    <row r="9" spans="1:7" ht="36.75" customHeight="1" x14ac:dyDescent="0.25">
      <c r="B9" s="103" t="s">
        <v>13</v>
      </c>
      <c r="C9" s="104"/>
      <c r="D9" s="105"/>
      <c r="E9" s="122"/>
      <c r="F9" s="122"/>
      <c r="G9" s="123"/>
    </row>
    <row r="10" spans="1:7" ht="23.25" customHeight="1" x14ac:dyDescent="0.25">
      <c r="B10" s="103" t="s">
        <v>4</v>
      </c>
      <c r="C10" s="104"/>
      <c r="D10" s="105"/>
      <c r="E10" s="122"/>
      <c r="F10" s="122"/>
      <c r="G10" s="123"/>
    </row>
    <row r="11" spans="1:7" ht="36.75" customHeight="1" thickBot="1" x14ac:dyDescent="0.3">
      <c r="B11" s="106" t="s">
        <v>14</v>
      </c>
      <c r="C11" s="107"/>
      <c r="D11" s="108"/>
      <c r="E11" s="124"/>
      <c r="F11" s="124"/>
      <c r="G11" s="125"/>
    </row>
    <row r="12" spans="1:7" ht="15" customHeight="1" x14ac:dyDescent="0.25">
      <c r="B12" s="126" t="s">
        <v>15</v>
      </c>
      <c r="C12" s="126"/>
      <c r="D12" s="126"/>
      <c r="E12" s="126"/>
      <c r="F12" s="126"/>
      <c r="G12" s="126"/>
    </row>
    <row r="13" spans="1:7" ht="15" customHeight="1" x14ac:dyDescent="0.25">
      <c r="B13" s="114"/>
      <c r="C13" s="114"/>
      <c r="D13" s="114"/>
      <c r="E13" s="114"/>
      <c r="F13" s="114"/>
      <c r="G13" s="114"/>
    </row>
    <row r="14" spans="1:7" ht="46.5" customHeight="1" thickBot="1" x14ac:dyDescent="0.3">
      <c r="B14" s="114"/>
      <c r="C14" s="114"/>
      <c r="D14" s="114"/>
      <c r="E14" s="114"/>
      <c r="F14" s="114"/>
      <c r="G14" s="114"/>
    </row>
    <row r="15" spans="1:7" ht="32.25" customHeight="1" thickBot="1" x14ac:dyDescent="0.3">
      <c r="B15" s="140" t="s">
        <v>11</v>
      </c>
      <c r="C15" s="140" t="s">
        <v>16</v>
      </c>
      <c r="D15" s="147" t="s">
        <v>36</v>
      </c>
      <c r="E15" s="143" t="s">
        <v>7</v>
      </c>
      <c r="F15" s="145" t="s">
        <v>37</v>
      </c>
      <c r="G15" s="146"/>
    </row>
    <row r="16" spans="1:7" ht="113.25" customHeight="1" thickBot="1" x14ac:dyDescent="0.3">
      <c r="B16" s="141"/>
      <c r="C16" s="142"/>
      <c r="D16" s="148"/>
      <c r="E16" s="144"/>
      <c r="F16" s="12" t="s">
        <v>8</v>
      </c>
      <c r="G16" s="12" t="s">
        <v>38</v>
      </c>
    </row>
    <row r="17" spans="2:7" s="16" customFormat="1" ht="15" customHeight="1" x14ac:dyDescent="0.25">
      <c r="B17" s="69">
        <v>1</v>
      </c>
      <c r="C17" s="27"/>
      <c r="D17" s="40"/>
      <c r="E17" s="40"/>
      <c r="F17" s="24"/>
      <c r="G17" s="28"/>
    </row>
    <row r="18" spans="2:7" s="16" customFormat="1" ht="15" customHeight="1" thickBot="1" x14ac:dyDescent="0.3">
      <c r="B18" s="68">
        <v>2</v>
      </c>
      <c r="C18" s="29"/>
      <c r="D18" s="41"/>
      <c r="E18" s="41"/>
      <c r="F18" s="22"/>
      <c r="G18" s="30"/>
    </row>
    <row r="19" spans="2:7" ht="15" customHeight="1" x14ac:dyDescent="0.25">
      <c r="B19" s="126" t="s">
        <v>46</v>
      </c>
      <c r="C19" s="114"/>
      <c r="D19" s="114"/>
      <c r="E19" s="114"/>
      <c r="F19" s="114"/>
      <c r="G19" s="114"/>
    </row>
    <row r="20" spans="2:7" ht="15" customHeight="1" x14ac:dyDescent="0.25">
      <c r="B20" s="114"/>
      <c r="C20" s="114"/>
      <c r="D20" s="114"/>
      <c r="E20" s="114"/>
      <c r="F20" s="114"/>
      <c r="G20" s="114"/>
    </row>
    <row r="21" spans="2:7" ht="51.75" customHeight="1" thickBot="1" x14ac:dyDescent="0.3">
      <c r="B21" s="115"/>
      <c r="C21" s="115"/>
      <c r="D21" s="115"/>
      <c r="E21" s="115"/>
      <c r="F21" s="115"/>
      <c r="G21" s="115"/>
    </row>
    <row r="22" spans="2:7" s="2" customFormat="1" ht="73.5" customHeight="1" thickBot="1" x14ac:dyDescent="0.3">
      <c r="B22" s="149" t="s">
        <v>1</v>
      </c>
      <c r="C22" s="163" t="s">
        <v>17</v>
      </c>
      <c r="D22" s="161" t="s">
        <v>39</v>
      </c>
      <c r="E22" s="159" t="s">
        <v>9</v>
      </c>
      <c r="F22" s="163" t="s">
        <v>5</v>
      </c>
      <c r="G22" s="39" t="s">
        <v>53</v>
      </c>
    </row>
    <row r="23" spans="2:7" s="2" customFormat="1" ht="66" customHeight="1" thickBot="1" x14ac:dyDescent="0.3">
      <c r="B23" s="150"/>
      <c r="C23" s="164"/>
      <c r="D23" s="162"/>
      <c r="E23" s="160"/>
      <c r="F23" s="164"/>
      <c r="G23" s="13" t="s">
        <v>43</v>
      </c>
    </row>
    <row r="24" spans="2:7" s="38" customFormat="1" ht="21.75" customHeight="1" x14ac:dyDescent="0.25">
      <c r="B24" s="70">
        <v>1</v>
      </c>
      <c r="C24" s="24"/>
      <c r="D24" s="40"/>
      <c r="E24" s="40"/>
      <c r="F24" s="24"/>
      <c r="G24" s="25"/>
    </row>
    <row r="25" spans="2:7" s="38" customFormat="1" ht="21.75" customHeight="1" thickBot="1" x14ac:dyDescent="0.3">
      <c r="B25" s="71">
        <v>2</v>
      </c>
      <c r="C25" s="22"/>
      <c r="D25" s="41"/>
      <c r="E25" s="41"/>
      <c r="F25" s="26"/>
      <c r="G25" s="23"/>
    </row>
    <row r="26" spans="2:7" s="2" customFormat="1" ht="21.75" customHeight="1" x14ac:dyDescent="0.25">
      <c r="B26" s="114" t="s">
        <v>47</v>
      </c>
      <c r="C26" s="114"/>
      <c r="D26" s="114"/>
      <c r="E26" s="114"/>
      <c r="F26" s="114"/>
      <c r="G26" s="114"/>
    </row>
    <row r="27" spans="2:7" s="2" customFormat="1" ht="12.75" customHeight="1" x14ac:dyDescent="0.25">
      <c r="B27" s="114"/>
      <c r="C27" s="114"/>
      <c r="D27" s="114"/>
      <c r="E27" s="114"/>
      <c r="F27" s="114"/>
      <c r="G27" s="114"/>
    </row>
    <row r="28" spans="2:7" s="2" customFormat="1" ht="48.75" customHeight="1" thickBot="1" x14ac:dyDescent="0.3">
      <c r="B28" s="114"/>
      <c r="C28" s="114"/>
      <c r="D28" s="114"/>
      <c r="E28" s="114"/>
      <c r="F28" s="114"/>
      <c r="G28" s="114"/>
    </row>
    <row r="29" spans="2:7" s="2" customFormat="1" ht="45.75" customHeight="1" thickBot="1" x14ac:dyDescent="0.3">
      <c r="B29" s="112" t="s">
        <v>11</v>
      </c>
      <c r="C29" s="112" t="s">
        <v>18</v>
      </c>
      <c r="D29" s="116" t="s">
        <v>10</v>
      </c>
      <c r="E29" s="117"/>
      <c r="F29" s="151" t="s">
        <v>19</v>
      </c>
      <c r="G29" s="152"/>
    </row>
    <row r="30" spans="2:7" s="2" customFormat="1" ht="21.75" customHeight="1" thickBot="1" x14ac:dyDescent="0.3">
      <c r="B30" s="113"/>
      <c r="C30" s="113"/>
      <c r="D30" s="118"/>
      <c r="E30" s="119"/>
      <c r="F30" s="14" t="s">
        <v>8</v>
      </c>
      <c r="G30" s="11" t="s">
        <v>38</v>
      </c>
    </row>
    <row r="31" spans="2:7" s="38" customFormat="1" ht="25.5" customHeight="1" x14ac:dyDescent="0.25">
      <c r="B31" s="72">
        <v>1</v>
      </c>
      <c r="C31" s="20"/>
      <c r="D31" s="120"/>
      <c r="E31" s="120"/>
      <c r="F31" s="20"/>
      <c r="G31" s="21"/>
    </row>
    <row r="32" spans="2:7" s="38" customFormat="1" ht="24" customHeight="1" thickBot="1" x14ac:dyDescent="0.3">
      <c r="B32" s="71">
        <v>2</v>
      </c>
      <c r="C32" s="22"/>
      <c r="D32" s="121"/>
      <c r="E32" s="121"/>
      <c r="F32" s="22"/>
      <c r="G32" s="23"/>
    </row>
    <row r="33" spans="2:8" s="2" customFormat="1" ht="24" customHeight="1" x14ac:dyDescent="0.25">
      <c r="B33" s="114" t="s">
        <v>22</v>
      </c>
      <c r="C33" s="114"/>
      <c r="D33" s="114"/>
      <c r="E33" s="114"/>
      <c r="F33" s="114"/>
      <c r="G33" s="114"/>
    </row>
    <row r="34" spans="2:8" s="2" customFormat="1" ht="24" customHeight="1" x14ac:dyDescent="0.25">
      <c r="B34" s="114"/>
      <c r="C34" s="114"/>
      <c r="D34" s="114"/>
      <c r="E34" s="114"/>
      <c r="F34" s="114"/>
      <c r="G34" s="114"/>
    </row>
    <row r="35" spans="2:8" s="2" customFormat="1" ht="45" customHeight="1" thickBot="1" x14ac:dyDescent="0.3">
      <c r="B35" s="115"/>
      <c r="C35" s="115"/>
      <c r="D35" s="115"/>
      <c r="E35" s="115"/>
      <c r="F35" s="115"/>
      <c r="G35" s="115"/>
    </row>
    <row r="36" spans="2:8" s="2" customFormat="1" ht="39.75" customHeight="1" thickBot="1" x14ac:dyDescent="0.3">
      <c r="B36" s="3" t="s">
        <v>11</v>
      </c>
      <c r="C36" s="100" t="s">
        <v>20</v>
      </c>
      <c r="D36" s="95"/>
      <c r="E36" s="95" t="s">
        <v>21</v>
      </c>
      <c r="F36" s="95"/>
      <c r="G36" s="96"/>
    </row>
    <row r="37" spans="2:8" s="38" customFormat="1" ht="24" customHeight="1" x14ac:dyDescent="0.25">
      <c r="B37" s="72">
        <v>1</v>
      </c>
      <c r="C37" s="101"/>
      <c r="D37" s="102"/>
      <c r="E37" s="154"/>
      <c r="F37" s="102"/>
      <c r="G37" s="155"/>
    </row>
    <row r="38" spans="2:8" s="38" customFormat="1" ht="24" customHeight="1" thickBot="1" x14ac:dyDescent="0.3">
      <c r="B38" s="71">
        <v>2</v>
      </c>
      <c r="C38" s="153"/>
      <c r="D38" s="98"/>
      <c r="E38" s="97"/>
      <c r="F38" s="98"/>
      <c r="G38" s="99"/>
    </row>
    <row r="39" spans="2:8" s="2" customFormat="1" ht="52.5" customHeight="1" thickBot="1" x14ac:dyDescent="0.3">
      <c r="B39" s="54"/>
      <c r="C39" s="19"/>
      <c r="D39" s="42"/>
      <c r="E39" s="42"/>
      <c r="F39" s="19"/>
      <c r="G39" s="19"/>
    </row>
    <row r="40" spans="2:8" s="2" customFormat="1" ht="39.75" customHeight="1" x14ac:dyDescent="0.25">
      <c r="B40" s="156" t="s">
        <v>40</v>
      </c>
      <c r="C40" s="157"/>
      <c r="D40" s="157"/>
      <c r="E40" s="157"/>
      <c r="F40" s="157"/>
      <c r="G40" s="158"/>
      <c r="H40" s="6"/>
    </row>
    <row r="41" spans="2:8" s="2" customFormat="1" ht="306.60000000000002" customHeight="1" x14ac:dyDescent="0.25">
      <c r="B41" s="109" t="s">
        <v>72</v>
      </c>
      <c r="C41" s="110"/>
      <c r="D41" s="110"/>
      <c r="E41" s="110"/>
      <c r="F41" s="110"/>
      <c r="G41" s="111"/>
    </row>
    <row r="42" spans="2:8" s="2" customFormat="1" ht="72.75" customHeight="1" x14ac:dyDescent="0.25">
      <c r="B42" s="61" t="s">
        <v>6</v>
      </c>
      <c r="C42" s="56" t="s">
        <v>54</v>
      </c>
      <c r="D42" s="56" t="s">
        <v>42</v>
      </c>
      <c r="E42" s="55" t="s">
        <v>61</v>
      </c>
      <c r="F42" s="57" t="s">
        <v>57</v>
      </c>
      <c r="G42" s="62" t="s">
        <v>56</v>
      </c>
    </row>
    <row r="43" spans="2:8" s="2" customFormat="1" ht="19.5" customHeight="1" x14ac:dyDescent="0.25">
      <c r="B43" s="63">
        <v>1</v>
      </c>
      <c r="C43" s="58">
        <v>2</v>
      </c>
      <c r="D43" s="59">
        <v>3</v>
      </c>
      <c r="E43" s="59">
        <v>4</v>
      </c>
      <c r="F43" s="60">
        <v>5</v>
      </c>
      <c r="G43" s="64">
        <v>6</v>
      </c>
    </row>
    <row r="44" spans="2:8" s="2" customFormat="1" ht="33.6" customHeight="1" x14ac:dyDescent="0.25">
      <c r="B44" s="65">
        <v>1</v>
      </c>
      <c r="C44" s="88" t="s">
        <v>73</v>
      </c>
      <c r="D44" s="44" t="s">
        <v>74</v>
      </c>
      <c r="E44" s="78">
        <v>1</v>
      </c>
      <c r="F44" s="86"/>
      <c r="G44" s="73">
        <f>E44*F44</f>
        <v>0</v>
      </c>
    </row>
    <row r="45" spans="2:8" s="2" customFormat="1" ht="18.75" customHeight="1" x14ac:dyDescent="0.25">
      <c r="B45" s="90" t="s">
        <v>65</v>
      </c>
      <c r="C45" s="91"/>
      <c r="D45" s="91"/>
      <c r="E45" s="91"/>
      <c r="F45" s="91"/>
      <c r="G45" s="74">
        <f>SUM(G44:G44)</f>
        <v>0</v>
      </c>
    </row>
    <row r="46" spans="2:8" s="2" customFormat="1" ht="19.5" customHeight="1" x14ac:dyDescent="0.25">
      <c r="B46" s="90" t="s">
        <v>63</v>
      </c>
      <c r="C46" s="91"/>
      <c r="D46" s="91"/>
      <c r="E46" s="91"/>
      <c r="F46" s="66" t="s">
        <v>59</v>
      </c>
      <c r="G46" s="74" t="e" vm="1">
        <f>G45*(F46/100)</f>
        <v>#VALUE!</v>
      </c>
    </row>
    <row r="47" spans="2:8" s="2" customFormat="1" ht="19.5" customHeight="1" thickBot="1" x14ac:dyDescent="0.3">
      <c r="B47" s="92" t="s">
        <v>66</v>
      </c>
      <c r="C47" s="93"/>
      <c r="D47" s="93"/>
      <c r="E47" s="93"/>
      <c r="F47" s="93"/>
      <c r="G47" s="75" t="e" vm="2">
        <f>SUM(G45:G46)</f>
        <v>#VALUE!</v>
      </c>
    </row>
    <row r="48" spans="2:8" s="38" customFormat="1" ht="21.6" customHeight="1" x14ac:dyDescent="0.25">
      <c r="B48" s="94" t="s">
        <v>64</v>
      </c>
      <c r="C48" s="94"/>
      <c r="D48" s="94"/>
      <c r="E48" s="94"/>
      <c r="F48" s="94"/>
      <c r="G48" s="94"/>
    </row>
    <row r="49" spans="2:7" s="38" customFormat="1" ht="21.6" customHeight="1" x14ac:dyDescent="0.3">
      <c r="B49" s="67"/>
      <c r="C49" s="89" t="s">
        <v>75</v>
      </c>
      <c r="D49" s="67"/>
      <c r="E49" s="67"/>
      <c r="F49" s="67"/>
      <c r="G49" s="67"/>
    </row>
    <row r="50" spans="2:7" s="2" customFormat="1" ht="72.75" customHeight="1" x14ac:dyDescent="0.25">
      <c r="B50" s="61" t="s">
        <v>6</v>
      </c>
      <c r="C50" s="56" t="s">
        <v>54</v>
      </c>
      <c r="D50" s="56" t="s">
        <v>42</v>
      </c>
      <c r="E50" s="55" t="s">
        <v>61</v>
      </c>
      <c r="F50" s="57" t="s">
        <v>57</v>
      </c>
      <c r="G50" s="62" t="s">
        <v>56</v>
      </c>
    </row>
    <row r="51" spans="2:7" s="2" customFormat="1" ht="19.5" customHeight="1" x14ac:dyDescent="0.25">
      <c r="B51" s="63">
        <v>1</v>
      </c>
      <c r="C51" s="58">
        <v>2</v>
      </c>
      <c r="D51" s="59">
        <v>3</v>
      </c>
      <c r="E51" s="59">
        <v>4</v>
      </c>
      <c r="F51" s="60">
        <v>5</v>
      </c>
      <c r="G51" s="64">
        <v>6</v>
      </c>
    </row>
    <row r="52" spans="2:7" s="2" customFormat="1" ht="33.6" customHeight="1" x14ac:dyDescent="0.25">
      <c r="B52" s="65">
        <v>1</v>
      </c>
      <c r="C52" s="88" t="s">
        <v>76</v>
      </c>
      <c r="D52" s="44" t="s">
        <v>74</v>
      </c>
      <c r="E52" s="78">
        <v>1</v>
      </c>
      <c r="F52" s="86"/>
      <c r="G52" s="73">
        <f>E52*F52</f>
        <v>0</v>
      </c>
    </row>
    <row r="53" spans="2:7" s="2" customFormat="1" ht="18.75" customHeight="1" x14ac:dyDescent="0.25">
      <c r="B53" s="90" t="s">
        <v>65</v>
      </c>
      <c r="C53" s="91"/>
      <c r="D53" s="91"/>
      <c r="E53" s="91"/>
      <c r="F53" s="91"/>
      <c r="G53" s="74">
        <f>SUM(G52:G52)</f>
        <v>0</v>
      </c>
    </row>
    <row r="54" spans="2:7" s="2" customFormat="1" ht="19.5" customHeight="1" x14ac:dyDescent="0.25">
      <c r="B54" s="90" t="s">
        <v>63</v>
      </c>
      <c r="C54" s="91"/>
      <c r="D54" s="91"/>
      <c r="E54" s="91"/>
      <c r="F54" s="66" t="s">
        <v>59</v>
      </c>
      <c r="G54" s="74" t="e" vm="1">
        <f>G53*(F54/100)</f>
        <v>#VALUE!</v>
      </c>
    </row>
    <row r="55" spans="2:7" s="2" customFormat="1" ht="19.5" customHeight="1" thickBot="1" x14ac:dyDescent="0.3">
      <c r="B55" s="92" t="s">
        <v>66</v>
      </c>
      <c r="C55" s="93"/>
      <c r="D55" s="93"/>
      <c r="E55" s="93"/>
      <c r="F55" s="93"/>
      <c r="G55" s="75" t="e" vm="2">
        <f>SUM(G53:G54)</f>
        <v>#VALUE!</v>
      </c>
    </row>
    <row r="56" spans="2:7" s="38" customFormat="1" ht="21.6" customHeight="1" x14ac:dyDescent="0.25">
      <c r="B56" s="94" t="s">
        <v>64</v>
      </c>
      <c r="C56" s="94"/>
      <c r="D56" s="94"/>
      <c r="E56" s="94"/>
      <c r="F56" s="94"/>
      <c r="G56" s="94"/>
    </row>
    <row r="57" spans="2:7" s="38" customFormat="1" ht="21.6" customHeight="1" x14ac:dyDescent="0.3">
      <c r="B57" s="67"/>
      <c r="C57" s="89" t="s">
        <v>77</v>
      </c>
      <c r="D57" s="67"/>
      <c r="E57" s="67"/>
      <c r="F57" s="67"/>
      <c r="G57" s="67"/>
    </row>
    <row r="58" spans="2:7" s="2" customFormat="1" ht="72.75" customHeight="1" x14ac:dyDescent="0.25">
      <c r="B58" s="61" t="s">
        <v>6</v>
      </c>
      <c r="C58" s="56" t="s">
        <v>54</v>
      </c>
      <c r="D58" s="56" t="s">
        <v>42</v>
      </c>
      <c r="E58" s="55" t="s">
        <v>61</v>
      </c>
      <c r="F58" s="57" t="s">
        <v>57</v>
      </c>
      <c r="G58" s="62" t="s">
        <v>56</v>
      </c>
    </row>
    <row r="59" spans="2:7" s="2" customFormat="1" ht="19.5" customHeight="1" x14ac:dyDescent="0.25">
      <c r="B59" s="63">
        <v>1</v>
      </c>
      <c r="C59" s="58">
        <v>2</v>
      </c>
      <c r="D59" s="59">
        <v>3</v>
      </c>
      <c r="E59" s="59">
        <v>4</v>
      </c>
      <c r="F59" s="60">
        <v>5</v>
      </c>
      <c r="G59" s="64">
        <v>6</v>
      </c>
    </row>
    <row r="60" spans="2:7" s="2" customFormat="1" ht="33.6" customHeight="1" x14ac:dyDescent="0.25">
      <c r="B60" s="65">
        <v>1</v>
      </c>
      <c r="C60" s="88" t="s">
        <v>78</v>
      </c>
      <c r="D60" s="44" t="s">
        <v>74</v>
      </c>
      <c r="E60" s="78">
        <v>10</v>
      </c>
      <c r="F60" s="86"/>
      <c r="G60" s="73">
        <f>E60*F60</f>
        <v>0</v>
      </c>
    </row>
    <row r="61" spans="2:7" s="2" customFormat="1" ht="18.75" customHeight="1" x14ac:dyDescent="0.25">
      <c r="B61" s="90" t="s">
        <v>65</v>
      </c>
      <c r="C61" s="91"/>
      <c r="D61" s="91"/>
      <c r="E61" s="91"/>
      <c r="F61" s="91"/>
      <c r="G61" s="74">
        <f>SUM(G60:G60)</f>
        <v>0</v>
      </c>
    </row>
    <row r="62" spans="2:7" s="2" customFormat="1" ht="19.5" customHeight="1" x14ac:dyDescent="0.25">
      <c r="B62" s="90" t="s">
        <v>63</v>
      </c>
      <c r="C62" s="91"/>
      <c r="D62" s="91"/>
      <c r="E62" s="91"/>
      <c r="F62" s="66" t="s">
        <v>59</v>
      </c>
      <c r="G62" s="74" t="e" vm="1">
        <f>G61*(F62/100)</f>
        <v>#VALUE!</v>
      </c>
    </row>
    <row r="63" spans="2:7" s="2" customFormat="1" ht="19.5" customHeight="1" thickBot="1" x14ac:dyDescent="0.3">
      <c r="B63" s="92" t="s">
        <v>66</v>
      </c>
      <c r="C63" s="93"/>
      <c r="D63" s="93"/>
      <c r="E63" s="93"/>
      <c r="F63" s="93"/>
      <c r="G63" s="75" t="e" vm="2">
        <f>SUM(G61:G62)</f>
        <v>#VALUE!</v>
      </c>
    </row>
    <row r="64" spans="2:7" s="38" customFormat="1" ht="21.6" customHeight="1" x14ac:dyDescent="0.25">
      <c r="B64" s="94" t="s">
        <v>64</v>
      </c>
      <c r="C64" s="94"/>
      <c r="D64" s="94"/>
      <c r="E64" s="94"/>
      <c r="F64" s="94"/>
      <c r="G64" s="94"/>
    </row>
    <row r="65" spans="2:7" s="38" customFormat="1" ht="24.75" customHeight="1" x14ac:dyDescent="0.25">
      <c r="B65" s="67"/>
      <c r="C65" s="67"/>
      <c r="D65" s="67"/>
      <c r="E65" s="67"/>
      <c r="F65" s="67"/>
      <c r="G65" s="67"/>
    </row>
    <row r="66" spans="2:7" ht="13.2" customHeight="1" x14ac:dyDescent="0.25">
      <c r="B66" s="169"/>
      <c r="C66" s="169"/>
      <c r="D66" s="169"/>
      <c r="E66" s="169"/>
      <c r="F66" s="169"/>
      <c r="G66" s="169"/>
    </row>
    <row r="67" spans="2:7" ht="9" customHeight="1" thickBot="1" x14ac:dyDescent="0.3">
      <c r="B67" s="53"/>
      <c r="C67" s="53"/>
      <c r="D67" s="53"/>
      <c r="E67" s="53"/>
      <c r="F67" s="53"/>
      <c r="G67" s="53"/>
    </row>
    <row r="68" spans="2:7" ht="61.2" hidden="1" customHeight="1" thickBot="1" x14ac:dyDescent="0.3">
      <c r="B68" s="87"/>
      <c r="C68" s="165"/>
      <c r="D68" s="166"/>
      <c r="E68" s="79" t="s">
        <v>49</v>
      </c>
      <c r="F68" s="167" t="s">
        <v>62</v>
      </c>
      <c r="G68" s="168"/>
    </row>
    <row r="69" spans="2:7" ht="16.5" customHeight="1" x14ac:dyDescent="0.25">
      <c r="B69" s="126" t="s">
        <v>69</v>
      </c>
      <c r="C69" s="126"/>
      <c r="D69" s="126"/>
      <c r="E69" s="126"/>
      <c r="F69" s="126"/>
      <c r="G69" s="126"/>
    </row>
    <row r="70" spans="2:7" ht="71.25" customHeight="1" thickBot="1" x14ac:dyDescent="0.3">
      <c r="B70" s="115"/>
      <c r="C70" s="115"/>
      <c r="D70" s="115"/>
      <c r="E70" s="115"/>
      <c r="F70" s="115"/>
      <c r="G70" s="115"/>
    </row>
    <row r="71" spans="2:7" ht="40.5" customHeight="1" thickBot="1" x14ac:dyDescent="0.3">
      <c r="B71" s="175" t="s">
        <v>23</v>
      </c>
      <c r="C71" s="140" t="s">
        <v>27</v>
      </c>
      <c r="D71" s="177" t="s">
        <v>48</v>
      </c>
      <c r="E71" s="171" t="s">
        <v>31</v>
      </c>
      <c r="F71" s="11" t="s">
        <v>25</v>
      </c>
      <c r="G71" s="173" t="s">
        <v>24</v>
      </c>
    </row>
    <row r="72" spans="2:7" ht="15" customHeight="1" thickBot="1" x14ac:dyDescent="0.3">
      <c r="B72" s="176"/>
      <c r="C72" s="141"/>
      <c r="D72" s="178"/>
      <c r="E72" s="172"/>
      <c r="F72" s="9" t="s">
        <v>26</v>
      </c>
      <c r="G72" s="174"/>
    </row>
    <row r="73" spans="2:7" s="15" customFormat="1" ht="15" customHeight="1" thickBot="1" x14ac:dyDescent="0.3">
      <c r="B73" s="80">
        <v>1</v>
      </c>
      <c r="C73" s="81">
        <v>2</v>
      </c>
      <c r="D73" s="82">
        <v>3</v>
      </c>
      <c r="E73" s="83">
        <v>4</v>
      </c>
      <c r="F73" s="84">
        <v>5</v>
      </c>
      <c r="G73" s="81">
        <v>6</v>
      </c>
    </row>
    <row r="74" spans="2:7" ht="33.75" customHeight="1" x14ac:dyDescent="0.25">
      <c r="B74" s="76">
        <v>1</v>
      </c>
      <c r="C74" s="35" t="s">
        <v>28</v>
      </c>
      <c r="D74" s="43" t="s">
        <v>41</v>
      </c>
      <c r="E74" s="48" t="s">
        <v>32</v>
      </c>
      <c r="F74" s="36" t="s">
        <v>49</v>
      </c>
      <c r="G74" s="37"/>
    </row>
    <row r="75" spans="2:7" ht="63" customHeight="1" x14ac:dyDescent="0.25">
      <c r="B75" s="4">
        <v>2</v>
      </c>
      <c r="C75" s="5" t="s">
        <v>29</v>
      </c>
      <c r="D75" s="44" t="s">
        <v>41</v>
      </c>
      <c r="E75" s="49" t="s">
        <v>32</v>
      </c>
      <c r="F75" s="32" t="s">
        <v>49</v>
      </c>
      <c r="G75" s="18"/>
    </row>
    <row r="76" spans="2:7" ht="38.25" customHeight="1" x14ac:dyDescent="0.25">
      <c r="B76" s="4">
        <v>3</v>
      </c>
      <c r="C76" s="5" t="s">
        <v>30</v>
      </c>
      <c r="D76" s="44" t="s">
        <v>41</v>
      </c>
      <c r="E76" s="50" t="s">
        <v>33</v>
      </c>
      <c r="F76" s="32" t="s">
        <v>49</v>
      </c>
      <c r="G76" s="18"/>
    </row>
    <row r="77" spans="2:7" ht="89.25" customHeight="1" x14ac:dyDescent="0.25">
      <c r="B77" s="4">
        <v>4</v>
      </c>
      <c r="C77" s="5" t="s">
        <v>79</v>
      </c>
      <c r="D77" s="44" t="s">
        <v>41</v>
      </c>
      <c r="E77" s="44" t="s">
        <v>58</v>
      </c>
      <c r="F77" s="32" t="s">
        <v>49</v>
      </c>
      <c r="G77" s="18"/>
    </row>
    <row r="78" spans="2:7" ht="78" customHeight="1" x14ac:dyDescent="0.25">
      <c r="B78" s="4">
        <v>5</v>
      </c>
      <c r="C78" s="34" t="s">
        <v>70</v>
      </c>
      <c r="D78" s="44" t="s">
        <v>41</v>
      </c>
      <c r="E78" s="44" t="s">
        <v>50</v>
      </c>
      <c r="F78" s="32" t="s">
        <v>49</v>
      </c>
      <c r="G78" s="18"/>
    </row>
    <row r="79" spans="2:7" ht="55.5" customHeight="1" x14ac:dyDescent="0.25">
      <c r="B79" s="4">
        <v>6</v>
      </c>
      <c r="C79" s="34" t="s">
        <v>55</v>
      </c>
      <c r="D79" s="44" t="s">
        <v>34</v>
      </c>
      <c r="E79" s="44" t="s">
        <v>52</v>
      </c>
      <c r="F79" s="32" t="s">
        <v>49</v>
      </c>
      <c r="G79" s="18"/>
    </row>
    <row r="80" spans="2:7" ht="55.5" customHeight="1" x14ac:dyDescent="0.25">
      <c r="B80" s="4">
        <v>7</v>
      </c>
      <c r="C80" s="85" t="s">
        <v>80</v>
      </c>
      <c r="D80" s="44" t="s">
        <v>41</v>
      </c>
      <c r="E80" s="44" t="s">
        <v>50</v>
      </c>
      <c r="F80" s="32" t="s">
        <v>49</v>
      </c>
      <c r="G80" s="18"/>
    </row>
    <row r="81" spans="2:7" ht="60.6" customHeight="1" x14ac:dyDescent="0.25">
      <c r="B81" s="77">
        <v>8</v>
      </c>
      <c r="C81" s="85" t="s">
        <v>71</v>
      </c>
      <c r="D81" s="44" t="s">
        <v>41</v>
      </c>
      <c r="E81" s="44" t="s">
        <v>50</v>
      </c>
      <c r="F81" s="32" t="s">
        <v>49</v>
      </c>
      <c r="G81" s="18"/>
    </row>
    <row r="82" spans="2:7" ht="118.5" customHeight="1" x14ac:dyDescent="0.25">
      <c r="B82" s="170" t="s">
        <v>60</v>
      </c>
      <c r="C82" s="170"/>
      <c r="D82" s="170"/>
      <c r="E82" s="170"/>
      <c r="F82" s="170"/>
      <c r="G82" s="170"/>
    </row>
    <row r="83" spans="2:7" s="16" customFormat="1" ht="40.5" customHeight="1" thickBot="1" x14ac:dyDescent="0.35">
      <c r="B83" s="17"/>
      <c r="C83" s="33"/>
      <c r="D83" s="45"/>
      <c r="E83" s="51"/>
    </row>
    <row r="84" spans="2:7" ht="48.75" customHeight="1" x14ac:dyDescent="0.25">
      <c r="C84" s="8" t="s">
        <v>2</v>
      </c>
      <c r="D84" s="46"/>
      <c r="E84" s="52" t="s">
        <v>3</v>
      </c>
      <c r="F84" s="7"/>
      <c r="G84" s="8" t="s">
        <v>51</v>
      </c>
    </row>
  </sheetData>
  <dataConsolidate>
    <dataRefs count="5">
      <dataRef name="1,5 mėnesio"/>
      <dataRef name="2 mėnesiai"/>
      <dataRef name="2,5 mėnesio"/>
      <dataRef name="3 mėnesiai"/>
      <dataRef name="Pasirinkite"/>
    </dataRefs>
  </dataConsolidate>
  <mergeCells count="65">
    <mergeCell ref="B82:G82"/>
    <mergeCell ref="E71:E72"/>
    <mergeCell ref="G71:G72"/>
    <mergeCell ref="B71:B72"/>
    <mergeCell ref="D71:D72"/>
    <mergeCell ref="C71:C72"/>
    <mergeCell ref="B69:G70"/>
    <mergeCell ref="C68:D68"/>
    <mergeCell ref="F68:G68"/>
    <mergeCell ref="B66:G66"/>
    <mergeCell ref="B53:F53"/>
    <mergeCell ref="B61:F61"/>
    <mergeCell ref="B62:E62"/>
    <mergeCell ref="B63:F63"/>
    <mergeCell ref="B64:G64"/>
    <mergeCell ref="B22:B23"/>
    <mergeCell ref="F29:G29"/>
    <mergeCell ref="C38:D38"/>
    <mergeCell ref="E37:G37"/>
    <mergeCell ref="B40:G40"/>
    <mergeCell ref="E22:E23"/>
    <mergeCell ref="D22:D23"/>
    <mergeCell ref="C22:C23"/>
    <mergeCell ref="F22:F23"/>
    <mergeCell ref="B15:B16"/>
    <mergeCell ref="C15:C16"/>
    <mergeCell ref="E15:E16"/>
    <mergeCell ref="F15:G15"/>
    <mergeCell ref="B19:G21"/>
    <mergeCell ref="D15:D16"/>
    <mergeCell ref="B1:G1"/>
    <mergeCell ref="B4:G4"/>
    <mergeCell ref="B2:G2"/>
    <mergeCell ref="B7:D7"/>
    <mergeCell ref="B8:D8"/>
    <mergeCell ref="E8:G8"/>
    <mergeCell ref="B3:G3"/>
    <mergeCell ref="B5:G6"/>
    <mergeCell ref="E7:G7"/>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B54:E54"/>
    <mergeCell ref="B55:F55"/>
    <mergeCell ref="B56:G56"/>
    <mergeCell ref="B48:G48"/>
    <mergeCell ref="E36:G36"/>
    <mergeCell ref="E38:G38"/>
    <mergeCell ref="C36:D36"/>
    <mergeCell ref="B46:E46"/>
    <mergeCell ref="B47:F47"/>
    <mergeCell ref="C37:D37"/>
  </mergeCells>
  <dataValidations count="3">
    <dataValidation type="list" allowBlank="1" showInputMessage="1" showErrorMessage="1" sqref="F74 E68" xr:uid="{00000000-0002-0000-0000-000000000000}">
      <formula1>"Pasirinkite, Taip, Ne"</formula1>
    </dataValidation>
    <dataValidation type="list" allowBlank="1" showInputMessage="1" showErrorMessage="1" sqref="F46 F54 F62" xr:uid="{00000000-0002-0000-0000-000003000000}">
      <formula1>"Pasirinkti,0,9,21"</formula1>
    </dataValidation>
    <dataValidation type="list" allowBlank="1" showInputMessage="1" showErrorMessage="1" promptTitle="Pasirinkite" sqref="F75:F81"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2.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Viktorija Balčiūnienė</cp:lastModifiedBy>
  <cp:lastPrinted>2020-02-28T08:51:45Z</cp:lastPrinted>
  <dcterms:created xsi:type="dcterms:W3CDTF">2020-02-28T08:26:56Z</dcterms:created>
  <dcterms:modified xsi:type="dcterms:W3CDTF">2025-10-07T11:31:11Z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