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66925"/>
  <xr:revisionPtr revIDLastSave="0" documentId="11_DD694FCC4EABB0E81BAF5039FC658172F87F6FE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pecialieji reikalavimai" sheetId="9" r:id="rId2"/>
    <sheet name="TS" sheetId="23" r:id="rId3"/>
    <sheet name="Subtiekėjai ir priedai" sheetId="2" r:id="rId4"/>
    <sheet name="EN Vertinimo tvarka" sheetId="24" r:id="rId5"/>
    <sheet name="Sheet6" sheetId="8" state="hidden"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1" l="1"/>
  <c r="H32" i="1" s="1"/>
  <c r="A3" i="23"/>
  <c r="H16" i="24" l="1"/>
  <c r="H15" i="24"/>
</calcChain>
</file>

<file path=xl/sharedStrings.xml><?xml version="1.0" encoding="utf-8"?>
<sst xmlns="http://schemas.openxmlformats.org/spreadsheetml/2006/main" count="137" uniqueCount="131">
  <si>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</si>
  <si>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</si>
  <si>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</si>
  <si>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</si>
  <si>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</si>
  <si>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</si>
  <si>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</si>
  <si>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Tiekėjo pasiūlymas:</t>
  </si>
  <si>
    <t>Nr.</t>
  </si>
  <si>
    <t>Pavadinimas</t>
  </si>
  <si>
    <t>Pavadinimas*</t>
  </si>
  <si>
    <t>Kodas, adresas</t>
  </si>
  <si>
    <t>Perduodama veikla</t>
  </si>
  <si>
    <t>Perduodamos veiklos dalis nuo visos pirkimo sutarties (Eur arba %)</t>
  </si>
  <si>
    <t>Perduodama veikla*</t>
  </si>
  <si>
    <t>Dokumento  pavadinimas</t>
  </si>
  <si>
    <t>Tiekėjo arba jo įgalioto asmens pareigų pavadinimas:</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</si>
  <si>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</si>
  <si>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</si>
  <si>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</si>
  <si>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</si>
  <si>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</si>
  <si>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</si>
  <si>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</si>
  <si>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</si>
  <si>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</si>
  <si>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</si>
  <si>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</si>
  <si>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</si>
  <si>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Kartu su pasiūlymu pateikiami šie dokumentai (būtina nurodyti visus su pasiūlymu pateikiamus dokumentus):</t>
  </si>
  <si>
    <t>Dokumentas yra konfidencialus? Taip / Ne</t>
  </si>
  <si>
    <t>Kartu su įranga pateikiama dokumentacija</t>
  </si>
  <si>
    <t>1. Naudojimo instrukcija lietuvių kalba,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</si>
  <si>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</si>
  <si>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</si>
  <si>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</si>
  <si>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SUBTIEKĖJAI</t>
  </si>
  <si>
    <t>Siūlomos prekės pavadinimas (modelis, konkreti modifikacija), gamintojas, kilmės šalis</t>
  </si>
  <si>
    <t>Nurodyti</t>
  </si>
  <si>
    <t>Bendra pasiūlymo kaina Eur su 21 % PVM</t>
  </si>
  <si>
    <t>Kaina 1 kompl. eur be PVM</t>
  </si>
  <si>
    <t>PASIŪLYMŲ VERTINIMO TVARKA</t>
  </si>
  <si>
    <t>1. Ekonomiškai naudingiausią pasiūlymą perkančioji organizacija išrenka pagal kainą ir kokybę.</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</si>
  <si>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</si>
  <si>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</si>
  <si>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</si>
  <si>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</si>
  <si>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Lyginamasis svoris ekonominio naudingumo įvertinime</t>
  </si>
  <si>
    <t>X =</t>
  </si>
  <si>
    <t>Q =</t>
  </si>
  <si>
    <t>Formulės rūšis</t>
  </si>
  <si>
    <t>Parametro lyginamasis svoris</t>
  </si>
  <si>
    <t>Statinis:
(yra/nėra)</t>
  </si>
  <si>
    <r>
      <t xml:space="preserve">Įrašyti parametro vertę: </t>
    </r>
    <r>
      <rPr>
        <b/>
        <sz val="12"/>
        <rFont val="Times New Roman"/>
        <family val="1"/>
      </rPr>
      <t>yra / nėra</t>
    </r>
  </si>
  <si>
    <t>G</t>
  </si>
  <si>
    <t>W =</t>
  </si>
  <si>
    <t>Pasiūlymo ekonominio naudingumo apskaičiavimo tvarka (formulė) yra pateikiama žemiau:</t>
  </si>
  <si>
    <r>
      <t xml:space="preserve">Jei siūlomas objektas turi nurodytą pranašumą: W = 1, tuomet </t>
    </r>
    <r>
      <rPr>
        <b/>
        <sz val="12"/>
        <rFont val="Times New Roman"/>
        <family val="1"/>
      </rPr>
      <t>G = W x Q</t>
    </r>
  </si>
  <si>
    <t>Jei siūlomas objektas neturi nurodyto pranašumo: W = 0, tuomet G = 0</t>
  </si>
  <si>
    <t>kur W – parametro lyginamasis svoris, Q - garantinės priežiūros lyginamasis svoris.</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</si>
  <si>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</si>
  <si>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</si>
  <si>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</si>
  <si>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2. Pasiūlymo kainos (K) balai apskaičiuojami mažiausios pasiūlytos kainos (Kmin) ir vertinamo pasiūlymo kainos (Kv) santykį padauginant iš kainos lyginamojo svorio (X)**:</t>
  </si>
  <si>
    <t>**</t>
  </si>
  <si>
    <t>Garantinis laikotarpis:</t>
  </si>
  <si>
    <t>5.1</t>
  </si>
  <si>
    <t>Ne mažiau nei 24 mėn.</t>
  </si>
  <si>
    <t>5.2</t>
  </si>
  <si>
    <t>2. Valymo - dezinfekavimo instrukcija, kurioje aprašoma valymo-dezinfekavimo procedūra ir periodiškumas, detalus naudojamų medžiagų ir priemonių sąrašas.</t>
  </si>
  <si>
    <t>Siūlomos prekės turi būti naujos, nenaudotos, neatnaujintos (net ir gamykliniu būdu).</t>
  </si>
  <si>
    <t>Perkančiajai organizacijai paprašius, tiekėjas pateiks prašomų instrumentų pavyzdžius.</t>
  </si>
  <si>
    <t>Tiekėjas siūlomam prietaisui ir visiems komplektuojamiems priedams suteikia 5 metų (60 mėnesių) garantiją</t>
  </si>
  <si>
    <t>1. Pasiūlymo ekonominis naudingumas (E) apskaičiuojamas sudedant tiekėjo pasiūlymo kainos (K) ir išplėstinės garantijos (G) balus:</t>
  </si>
  <si>
    <t>3. Siūlomo objekto išplėstinė 5 metų garantinė priežiūra (G) aprašoma statiniu vertinimo būdu ir neturi skaitinių išraiškų (taip arba ne), todėl garantinės priežiūros įvertinimas apskaičiuojamas pagal formulę:</t>
  </si>
  <si>
    <t>E = K + G</t>
  </si>
  <si>
    <t>2) Išplėstinė garantija (G)</t>
  </si>
  <si>
    <t>Garantija (G)</t>
  </si>
  <si>
    <t>Siūlomos prekės garantinis laikotarpis</t>
  </si>
  <si>
    <t>Pasirinkti garantinį laikotarpį</t>
  </si>
  <si>
    <t>Terminas</t>
  </si>
  <si>
    <t>Siūlomas medicinos prietaiso garantinis laikotarpis*</t>
  </si>
  <si>
    <t>metai</t>
  </si>
  <si>
    <r>
      <t>2. Siūlomas garantinis laikotarpis (</t>
    </r>
    <r>
      <rPr>
        <b/>
        <sz val="12"/>
        <color rgb="FFFF0000"/>
        <rFont val="Times New Roman"/>
        <family val="1"/>
      </rPr>
      <t>Pildo Tiekėjas</t>
    </r>
    <r>
      <rPr>
        <b/>
        <sz val="12"/>
        <color theme="1"/>
        <rFont val="Times New Roman"/>
        <family val="1"/>
      </rPr>
      <t>):</t>
    </r>
  </si>
  <si>
    <t>Bendra kaina be PVM</t>
  </si>
  <si>
    <t>1) Kaina (K)</t>
  </si>
  <si>
    <t>Kaina (K)</t>
  </si>
  <si>
    <t>Vienkartinės osteotomo geležtės (ašmenys), suderinamos su universalia osteotomo rankena</t>
  </si>
  <si>
    <t>Būtina</t>
  </si>
  <si>
    <t>Lankstūs kaltai</t>
  </si>
  <si>
    <t>Kiekis, kompl.</t>
  </si>
  <si>
    <t>Paskirtis</t>
  </si>
  <si>
    <t>Naudojamos ortopedinėse operacijose implantų atlaisvinimui nuo cemento ar kaulo. Ašmenys skirti naudoti su jau turima universalia osteotomo rankena.</t>
  </si>
  <si>
    <t>Rankena</t>
  </si>
  <si>
    <r>
      <t>1.</t>
    </r>
    <r>
      <rPr>
        <sz val="7"/>
        <color rgb="FF000000"/>
        <rFont val="Times New Roman"/>
        <family val="1"/>
        <charset val="186"/>
      </rPr>
      <t xml:space="preserve">      </t>
    </r>
    <r>
      <rPr>
        <sz val="11"/>
        <color rgb="FF000000"/>
        <rFont val="Times New Roman"/>
        <family val="1"/>
        <charset val="186"/>
      </rPr>
      <t>Rankenos tipas: Modulinė rankena su mygtuku (greito fiksavimo/atleidimo mechanizmu)</t>
    </r>
  </si>
  <si>
    <r>
      <t>2.</t>
    </r>
    <r>
      <rPr>
        <sz val="7"/>
        <color rgb="FF000000"/>
        <rFont val="Times New Roman"/>
        <family val="1"/>
        <charset val="186"/>
      </rPr>
      <t xml:space="preserve">      </t>
    </r>
    <r>
      <rPr>
        <sz val="11"/>
        <color rgb="FF000000"/>
        <rFont val="Times New Roman"/>
        <family val="1"/>
        <charset val="186"/>
      </rPr>
      <t>Paviršius: Grublėtas, neslystantis, ergonomiškas.</t>
    </r>
  </si>
  <si>
    <r>
      <t>3.</t>
    </r>
    <r>
      <rPr>
        <sz val="7"/>
        <color rgb="FF000000"/>
        <rFont val="Times New Roman"/>
        <family val="1"/>
        <charset val="186"/>
      </rPr>
      <t xml:space="preserve">      </t>
    </r>
    <r>
      <rPr>
        <sz val="11"/>
        <color rgb="FF000000"/>
        <rFont val="Times New Roman"/>
        <family val="1"/>
        <charset val="186"/>
      </rPr>
      <t>Fiksavimo mechanizmas: Greito sujungimo / atleidimo ("quick-coupling positive-locking") su mygtuku – leidžia greitai ir saugiai keisti osteotomo geležtes</t>
    </r>
  </si>
  <si>
    <r>
      <t>4.</t>
    </r>
    <r>
      <rPr>
        <sz val="7"/>
        <color rgb="FF000000"/>
        <rFont val="Times New Roman"/>
        <family val="1"/>
        <charset val="186"/>
      </rPr>
      <t xml:space="preserve">      </t>
    </r>
    <r>
      <rPr>
        <sz val="11"/>
        <color rgb="FF000000"/>
        <rFont val="Times New Roman"/>
        <family val="1"/>
        <charset val="186"/>
      </rPr>
      <t>Suderinama su slap-hammer (atatrankiniu plaktuku): rankenos galas yra srieginis, pritaikytas atatrankos įrankio prisukimui.</t>
    </r>
  </si>
  <si>
    <t>Reikalavimai geležtėms</t>
  </si>
  <si>
    <r>
      <t>1.</t>
    </r>
    <r>
      <rPr>
        <sz val="7"/>
        <color rgb="FF000000"/>
        <rFont val="Times New Roman"/>
        <family val="1"/>
        <charset val="186"/>
      </rPr>
      <t xml:space="preserve">      </t>
    </r>
    <r>
      <rPr>
        <sz val="11"/>
        <color rgb="FF000000"/>
        <rFont val="Times New Roman"/>
        <family val="1"/>
        <charset val="186"/>
      </rPr>
      <t>Turi būti</t>
    </r>
    <r>
      <rPr>
        <sz val="11"/>
        <color theme="1"/>
        <rFont val="Times New Roman"/>
        <family val="1"/>
        <charset val="186"/>
      </rPr>
      <t> vienkartinės, sterilios</t>
    </r>
    <r>
      <rPr>
        <sz val="11"/>
        <color rgb="FF000000"/>
        <rFont val="Times New Roman"/>
        <family val="1"/>
        <charset val="186"/>
      </rPr>
      <t>, paruoštos naudojimui.</t>
    </r>
  </si>
  <si>
    <r>
      <t>2.</t>
    </r>
    <r>
      <rPr>
        <sz val="7"/>
        <color rgb="FF000000"/>
        <rFont val="Times New Roman"/>
        <family val="1"/>
        <charset val="186"/>
      </rPr>
      <t xml:space="preserve">      </t>
    </r>
    <r>
      <rPr>
        <sz val="11"/>
        <color rgb="FF000000"/>
        <rFont val="Times New Roman"/>
        <family val="1"/>
        <charset val="186"/>
      </rPr>
      <t>Geležtės turi būti</t>
    </r>
    <r>
      <rPr>
        <sz val="11"/>
        <color theme="1"/>
        <rFont val="Times New Roman"/>
        <family val="1"/>
        <charset val="186"/>
      </rPr>
      <t> aštrios, lanksčios</t>
    </r>
    <r>
      <rPr>
        <sz val="11"/>
        <color rgb="FF000000"/>
        <rFont val="Times New Roman"/>
        <family val="1"/>
        <charset val="186"/>
      </rPr>
      <t>, tinkamos implantų atskyrimui nuo cemento ar priaugusio kaulo</t>
    </r>
  </si>
  <si>
    <r>
      <t>3.</t>
    </r>
    <r>
      <rPr>
        <sz val="7"/>
        <color rgb="FF000000"/>
        <rFont val="Times New Roman"/>
        <family val="1"/>
        <charset val="186"/>
      </rPr>
      <t xml:space="preserve">      </t>
    </r>
    <r>
      <rPr>
        <sz val="11"/>
        <color rgb="FF000000"/>
        <rFont val="Times New Roman"/>
        <family val="1"/>
        <charset val="186"/>
      </rPr>
      <t>Geležtės turi būti</t>
    </r>
    <r>
      <rPr>
        <sz val="11"/>
        <color theme="1"/>
        <rFont val="Times New Roman"/>
        <family val="1"/>
        <charset val="186"/>
      </rPr>
      <t> suderinamos su moduline rankena</t>
    </r>
    <r>
      <rPr>
        <sz val="11"/>
        <color rgb="FF000000"/>
        <rFont val="Times New Roman"/>
        <family val="1"/>
        <charset val="186"/>
      </rPr>
      <t>, turinčia</t>
    </r>
    <r>
      <rPr>
        <sz val="11"/>
        <color theme="1"/>
        <rFont val="Times New Roman"/>
        <family val="1"/>
        <charset val="186"/>
      </rPr>
      <t> greito sujungimo fiksavimo mechanizmą </t>
    </r>
    <r>
      <rPr>
        <sz val="11"/>
        <color rgb="FF000000"/>
        <rFont val="Times New Roman"/>
        <family val="1"/>
        <charset val="186"/>
      </rPr>
      <t>(quick-coupling positive-locking)</t>
    </r>
  </si>
  <si>
    <r>
      <t>4.</t>
    </r>
    <r>
      <rPr>
        <sz val="7"/>
        <color rgb="FF000000"/>
        <rFont val="Times New Roman"/>
        <family val="1"/>
        <charset val="186"/>
      </rPr>
      <t xml:space="preserve">      </t>
    </r>
    <r>
      <rPr>
        <sz val="11"/>
        <color theme="1"/>
        <rFont val="Times New Roman"/>
        <family val="1"/>
        <charset val="186"/>
      </rPr>
      <t>Jungties forma: Dviguba šakutė </t>
    </r>
    <r>
      <rPr>
        <sz val="11"/>
        <color rgb="FF000000"/>
        <rFont val="Times New Roman"/>
        <family val="1"/>
        <charset val="186"/>
      </rPr>
      <t>su</t>
    </r>
    <r>
      <rPr>
        <sz val="11"/>
        <color theme="1"/>
        <rFont val="Times New Roman"/>
        <family val="1"/>
        <charset val="186"/>
      </rPr>
      <t> pusapvaliu centriniu įpjovimu</t>
    </r>
    <r>
      <rPr>
        <sz val="11"/>
        <color rgb="FF000000"/>
        <rFont val="Times New Roman"/>
        <family val="1"/>
        <charset val="186"/>
      </rPr>
      <t>. Abi šakutės (liežuvėliai) yra</t>
    </r>
    <r>
      <rPr>
        <sz val="11"/>
        <color theme="1"/>
        <rFont val="Times New Roman"/>
        <family val="1"/>
        <charset val="186"/>
      </rPr>
      <t> stačiakampio formos </t>
    </r>
    <r>
      <rPr>
        <sz val="11"/>
        <color rgb="FF000000"/>
        <rFont val="Times New Roman"/>
        <family val="1"/>
        <charset val="186"/>
      </rPr>
      <t>su užapvalintais galais. Centrinėje dalyje tarp šakučių –</t>
    </r>
    <r>
      <rPr>
        <sz val="11"/>
        <color theme="1"/>
        <rFont val="Times New Roman"/>
        <family val="1"/>
        <charset val="186"/>
      </rPr>
      <t> pusapvalė skylė / griovelis</t>
    </r>
    <r>
      <rPr>
        <sz val="11"/>
        <color rgb="FF000000"/>
        <rFont val="Times New Roman"/>
        <family val="1"/>
        <charset val="186"/>
      </rPr>
      <t>, skirta fiksavimo mechanizmo įstatymui ir užrakinimu</t>
    </r>
  </si>
  <si>
    <r>
      <t>5.</t>
    </r>
    <r>
      <rPr>
        <sz val="7"/>
        <color rgb="FF000000"/>
        <rFont val="Times New Roman"/>
        <family val="1"/>
        <charset val="186"/>
      </rPr>
      <t xml:space="preserve">      </t>
    </r>
    <r>
      <rPr>
        <sz val="11"/>
        <color rgb="FF000000"/>
        <rFont val="Times New Roman"/>
        <family val="1"/>
        <charset val="186"/>
      </rPr>
      <t>Ant kiekvienos geležtės turi būti pažymėta REF kodas ir geležtės plotis.</t>
    </r>
  </si>
  <si>
    <t>1. Plonos (Thin), 4 dydžių - 8 mm, 10 mm, 12 mm ir 20 mm pločio.</t>
  </si>
  <si>
    <t>2. Lenktos, dviejų dydžių - 12 mm ir 20 mm.</t>
  </si>
  <si>
    <t>3. Ilgos, dviejų dydžių - 8 mm ir 10 mm.</t>
  </si>
  <si>
    <t>Galimybė rinktis dydžius pagal poreikį.</t>
  </si>
  <si>
    <t xml:space="preserve">Reikalaujamos geležčių matmenys:
Kiekvienos pozicijos po 3 vnt. </t>
  </si>
  <si>
    <t>5. Daugkartinė (apdirbama darbui operacinėje)</t>
  </si>
  <si>
    <t>Tiekėjas turi pateikti dokumentus, įrodančius siūlomos prekės atitikimą kokybės ir techniniams reikalavimams, nurodytiems pirkimo dokumentų techninėje specifikacijoje: tiekėjas turi pateikti gamintojo parengtus katalogus ir / ar siūlomos prekės techninių charakteristikų aprašymus (jei gamintojo kataloge neišsamiai atsispindi siūlomos prekės atitikimas techninės specifikacijos reikalavimams) (pdf formatu) su vertimu į lietuvių arba anglų kalbą. Šiuose 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</si>
  <si>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Į pasiūlymo kainą turi būti įskaičiuotas prekių pristatymas į VšĮ Vilniaus universiteto ligoninės Santaros klinikų sandėlį.</t>
  </si>
  <si>
    <t>Į garantiją įskaičiuotas nemokamai atliekamas prekių remontas, įskaitant remontui atlikti reikalingas detales bei medžiagas. Reikalavimai netaikomi garantijos sąlygų neatitinkančių gedimų atvejams, kai prekės sugenda dėl vartotojo kaltės</t>
  </si>
  <si>
    <t>SPS 1 priedas</t>
  </si>
  <si>
    <t>PIRKIMO SĄLYGŲ PRIEDAS "TECHNINĖ SPECIFIKACIJA IR PASIŪLYMO KAINA"</t>
  </si>
  <si>
    <t xml:space="preserve"> VšĮ Vilniaus universiteto ligoninė Santaros klinikos</t>
  </si>
  <si>
    <t>Pirkimo pavadinimas</t>
  </si>
  <si>
    <t>INSTRUMENTŲ PIRKIMAS VI (NR. 10729)</t>
  </si>
  <si>
    <t>Tiekėjo pavadinimas / ūkio subjektų grupės nariai (jeigu dalyvauja ūkio subjektų grupė, surašomi visi nariai)</t>
  </si>
  <si>
    <t>Tiekėjo įmonės telefono nr., elektroninis paštas</t>
  </si>
  <si>
    <t>Tiekėjo įmonės vadovo pareigos, vardas, pavardė</t>
  </si>
  <si>
    <t>Tiekėjo elektroninio pašto adresas užsakymų teikimui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</si>
  <si>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</si>
  <si>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</si>
  <si>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</si>
  <si>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Ūkio subjektai (įskaitant kvazisubtiekėjus - fiziniai asmenys, kuriuos ketinama įdarbinti pirkimo laimėjimo atveju), kurių pajėgumais tiekėjas remiasi, kad atitiktų keliamus kvalifikacijos reikalavimus (jei nepasitelkiami, prašome įrašyti NEPASITELKIAMI)*:</t>
  </si>
  <si>
    <t>* jeigu tiekėjas lentelės neužpildo, perkančioji organizacija laiko, kad ūkio subjektai nepasitelkiami.</t>
  </si>
  <si>
    <t>Subtiekėjams / subteikėjams / subrangovams numatomos perduoti veiklos (privaloma nurodyti) ir šių ūkio subjektų pavadinimai (jei žinomi) (jei nepasitelkiami, prašome įrašyti NEPASITELKIAMI)*:</t>
  </si>
  <si>
    <t>* jeigu tiekėjas lentelės neužpildo, perkančioji organizacija laiko, kad subtiekėjai ir (ar) specialistai nepasitelkiami.</t>
  </si>
  <si>
    <t>Tiekėjo arba jo įgalioto asmens vardas ir pavardė:</t>
  </si>
  <si>
    <r>
      <rPr>
        <b/>
        <u/>
        <sz val="12"/>
        <color theme="1"/>
        <rFont val="Times New Roman"/>
        <family val="1"/>
        <charset val="186"/>
      </rPr>
      <t>8 PIRKIMO DALIS</t>
    </r>
    <r>
      <rPr>
        <b/>
        <sz val="12"/>
        <color theme="1"/>
        <rFont val="Times New Roman"/>
        <family val="1"/>
        <charset val="186"/>
      </rPr>
      <t>: LANKSTŪS KALTAI.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</si>
</sst>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i/>
      <sz val="12"/>
      <name val="Times New Roman"/>
      <family val="1"/>
    </font>
    <font>
      <sz val="12"/>
      <name val="Times New Roman"/>
      <family val="1"/>
      <charset val="186"/>
    </font>
    <font>
      <b/>
      <sz val="12"/>
      <color rgb="FFFF0000"/>
      <name val="Times New Roman"/>
      <family val="1"/>
    </font>
    <font>
      <sz val="12"/>
      <color rgb="FFFF0000"/>
      <name val="Times New Roman"/>
      <family val="1"/>
    </font>
    <font>
      <b/>
      <sz val="12"/>
      <color theme="1"/>
      <name val="Times New Roman"/>
      <family val="1"/>
      <charset val="186"/>
    </font>
    <font>
      <sz val="8"/>
      <name val="Calibri"/>
      <family val="2"/>
      <scheme val="minor"/>
    </font>
    <font>
      <b/>
      <sz val="12"/>
      <name val="Times New Roman"/>
      <family val="1"/>
      <charset val="186"/>
    </font>
    <font>
      <b/>
      <sz val="10"/>
      <color theme="0"/>
      <name val="Times New Roman"/>
      <family val="1"/>
    </font>
    <font>
      <b/>
      <sz val="10"/>
      <name val="Times New Roman"/>
      <family val="1"/>
    </font>
    <font>
      <sz val="12"/>
      <color rgb="FF000000"/>
      <name val="Times New Roman"/>
      <family val="1"/>
      <charset val="186"/>
    </font>
    <font>
      <sz val="12"/>
      <color theme="1"/>
      <name val="Times New Roman"/>
      <family val="1"/>
      <charset val="186"/>
    </font>
    <font>
      <sz val="11"/>
      <name val="Times New Roman"/>
      <family val="1"/>
    </font>
    <font>
      <b/>
      <sz val="14"/>
      <name val="Times New Roman"/>
      <family val="1"/>
    </font>
    <font>
      <sz val="14"/>
      <name val="Times New Roman"/>
      <family val="1"/>
    </font>
    <font>
      <b/>
      <sz val="12"/>
      <name val="Times New Roman"/>
      <family val="1"/>
    </font>
    <font>
      <i/>
      <sz val="11"/>
      <name val="Times New Roman"/>
      <family val="1"/>
    </font>
    <font>
      <sz val="11"/>
      <color rgb="FF000000"/>
      <name val="Times New Roman"/>
      <family val="1"/>
      <charset val="186"/>
    </font>
    <font>
      <sz val="7"/>
      <color rgb="FF000000"/>
      <name val="Times New Roman"/>
      <family val="1"/>
      <charset val="186"/>
    </font>
    <font>
      <sz val="11"/>
      <color theme="1"/>
      <name val="Times New Roman"/>
      <family val="1"/>
      <charset val="186"/>
    </font>
    <font>
      <sz val="10"/>
      <color theme="1"/>
      <name val="Times New Roman"/>
      <family val="1"/>
    </font>
    <font>
      <b/>
      <u/>
      <sz val="12"/>
      <color theme="1"/>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8" fillId="5" borderId="0" xfId="0" applyFont="1" applyFill="1"/>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8" fillId="5" borderId="0" xfId="0" applyFont="1" applyFill="1" applyAlignment="1">
      <alignment horizontal="center" vertical="center"/>
    </xf>
    <xf numFmtId="0" fontId="10" fillId="5" borderId="0" xfId="0" applyFont="1" applyFill="1" applyAlignment="1">
      <alignment horizontal="right"/>
    </xf>
    <xf numFmtId="0" fontId="1" fillId="5" borderId="0" xfId="0" applyFont="1" applyFill="1" applyAlignment="1">
      <alignment horizontal="right"/>
    </xf>
    <xf numFmtId="0" fontId="8" fillId="5" borderId="0" xfId="0" applyFont="1" applyFill="1" applyAlignment="1">
      <alignment horizontal="right"/>
    </xf>
    <xf numFmtId="0" fontId="0" fillId="6" borderId="0" xfId="0" applyFill="1"/>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9" fillId="5" borderId="0" xfId="0" applyFont="1" applyFill="1" applyAlignment="1">
      <alignment horizontal="center" vertical="center" wrapText="1"/>
    </xf>
    <xf numFmtId="0" fontId="13" fillId="5" borderId="0" xfId="0" applyFont="1" applyFill="1"/>
    <xf numFmtId="0" fontId="14" fillId="7" borderId="0" xfId="0" applyFont="1" applyFill="1" applyAlignment="1">
      <alignment horizontal="center" vertical="center" wrapText="1"/>
    </xf>
    <xf numFmtId="0" fontId="15" fillId="7" borderId="0" xfId="0" applyFont="1" applyFill="1" applyAlignment="1">
      <alignment horizontal="center" vertical="top" wrapText="1"/>
    </xf>
    <xf numFmtId="0" fontId="7" fillId="0" borderId="1" xfId="0" applyFont="1" applyBorder="1" applyAlignment="1" applyProtection="1">
      <alignment horizontal="justify" vertical="center" wrapText="1"/>
      <protection locked="0"/>
    </xf>
    <xf numFmtId="0" fontId="17" fillId="5" borderId="1" xfId="0" applyFont="1" applyFill="1" applyBorder="1" applyAlignment="1">
      <alignment horizontal="justify" vertical="center" wrapText="1"/>
    </xf>
    <xf numFmtId="0" fontId="5" fillId="5" borderId="0" xfId="0" applyFont="1" applyFill="1"/>
    <xf numFmtId="0" fontId="5" fillId="5" borderId="0" xfId="0" applyFont="1" applyFill="1" applyAlignment="1">
      <alignment horizontal="right"/>
    </xf>
    <xf numFmtId="0" fontId="19" fillId="5" borderId="0" xfId="0" applyFont="1" applyFill="1" applyAlignment="1">
      <alignment vertical="center"/>
    </xf>
    <xf numFmtId="0" fontId="20" fillId="5" borderId="0" xfId="0" applyFont="1" applyFill="1"/>
    <xf numFmtId="0" fontId="5" fillId="5" borderId="1" xfId="0" applyFont="1" applyFill="1" applyBorder="1"/>
    <xf numFmtId="0" fontId="5" fillId="5" borderId="1" xfId="0" applyFont="1" applyFill="1" applyBorder="1" applyAlignment="1">
      <alignment horizontal="center"/>
    </xf>
    <xf numFmtId="0" fontId="21" fillId="5" borderId="29"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18" fillId="5" borderId="29" xfId="0" applyFont="1" applyFill="1" applyBorder="1" applyAlignment="1">
      <alignment vertical="center" wrapText="1"/>
    </xf>
    <xf numFmtId="0" fontId="5" fillId="5" borderId="26" xfId="0" applyFont="1" applyFill="1" applyBorder="1" applyAlignment="1">
      <alignment horizontal="center" vertical="center" wrapText="1"/>
    </xf>
    <xf numFmtId="0" fontId="5" fillId="5" borderId="26" xfId="0" applyFont="1" applyFill="1" applyBorder="1" applyAlignment="1">
      <alignment horizontal="justify" vertical="center" wrapText="1"/>
    </xf>
    <xf numFmtId="0" fontId="5" fillId="5" borderId="29" xfId="0" applyFont="1" applyFill="1" applyBorder="1" applyAlignment="1">
      <alignment horizontal="center" vertical="center" wrapText="1"/>
    </xf>
    <xf numFmtId="1" fontId="18" fillId="5" borderId="29"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18" fillId="5" borderId="0" xfId="0" applyFont="1" applyFill="1" applyAlignment="1">
      <alignment vertical="center" wrapText="1"/>
    </xf>
    <xf numFmtId="1" fontId="18" fillId="5" borderId="0" xfId="0" applyNumberFormat="1" applyFont="1" applyFill="1" applyAlignment="1">
      <alignment horizontal="center" vertical="center" wrapText="1"/>
    </xf>
    <xf numFmtId="0" fontId="21" fillId="5" borderId="0" xfId="0" applyFont="1" applyFill="1"/>
    <xf numFmtId="0" fontId="17" fillId="5" borderId="0" xfId="0" applyFont="1" applyFill="1" applyAlignment="1">
      <alignment vertical="top"/>
    </xf>
    <xf numFmtId="49" fontId="5" fillId="0" borderId="1" xfId="0" applyNumberFormat="1" applyFont="1" applyBorder="1" applyAlignment="1">
      <alignment horizontal="justify" vertical="center" wrapText="1"/>
    </xf>
    <xf numFmtId="1" fontId="1" fillId="5" borderId="1" xfId="0" applyNumberFormat="1" applyFont="1" applyFill="1" applyBorder="1" applyAlignment="1">
      <alignment horizontal="center" vertical="center"/>
    </xf>
    <xf numFmtId="0" fontId="16" fillId="5" borderId="1" xfId="0" applyFont="1" applyFill="1" applyBorder="1" applyAlignment="1">
      <alignment horizontal="center" vertical="top"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horizontal="justify" vertical="top" wrapText="1"/>
    </xf>
    <xf numFmtId="0" fontId="9" fillId="5" borderId="1" xfId="0"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 fillId="2" borderId="0" xfId="0" applyFont="1" applyFill="1" applyAlignment="1">
      <alignment horizontal="right"/>
    </xf>
    <xf numFmtId="0" fontId="1" fillId="3" borderId="6"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5" borderId="1" xfId="0" applyFont="1" applyFill="1" applyBorder="1" applyAlignment="1">
      <alignment horizontal="right" vertical="center"/>
    </xf>
    <xf numFmtId="14" fontId="0" fillId="3" borderId="1" xfId="0" applyNumberFormat="1" applyFill="1" applyBorder="1" applyAlignment="1" applyProtection="1">
      <alignment vertical="top" wrapText="1"/>
      <protection locked="0"/>
    </xf>
    <xf numFmtId="0" fontId="1" fillId="5" borderId="1" xfId="0" applyFont="1" applyFill="1" applyBorder="1" applyAlignment="1">
      <alignment horizontal="right" vertical="center" wrapText="1"/>
    </xf>
    <xf numFmtId="0" fontId="2" fillId="5" borderId="1" xfId="0" applyFont="1" applyFill="1" applyBorder="1" applyAlignment="1">
      <alignment vertical="top" wrapText="1"/>
    </xf>
    <xf numFmtId="0" fontId="11" fillId="5" borderId="0" xfId="0" applyFont="1" applyFill="1"/>
    <xf numFmtId="0" fontId="0" fillId="0" borderId="0" xfId="0" applyProtection="1">
      <protection locked="0"/>
    </xf>
    <xf numFmtId="0" fontId="26" fillId="2" borderId="0" xfId="0" applyFont="1" applyFill="1" applyAlignment="1">
      <alignment horizontal="left" vertical="center"/>
    </xf>
    <xf numFmtId="0" fontId="1" fillId="2" borderId="0" xfId="0" applyFont="1" applyFill="1" applyAlignment="1">
      <alignment horizontal="center" vertical="center"/>
    </xf>
    <xf numFmtId="0" fontId="26" fillId="2" borderId="0" xfId="0" applyFont="1" applyFill="1"/>
    <xf numFmtId="0" fontId="2" fillId="5" borderId="0" xfId="0" applyFont="1" applyFill="1" applyAlignment="1">
      <alignment horizontal="center" vertical="center"/>
    </xf>
    <xf numFmtId="0" fontId="1" fillId="5" borderId="1"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5" borderId="1" xfId="0" applyFont="1" applyFill="1" applyBorder="1" applyAlignment="1">
      <alignment horizontal="left" vertical="center" wrapText="1"/>
    </xf>
    <xf numFmtId="0" fontId="1" fillId="3" borderId="1"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2" fillId="5" borderId="0" xfId="0" applyFont="1" applyFill="1" applyAlignment="1">
      <alignment horizontal="left"/>
    </xf>
    <xf numFmtId="0" fontId="2" fillId="5" borderId="15"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2" fillId="5" borderId="0" xfId="0" applyFont="1" applyFill="1"/>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1"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left" vertical="center" wrapText="1"/>
    </xf>
    <xf numFmtId="0" fontId="6" fillId="5" borderId="0" xfId="0" applyFont="1" applyFill="1" applyAlignment="1">
      <alignment horizontal="center"/>
    </xf>
    <xf numFmtId="0" fontId="1" fillId="5" borderId="0" xfId="0" applyFont="1" applyFill="1" applyAlignment="1">
      <alignment horizontal="justify" vertical="top"/>
    </xf>
    <xf numFmtId="0" fontId="1" fillId="5" borderId="0" xfId="0" applyFont="1" applyFill="1" applyAlignment="1">
      <alignment horizontal="justify" vertical="top" wrapText="1"/>
    </xf>
    <xf numFmtId="0" fontId="1" fillId="5" borderId="0" xfId="0" applyFont="1" applyFill="1" applyAlignment="1">
      <alignment horizontal="left"/>
    </xf>
    <xf numFmtId="0" fontId="5" fillId="5" borderId="0" xfId="0" applyFont="1" applyFill="1" applyAlignment="1">
      <alignment horizontal="justify" vertical="top" wrapText="1"/>
    </xf>
    <xf numFmtId="0" fontId="8" fillId="5" borderId="0" xfId="0" applyFont="1" applyFill="1" applyAlignment="1">
      <alignment horizontal="center" vertical="top"/>
    </xf>
    <xf numFmtId="49" fontId="5" fillId="5" borderId="33" xfId="0" applyNumberFormat="1" applyFont="1" applyFill="1" applyBorder="1" applyAlignment="1">
      <alignment horizontal="left" vertical="center" wrapText="1"/>
    </xf>
    <xf numFmtId="49" fontId="5" fillId="5" borderId="34" xfId="0" applyNumberFormat="1" applyFont="1" applyFill="1" applyBorder="1" applyAlignment="1">
      <alignment horizontal="left" vertical="center" wrapText="1"/>
    </xf>
    <xf numFmtId="49" fontId="5" fillId="5" borderId="35" xfId="0" applyNumberFormat="1" applyFont="1" applyFill="1" applyBorder="1" applyAlignment="1">
      <alignment horizontal="left" vertical="center" wrapText="1"/>
    </xf>
    <xf numFmtId="0" fontId="16" fillId="5" borderId="33" xfId="0" applyFont="1" applyFill="1" applyBorder="1" applyAlignment="1">
      <alignment horizontal="center" vertical="top" wrapText="1"/>
    </xf>
    <xf numFmtId="0" fontId="16" fillId="5" borderId="34" xfId="0" applyFont="1" applyFill="1" applyBorder="1" applyAlignment="1">
      <alignment horizontal="center" vertical="top" wrapText="1"/>
    </xf>
    <xf numFmtId="0" fontId="16" fillId="5" borderId="35" xfId="0" applyFont="1" applyFill="1" applyBorder="1" applyAlignment="1">
      <alignment horizontal="center" vertical="top" wrapText="1"/>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1" fillId="2" borderId="0" xfId="0" applyFont="1" applyFill="1" applyAlignment="1">
      <alignment horizontal="center"/>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center" vertical="center" wrapText="1"/>
      <protection locked="0"/>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3" borderId="6"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5" fillId="5" borderId="0" xfId="0" applyFont="1" applyFill="1" applyAlignment="1">
      <alignment horizontal="justify" wrapText="1"/>
    </xf>
    <xf numFmtId="0" fontId="17" fillId="5" borderId="0" xfId="0" applyFont="1" applyFill="1" applyAlignment="1">
      <alignment horizontal="left" vertical="top" wrapText="1"/>
    </xf>
    <xf numFmtId="0" fontId="5" fillId="5" borderId="0" xfId="0" applyFont="1" applyFill="1" applyAlignment="1">
      <alignment horizontal="left"/>
    </xf>
    <xf numFmtId="0" fontId="5" fillId="5" borderId="0" xfId="0" applyFont="1" applyFill="1" applyAlignment="1">
      <alignment horizontal="left" wrapText="1"/>
    </xf>
    <xf numFmtId="0" fontId="22" fillId="5" borderId="0" xfId="0" applyFont="1" applyFill="1" applyAlignment="1">
      <alignment horizontal="left" vertical="top" wrapText="1"/>
    </xf>
    <xf numFmtId="0" fontId="21" fillId="5" borderId="26" xfId="0" applyFont="1" applyFill="1" applyBorder="1" applyAlignment="1">
      <alignment vertical="center" wrapText="1"/>
    </xf>
    <xf numFmtId="0" fontId="21" fillId="5" borderId="27" xfId="0" applyFont="1" applyFill="1" applyBorder="1" applyAlignment="1">
      <alignment vertical="center" wrapText="1"/>
    </xf>
    <xf numFmtId="0" fontId="21" fillId="5" borderId="28" xfId="0" applyFont="1" applyFill="1" applyBorder="1" applyAlignment="1">
      <alignment vertical="center" wrapText="1"/>
    </xf>
    <xf numFmtId="0" fontId="21" fillId="5" borderId="31" xfId="0" applyFont="1" applyFill="1" applyBorder="1" applyAlignment="1">
      <alignment horizontal="center" vertical="center" wrapText="1"/>
    </xf>
    <xf numFmtId="0" fontId="21" fillId="5" borderId="32"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19" fillId="5" borderId="0" xfId="0" applyFont="1" applyFill="1" applyAlignment="1">
      <alignment horizontal="center" vertical="center"/>
    </xf>
    <xf numFmtId="0" fontId="5" fillId="5" borderId="0" xfId="0" applyFont="1" applyFill="1" applyAlignment="1">
      <alignment horizontal="justify" vertical="center" wrapText="1"/>
    </xf>
    <xf numFmtId="0" fontId="21" fillId="5" borderId="2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3351093</xdr:colOff>
      <xdr:row>25</xdr:row>
      <xdr:rowOff>85381</xdr:rowOff>
    </xdr:from>
    <xdr:to>
      <xdr:col>3</xdr:col>
      <xdr:colOff>1248442</xdr:colOff>
      <xdr:row>27</xdr:row>
      <xdr:rowOff>51585</xdr:rowOff>
    </xdr:to>
    <xdr:pic>
      <xdr:nvPicPr>
        <xdr:cNvPr id="3" name="Picture 2">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1643" y="9372256"/>
          <a:ext cx="1135849" cy="366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rgita\OneDrive\Dokumentai\SANTAROS\2025\TARPTAUTINIS%20ATVIRAS%20KONKURSAS\Instrument&#371;%20pirkimas%20VI%20(10729)\PD%20DERINIMAS\PD_Instrument&#371;%20pirkimas%20VI%20(10729)_PRADINIAI\TS_Instrumentai%20VI%20(10729)\1_PD_107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HR39"/>
  <sheetViews>
    <sheetView tabSelected="1" zoomScale="107" zoomScaleNormal="100" workbookViewId="0">
      <selection activeCell="H16" sqref="H16"/>
    </sheetView>
  </sheetViews>
  <sheetFormatPr defaultColWidth="9.140625" defaultRowHeight="15.75" x14ac:dyDescent="0.25"/>
  <cols>
    <col min="1" max="1" width="9.140625" style="7"/>
    <col min="2" max="2" width="35.7109375" style="7" customWidth="1"/>
    <col min="3" max="3" width="39.42578125" style="7" customWidth="1"/>
    <col min="4" max="4" width="36.42578125" style="7" customWidth="1"/>
    <col min="5" max="5" width="25.140625" style="7" customWidth="1"/>
    <col min="6" max="7" width="20.7109375" style="7" customWidth="1"/>
    <col min="8" max="9" width="29.85546875" style="7" customWidth="1"/>
    <col min="10" max="10" width="27.7109375" style="7" customWidth="1"/>
    <col min="11" max="16384" width="9.140625" style="7"/>
  </cols>
  <sheetData>
    <row r="1" spans="2:7" x14ac:dyDescent="0.25">
      <c r="G1" s="25" t="s">
        <v>113</v>
      </c>
    </row>
    <row r="2" spans="2:7" x14ac:dyDescent="0.25">
      <c r="B2" s="10" t="s">
        <v>114</v>
      </c>
      <c r="C2" s="11"/>
    </row>
    <row r="3" spans="2:7" x14ac:dyDescent="0.25">
      <c r="B3" s="10"/>
      <c r="C3" s="11"/>
    </row>
    <row r="4" spans="2:7" x14ac:dyDescent="0.25">
      <c r="B4" s="8" t="s">
        <v>0</v>
      </c>
      <c r="C4" s="10" t="s">
        <v>115</v>
      </c>
    </row>
    <row r="5" spans="2:7" x14ac:dyDescent="0.25">
      <c r="B5" s="8"/>
      <c r="C5" s="11"/>
    </row>
    <row r="6" spans="2:7" x14ac:dyDescent="0.25">
      <c r="B6" s="68" t="s">
        <v>1</v>
      </c>
      <c r="C6" s="69"/>
    </row>
    <row r="7" spans="2:7" ht="31.5" x14ac:dyDescent="0.25">
      <c r="B7" s="70" t="s">
        <v>116</v>
      </c>
      <c r="C7" s="71" t="s">
        <v>117</v>
      </c>
    </row>
    <row r="8" spans="2:7" x14ac:dyDescent="0.25">
      <c r="B8" s="8"/>
      <c r="C8" s="9"/>
    </row>
    <row r="9" spans="2:7" x14ac:dyDescent="0.25">
      <c r="B9" s="78" t="s">
        <v>118</v>
      </c>
      <c r="C9" s="78"/>
      <c r="D9" s="79"/>
      <c r="E9" s="80"/>
      <c r="F9" s="80"/>
      <c r="G9" s="81"/>
    </row>
    <row r="10" spans="2:7" ht="16.350000000000001" customHeight="1" x14ac:dyDescent="0.25">
      <c r="B10" s="92" t="s">
        <v>19</v>
      </c>
      <c r="C10" s="93"/>
      <c r="D10" s="83"/>
      <c r="E10" s="94"/>
      <c r="F10" s="94"/>
      <c r="G10" s="94"/>
    </row>
    <row r="11" spans="2:7" ht="16.350000000000001" customHeight="1" x14ac:dyDescent="0.25">
      <c r="B11" s="92" t="s">
        <v>17</v>
      </c>
      <c r="C11" s="93"/>
      <c r="D11" s="83"/>
      <c r="E11" s="94"/>
      <c r="F11" s="94"/>
      <c r="G11" s="94"/>
    </row>
    <row r="12" spans="2:7" ht="16.350000000000001" customHeight="1" x14ac:dyDescent="0.25">
      <c r="B12" s="78" t="s">
        <v>18</v>
      </c>
      <c r="C12" s="78"/>
      <c r="D12" s="83"/>
      <c r="E12" s="94"/>
      <c r="F12" s="94"/>
      <c r="G12" s="94"/>
    </row>
    <row r="13" spans="2:7" ht="30.95" customHeight="1" x14ac:dyDescent="0.25">
      <c r="B13" s="95" t="s">
        <v>2</v>
      </c>
      <c r="C13" s="96"/>
      <c r="D13" s="83"/>
      <c r="E13" s="94"/>
      <c r="F13" s="94"/>
      <c r="G13" s="94"/>
    </row>
    <row r="14" spans="2:7" ht="15.75" customHeight="1" x14ac:dyDescent="0.25">
      <c r="B14" s="97" t="s">
        <v>119</v>
      </c>
      <c r="C14" s="97"/>
      <c r="D14" s="79"/>
      <c r="E14" s="84"/>
      <c r="F14" s="84"/>
      <c r="G14" s="85"/>
    </row>
    <row r="15" spans="2:7" ht="16.350000000000001" customHeight="1" x14ac:dyDescent="0.25">
      <c r="B15" s="78" t="s">
        <v>3</v>
      </c>
      <c r="C15" s="78"/>
      <c r="D15" s="79"/>
      <c r="E15" s="80"/>
      <c r="F15" s="80"/>
      <c r="G15" s="81"/>
    </row>
    <row r="16" spans="2:7" ht="16.350000000000001" customHeight="1" x14ac:dyDescent="0.25">
      <c r="B16" s="78" t="s">
        <v>20</v>
      </c>
      <c r="C16" s="78"/>
      <c r="D16" s="79"/>
      <c r="E16" s="80"/>
      <c r="F16" s="80"/>
      <c r="G16" s="81"/>
    </row>
    <row r="17" spans="1:2930" ht="16.350000000000001" customHeight="1" x14ac:dyDescent="0.25">
      <c r="B17" s="82" t="s">
        <v>120</v>
      </c>
      <c r="C17" s="82"/>
      <c r="D17" s="79"/>
      <c r="E17" s="84"/>
      <c r="F17" s="84"/>
      <c r="G17" s="85"/>
    </row>
    <row r="18" spans="1:2930" ht="30.95" customHeight="1" x14ac:dyDescent="0.25">
      <c r="B18" s="78" t="s">
        <v>4</v>
      </c>
      <c r="C18" s="78"/>
      <c r="D18" s="79"/>
      <c r="E18" s="80"/>
      <c r="F18" s="80"/>
      <c r="G18" s="81"/>
    </row>
    <row r="19" spans="1:2930" ht="30.95" customHeight="1" x14ac:dyDescent="0.25">
      <c r="B19" s="78" t="s">
        <v>5</v>
      </c>
      <c r="C19" s="78"/>
      <c r="D19" s="79"/>
      <c r="E19" s="80"/>
      <c r="F19" s="80"/>
      <c r="G19" s="81"/>
    </row>
    <row r="20" spans="1:2930" ht="15.75" customHeight="1" x14ac:dyDescent="0.25">
      <c r="B20" s="82" t="s">
        <v>121</v>
      </c>
      <c r="C20" s="82"/>
      <c r="D20" s="83"/>
      <c r="E20" s="83"/>
      <c r="F20" s="83"/>
      <c r="G20" s="83"/>
    </row>
    <row r="21" spans="1:2930" x14ac:dyDescent="0.25">
      <c r="G21" s="25"/>
    </row>
    <row r="22" spans="1:2930" s="73" customFormat="1" x14ac:dyDescent="0.25">
      <c r="A22" s="7"/>
      <c r="B22" s="72" t="s">
        <v>6</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c r="SK22" s="7"/>
      <c r="SL22" s="7"/>
      <c r="SM22" s="7"/>
      <c r="SN22" s="7"/>
      <c r="SO22" s="7"/>
      <c r="SP22" s="7"/>
      <c r="SQ22" s="7"/>
      <c r="SR22" s="7"/>
      <c r="SS22" s="7"/>
      <c r="ST22" s="7"/>
      <c r="SU22" s="7"/>
      <c r="SV22" s="7"/>
      <c r="SW22" s="7"/>
      <c r="SX22" s="7"/>
      <c r="SY22" s="7"/>
      <c r="SZ22" s="7"/>
      <c r="TA22" s="7"/>
      <c r="TB22" s="7"/>
      <c r="TC22" s="7"/>
      <c r="TD22" s="7"/>
      <c r="TE22" s="7"/>
      <c r="TF22" s="7"/>
      <c r="TG22" s="7"/>
      <c r="TH22" s="7"/>
      <c r="TI22" s="7"/>
      <c r="TJ22" s="7"/>
      <c r="TK22" s="7"/>
      <c r="TL22" s="7"/>
      <c r="TM22" s="7"/>
      <c r="TN22" s="7"/>
      <c r="TO22" s="7"/>
      <c r="TP22" s="7"/>
      <c r="TQ22" s="7"/>
      <c r="TR22" s="7"/>
      <c r="TS22" s="7"/>
      <c r="TT22" s="7"/>
      <c r="TU22" s="7"/>
      <c r="TV22" s="7"/>
      <c r="TW22" s="7"/>
      <c r="TX22" s="7"/>
      <c r="TY22" s="7"/>
      <c r="TZ22" s="7"/>
      <c r="UA22" s="7"/>
      <c r="UB22" s="7"/>
      <c r="UC22" s="7"/>
      <c r="UD22" s="7"/>
      <c r="UE22" s="7"/>
      <c r="UF22" s="7"/>
      <c r="UG22" s="7"/>
      <c r="UH22" s="7"/>
      <c r="UI22" s="7"/>
      <c r="UJ22" s="7"/>
      <c r="UK22" s="7"/>
      <c r="UL22" s="7"/>
      <c r="UM22" s="7"/>
      <c r="UN22" s="7"/>
      <c r="UO22" s="7"/>
      <c r="UP22" s="7"/>
      <c r="UQ22" s="7"/>
      <c r="UR22" s="7"/>
      <c r="US22" s="7"/>
      <c r="UT22" s="7"/>
      <c r="UU22" s="7"/>
      <c r="UV22" s="7"/>
      <c r="UW22" s="7"/>
      <c r="UX22" s="7"/>
      <c r="UY22" s="7"/>
      <c r="UZ22" s="7"/>
      <c r="VA22" s="7"/>
      <c r="VB22" s="7"/>
      <c r="VC22" s="7"/>
      <c r="VD22" s="7"/>
      <c r="VE22" s="7"/>
      <c r="VF22" s="7"/>
      <c r="VG22" s="7"/>
      <c r="VH22" s="7"/>
      <c r="VI22" s="7"/>
      <c r="VJ22" s="7"/>
      <c r="VK22" s="7"/>
      <c r="VL22" s="7"/>
      <c r="VM22" s="7"/>
      <c r="VN22" s="7"/>
      <c r="VO22" s="7"/>
      <c r="VP22" s="7"/>
      <c r="VQ22" s="7"/>
      <c r="VR22" s="7"/>
      <c r="VS22" s="7"/>
      <c r="VT22" s="7"/>
      <c r="VU22" s="7"/>
      <c r="VV22" s="7"/>
      <c r="VW22" s="7"/>
      <c r="VX22" s="7"/>
      <c r="VY22" s="7"/>
      <c r="VZ22" s="7"/>
      <c r="WA22" s="7"/>
      <c r="WB22" s="7"/>
      <c r="WC22" s="7"/>
      <c r="WD22" s="7"/>
      <c r="WE22" s="7"/>
      <c r="WF22" s="7"/>
      <c r="WG22" s="7"/>
      <c r="WH22" s="7"/>
      <c r="WI22" s="7"/>
      <c r="WJ22" s="7"/>
      <c r="WK22" s="7"/>
      <c r="WL22" s="7"/>
      <c r="WM22" s="7"/>
      <c r="WN22" s="7"/>
      <c r="WO22" s="7"/>
      <c r="WP22" s="7"/>
      <c r="WQ22" s="7"/>
      <c r="WR22" s="7"/>
      <c r="WS22" s="7"/>
      <c r="WT22" s="7"/>
      <c r="WU22" s="7"/>
      <c r="WV22" s="7"/>
      <c r="WW22" s="7"/>
      <c r="WX22" s="7"/>
      <c r="WY22" s="7"/>
      <c r="WZ22" s="7"/>
      <c r="XA22" s="7"/>
      <c r="XB22" s="7"/>
      <c r="XC22" s="7"/>
      <c r="XD22" s="7"/>
      <c r="XE22" s="7"/>
      <c r="XF22" s="7"/>
      <c r="XG22" s="7"/>
      <c r="XH22" s="7"/>
      <c r="XI22" s="7"/>
      <c r="XJ22" s="7"/>
      <c r="XK22" s="7"/>
      <c r="XL22" s="7"/>
      <c r="XM22" s="7"/>
      <c r="XN22" s="7"/>
      <c r="XO22" s="7"/>
      <c r="XP22" s="7"/>
      <c r="XQ22" s="7"/>
      <c r="XR22" s="7"/>
      <c r="XS22" s="7"/>
      <c r="XT22" s="7"/>
      <c r="XU22" s="7"/>
      <c r="XV22" s="7"/>
      <c r="XW22" s="7"/>
      <c r="XX22" s="7"/>
      <c r="XY22" s="7"/>
      <c r="XZ22" s="7"/>
      <c r="YA22" s="7"/>
      <c r="YB22" s="7"/>
      <c r="YC22" s="7"/>
      <c r="YD22" s="7"/>
      <c r="YE22" s="7"/>
      <c r="YF22" s="7"/>
      <c r="YG22" s="7"/>
      <c r="YH22" s="7"/>
      <c r="YI22" s="7"/>
      <c r="YJ22" s="7"/>
      <c r="YK22" s="7"/>
      <c r="YL22" s="7"/>
      <c r="YM22" s="7"/>
      <c r="YN22" s="7"/>
      <c r="YO22" s="7"/>
      <c r="YP22" s="7"/>
      <c r="YQ22" s="7"/>
      <c r="YR22" s="7"/>
      <c r="YS22" s="7"/>
      <c r="YT22" s="7"/>
      <c r="YU22" s="7"/>
      <c r="YV22" s="7"/>
      <c r="YW22" s="7"/>
      <c r="YX22" s="7"/>
      <c r="YY22" s="7"/>
      <c r="YZ22" s="7"/>
      <c r="ZA22" s="7"/>
      <c r="ZB22" s="7"/>
      <c r="ZC22" s="7"/>
      <c r="ZD22" s="7"/>
      <c r="ZE22" s="7"/>
      <c r="ZF22" s="7"/>
      <c r="ZG22" s="7"/>
      <c r="ZH22" s="7"/>
      <c r="ZI22" s="7"/>
      <c r="ZJ22" s="7"/>
      <c r="ZK22" s="7"/>
      <c r="ZL22" s="7"/>
      <c r="ZM22" s="7"/>
      <c r="ZN22" s="7"/>
      <c r="ZO22" s="7"/>
      <c r="ZP22" s="7"/>
      <c r="ZQ22" s="7"/>
      <c r="ZR22" s="7"/>
      <c r="ZS22" s="7"/>
      <c r="ZT22" s="7"/>
      <c r="ZU22" s="7"/>
      <c r="ZV22" s="7"/>
      <c r="ZW22" s="7"/>
      <c r="ZX22" s="7"/>
      <c r="ZY22" s="7"/>
      <c r="ZZ22" s="7"/>
      <c r="AAA22" s="7"/>
      <c r="AAB22" s="7"/>
      <c r="AAC22" s="7"/>
      <c r="AAD22" s="7"/>
      <c r="AAE22" s="7"/>
      <c r="AAF22" s="7"/>
      <c r="AAG22" s="7"/>
      <c r="AAH22" s="7"/>
      <c r="AAI22" s="7"/>
      <c r="AAJ22" s="7"/>
      <c r="AAK22" s="7"/>
      <c r="AAL22" s="7"/>
      <c r="AAM22" s="7"/>
      <c r="AAN22" s="7"/>
      <c r="AAO22" s="7"/>
      <c r="AAP22" s="7"/>
      <c r="AAQ22" s="7"/>
      <c r="AAR22" s="7"/>
      <c r="AAS22" s="7"/>
      <c r="AAT22" s="7"/>
      <c r="AAU22" s="7"/>
      <c r="AAV22" s="7"/>
      <c r="AAW22" s="7"/>
      <c r="AAX22" s="7"/>
      <c r="AAY22" s="7"/>
      <c r="AAZ22" s="7"/>
      <c r="ABA22" s="7"/>
      <c r="ABB22" s="7"/>
      <c r="ABC22" s="7"/>
      <c r="ABD22" s="7"/>
      <c r="ABE22" s="7"/>
      <c r="ABF22" s="7"/>
      <c r="ABG22" s="7"/>
      <c r="ABH22" s="7"/>
      <c r="ABI22" s="7"/>
      <c r="ABJ22" s="7"/>
      <c r="ABK22" s="7"/>
      <c r="ABL22" s="7"/>
      <c r="ABM22" s="7"/>
      <c r="ABN22" s="7"/>
      <c r="ABO22" s="7"/>
      <c r="ABP22" s="7"/>
      <c r="ABQ22" s="7"/>
      <c r="ABR22" s="7"/>
      <c r="ABS22" s="7"/>
      <c r="ABT22" s="7"/>
      <c r="ABU22" s="7"/>
      <c r="ABV22" s="7"/>
      <c r="ABW22" s="7"/>
      <c r="ABX22" s="7"/>
      <c r="ABY22" s="7"/>
      <c r="ABZ22" s="7"/>
      <c r="ACA22" s="7"/>
      <c r="ACB22" s="7"/>
      <c r="ACC22" s="7"/>
      <c r="ACD22" s="7"/>
      <c r="ACE22" s="7"/>
      <c r="ACF22" s="7"/>
      <c r="ACG22" s="7"/>
      <c r="ACH22" s="7"/>
      <c r="ACI22" s="7"/>
      <c r="ACJ22" s="7"/>
      <c r="ACK22" s="7"/>
      <c r="ACL22" s="7"/>
      <c r="ACM22" s="7"/>
      <c r="ACN22" s="7"/>
      <c r="ACO22" s="7"/>
      <c r="ACP22" s="7"/>
      <c r="ACQ22" s="7"/>
      <c r="ACR22" s="7"/>
      <c r="ACS22" s="7"/>
      <c r="ACT22" s="7"/>
      <c r="ACU22" s="7"/>
      <c r="ACV22" s="7"/>
      <c r="ACW22" s="7"/>
      <c r="ACX22" s="7"/>
      <c r="ACY22" s="7"/>
      <c r="ACZ22" s="7"/>
      <c r="ADA22" s="7"/>
      <c r="ADB22" s="7"/>
      <c r="ADC22" s="7"/>
      <c r="ADD22" s="7"/>
      <c r="ADE22" s="7"/>
      <c r="ADF22" s="7"/>
      <c r="ADG22" s="7"/>
      <c r="ADH22" s="7"/>
      <c r="ADI22" s="7"/>
      <c r="ADJ22" s="7"/>
      <c r="ADK22" s="7"/>
      <c r="ADL22" s="7"/>
      <c r="ADM22" s="7"/>
      <c r="ADN22" s="7"/>
      <c r="ADO22" s="7"/>
      <c r="ADP22" s="7"/>
      <c r="ADQ22" s="7"/>
      <c r="ADR22" s="7"/>
      <c r="ADS22" s="7"/>
      <c r="ADT22" s="7"/>
      <c r="ADU22" s="7"/>
      <c r="ADV22" s="7"/>
      <c r="ADW22" s="7"/>
      <c r="ADX22" s="7"/>
      <c r="ADY22" s="7"/>
      <c r="ADZ22" s="7"/>
      <c r="AEA22" s="7"/>
      <c r="AEB22" s="7"/>
      <c r="AEC22" s="7"/>
      <c r="AED22" s="7"/>
      <c r="AEE22" s="7"/>
      <c r="AEF22" s="7"/>
      <c r="AEG22" s="7"/>
      <c r="AEH22" s="7"/>
      <c r="AEI22" s="7"/>
      <c r="AEJ22" s="7"/>
      <c r="AEK22" s="7"/>
      <c r="AEL22" s="7"/>
      <c r="AEM22" s="7"/>
      <c r="AEN22" s="7"/>
      <c r="AEO22" s="7"/>
      <c r="AEP22" s="7"/>
      <c r="AEQ22" s="7"/>
      <c r="AER22" s="7"/>
      <c r="AES22" s="7"/>
      <c r="AET22" s="7"/>
      <c r="AEU22" s="7"/>
      <c r="AEV22" s="7"/>
      <c r="AEW22" s="7"/>
      <c r="AEX22" s="7"/>
      <c r="AEY22" s="7"/>
      <c r="AEZ22" s="7"/>
      <c r="AFA22" s="7"/>
      <c r="AFB22" s="7"/>
      <c r="AFC22" s="7"/>
      <c r="AFD22" s="7"/>
      <c r="AFE22" s="7"/>
      <c r="AFF22" s="7"/>
      <c r="AFG22" s="7"/>
      <c r="AFH22" s="7"/>
      <c r="AFI22" s="7"/>
      <c r="AFJ22" s="7"/>
      <c r="AFK22" s="7"/>
      <c r="AFL22" s="7"/>
      <c r="AFM22" s="7"/>
      <c r="AFN22" s="7"/>
      <c r="AFO22" s="7"/>
      <c r="AFP22" s="7"/>
      <c r="AFQ22" s="7"/>
      <c r="AFR22" s="7"/>
      <c r="AFS22" s="7"/>
      <c r="AFT22" s="7"/>
      <c r="AFU22" s="7"/>
      <c r="AFV22" s="7"/>
      <c r="AFW22" s="7"/>
      <c r="AFX22" s="7"/>
      <c r="AFY22" s="7"/>
      <c r="AFZ22" s="7"/>
      <c r="AGA22" s="7"/>
      <c r="AGB22" s="7"/>
      <c r="AGC22" s="7"/>
      <c r="AGD22" s="7"/>
      <c r="AGE22" s="7"/>
      <c r="AGF22" s="7"/>
      <c r="AGG22" s="7"/>
      <c r="AGH22" s="7"/>
      <c r="AGI22" s="7"/>
      <c r="AGJ22" s="7"/>
      <c r="AGK22" s="7"/>
      <c r="AGL22" s="7"/>
      <c r="AGM22" s="7"/>
      <c r="AGN22" s="7"/>
      <c r="AGO22" s="7"/>
      <c r="AGP22" s="7"/>
      <c r="AGQ22" s="7"/>
      <c r="AGR22" s="7"/>
      <c r="AGS22" s="7"/>
      <c r="AGT22" s="7"/>
      <c r="AGU22" s="7"/>
      <c r="AGV22" s="7"/>
      <c r="AGW22" s="7"/>
      <c r="AGX22" s="7"/>
      <c r="AGY22" s="7"/>
      <c r="AGZ22" s="7"/>
      <c r="AHA22" s="7"/>
      <c r="AHB22" s="7"/>
      <c r="AHC22" s="7"/>
      <c r="AHD22" s="7"/>
      <c r="AHE22" s="7"/>
      <c r="AHF22" s="7"/>
      <c r="AHG22" s="7"/>
      <c r="AHH22" s="7"/>
      <c r="AHI22" s="7"/>
      <c r="AHJ22" s="7"/>
      <c r="AHK22" s="7"/>
      <c r="AHL22" s="7"/>
      <c r="AHM22" s="7"/>
      <c r="AHN22" s="7"/>
      <c r="AHO22" s="7"/>
      <c r="AHP22" s="7"/>
      <c r="AHQ22" s="7"/>
      <c r="AHR22" s="7"/>
      <c r="AHS22" s="7"/>
      <c r="AHT22" s="7"/>
      <c r="AHU22" s="7"/>
      <c r="AHV22" s="7"/>
      <c r="AHW22" s="7"/>
      <c r="AHX22" s="7"/>
      <c r="AHY22" s="7"/>
      <c r="AHZ22" s="7"/>
      <c r="AIA22" s="7"/>
      <c r="AIB22" s="7"/>
      <c r="AIC22" s="7"/>
      <c r="AID22" s="7"/>
      <c r="AIE22" s="7"/>
      <c r="AIF22" s="7"/>
      <c r="AIG22" s="7"/>
      <c r="AIH22" s="7"/>
      <c r="AII22" s="7"/>
      <c r="AIJ22" s="7"/>
      <c r="AIK22" s="7"/>
      <c r="AIL22" s="7"/>
      <c r="AIM22" s="7"/>
      <c r="AIN22" s="7"/>
      <c r="AIO22" s="7"/>
      <c r="AIP22" s="7"/>
      <c r="AIQ22" s="7"/>
      <c r="AIR22" s="7"/>
      <c r="AIS22" s="7"/>
      <c r="AIT22" s="7"/>
      <c r="AIU22" s="7"/>
      <c r="AIV22" s="7"/>
      <c r="AIW22" s="7"/>
      <c r="AIX22" s="7"/>
      <c r="AIY22" s="7"/>
      <c r="AIZ22" s="7"/>
      <c r="AJA22" s="7"/>
      <c r="AJB22" s="7"/>
      <c r="AJC22" s="7"/>
      <c r="AJD22" s="7"/>
      <c r="AJE22" s="7"/>
      <c r="AJF22" s="7"/>
      <c r="AJG22" s="7"/>
      <c r="AJH22" s="7"/>
      <c r="AJI22" s="7"/>
      <c r="AJJ22" s="7"/>
      <c r="AJK22" s="7"/>
      <c r="AJL22" s="7"/>
      <c r="AJM22" s="7"/>
      <c r="AJN22" s="7"/>
      <c r="AJO22" s="7"/>
      <c r="AJP22" s="7"/>
      <c r="AJQ22" s="7"/>
      <c r="AJR22" s="7"/>
      <c r="AJS22" s="7"/>
      <c r="AJT22" s="7"/>
      <c r="AJU22" s="7"/>
      <c r="AJV22" s="7"/>
      <c r="AJW22" s="7"/>
      <c r="AJX22" s="7"/>
      <c r="AJY22" s="7"/>
      <c r="AJZ22" s="7"/>
      <c r="AKA22" s="7"/>
      <c r="AKB22" s="7"/>
      <c r="AKC22" s="7"/>
      <c r="AKD22" s="7"/>
      <c r="AKE22" s="7"/>
      <c r="AKF22" s="7"/>
      <c r="AKG22" s="7"/>
      <c r="AKH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c r="BDU22" s="7"/>
      <c r="BDV22" s="7"/>
      <c r="BDW22" s="7"/>
      <c r="BDX22" s="7"/>
      <c r="BDY22" s="7"/>
      <c r="BDZ22" s="7"/>
      <c r="BEA22" s="7"/>
      <c r="BEB22" s="7"/>
      <c r="BEC22" s="7"/>
      <c r="BED22" s="7"/>
      <c r="BEE22" s="7"/>
      <c r="BEF22" s="7"/>
      <c r="BEG22" s="7"/>
      <c r="BEH22" s="7"/>
      <c r="BEI22" s="7"/>
      <c r="BEJ22" s="7"/>
      <c r="BEK22" s="7"/>
      <c r="BEL22" s="7"/>
      <c r="BEM22" s="7"/>
      <c r="BEN22" s="7"/>
      <c r="BEO22" s="7"/>
      <c r="BEP22" s="7"/>
      <c r="BEQ22" s="7"/>
      <c r="BER22" s="7"/>
      <c r="BES22" s="7"/>
      <c r="BET22" s="7"/>
      <c r="BEU22" s="7"/>
      <c r="BEV22" s="7"/>
      <c r="BEW22" s="7"/>
      <c r="BEX22" s="7"/>
      <c r="BEY22" s="7"/>
      <c r="BEZ22" s="7"/>
      <c r="BFA22" s="7"/>
      <c r="BFB22" s="7"/>
      <c r="BFC22" s="7"/>
      <c r="BFD22" s="7"/>
      <c r="BFE22" s="7"/>
      <c r="BFF22" s="7"/>
      <c r="BFG22" s="7"/>
      <c r="BFH22" s="7"/>
      <c r="BFI22" s="7"/>
      <c r="BFJ22" s="7"/>
      <c r="BFK22" s="7"/>
      <c r="BFL22" s="7"/>
      <c r="BFM22" s="7"/>
      <c r="BFN22" s="7"/>
      <c r="BFO22" s="7"/>
      <c r="BFP22" s="7"/>
      <c r="BFQ22" s="7"/>
      <c r="BFR22" s="7"/>
      <c r="BFS22" s="7"/>
      <c r="BFT22" s="7"/>
      <c r="BFU22" s="7"/>
      <c r="BFV22" s="7"/>
      <c r="BFW22" s="7"/>
      <c r="BFX22" s="7"/>
      <c r="BFY22" s="7"/>
      <c r="BFZ22" s="7"/>
      <c r="BGA22" s="7"/>
      <c r="BGB22" s="7"/>
      <c r="BGC22" s="7"/>
      <c r="BGD22" s="7"/>
      <c r="BGE22" s="7"/>
      <c r="BGF22" s="7"/>
      <c r="BGG22" s="7"/>
      <c r="BGH22" s="7"/>
      <c r="BGI22" s="7"/>
      <c r="BGJ22" s="7"/>
      <c r="BGK22" s="7"/>
      <c r="BGL22" s="7"/>
      <c r="BGM22" s="7"/>
      <c r="BGN22" s="7"/>
      <c r="BGO22" s="7"/>
      <c r="BGP22" s="7"/>
      <c r="BGQ22" s="7"/>
      <c r="BGR22" s="7"/>
      <c r="BGS22" s="7"/>
      <c r="BGT22" s="7"/>
      <c r="BGU22" s="7"/>
      <c r="BGV22" s="7"/>
      <c r="BGW22" s="7"/>
      <c r="BGX22" s="7"/>
      <c r="BGY22" s="7"/>
      <c r="BGZ22" s="7"/>
      <c r="BHA22" s="7"/>
      <c r="BHB22" s="7"/>
      <c r="BHC22" s="7"/>
      <c r="BHD22" s="7"/>
      <c r="BHE22" s="7"/>
      <c r="BHF22" s="7"/>
      <c r="BHG22" s="7"/>
      <c r="BHH22" s="7"/>
      <c r="BHI22" s="7"/>
      <c r="BHJ22" s="7"/>
      <c r="BHK22" s="7"/>
      <c r="BHL22" s="7"/>
      <c r="BHM22" s="7"/>
      <c r="BHN22" s="7"/>
      <c r="BHO22" s="7"/>
      <c r="BHP22" s="7"/>
      <c r="BHQ22" s="7"/>
      <c r="BHR22" s="7"/>
      <c r="BHS22" s="7"/>
      <c r="BHT22" s="7"/>
      <c r="BHU22" s="7"/>
      <c r="BHV22" s="7"/>
      <c r="BHW22" s="7"/>
      <c r="BHX22" s="7"/>
      <c r="BHY22" s="7"/>
      <c r="BHZ22" s="7"/>
      <c r="BIA22" s="7"/>
      <c r="BIB22" s="7"/>
      <c r="BIC22" s="7"/>
      <c r="BID22" s="7"/>
      <c r="BIE22" s="7"/>
      <c r="BIF22" s="7"/>
      <c r="BIG22" s="7"/>
      <c r="BIH22" s="7"/>
      <c r="BII22" s="7"/>
      <c r="BIJ22" s="7"/>
      <c r="BIK22" s="7"/>
      <c r="BIL22" s="7"/>
      <c r="BIM22" s="7"/>
      <c r="BIN22" s="7"/>
      <c r="BIO22" s="7"/>
      <c r="BIP22" s="7"/>
      <c r="BIQ22" s="7"/>
      <c r="BIR22" s="7"/>
      <c r="BIS22" s="7"/>
      <c r="BIT22" s="7"/>
      <c r="BIU22" s="7"/>
      <c r="BIV22" s="7"/>
      <c r="BIW22" s="7"/>
      <c r="BIX22" s="7"/>
      <c r="BIY22" s="7"/>
      <c r="BIZ22" s="7"/>
      <c r="BJA22" s="7"/>
      <c r="BJB22" s="7"/>
      <c r="BJC22" s="7"/>
      <c r="BJD22" s="7"/>
      <c r="BJE22" s="7"/>
      <c r="BJF22" s="7"/>
      <c r="BJG22" s="7"/>
      <c r="BJH22" s="7"/>
      <c r="BJI22" s="7"/>
      <c r="BJJ22" s="7"/>
      <c r="BJK22" s="7"/>
      <c r="BJL22" s="7"/>
      <c r="BJM22" s="7"/>
      <c r="BJN22" s="7"/>
      <c r="BJO22" s="7"/>
      <c r="BJP22" s="7"/>
      <c r="BJQ22" s="7"/>
      <c r="BJR22" s="7"/>
      <c r="BJS22" s="7"/>
      <c r="BJT22" s="7"/>
      <c r="BJU22" s="7"/>
      <c r="BJV22" s="7"/>
      <c r="BJW22" s="7"/>
      <c r="BJX22" s="7"/>
      <c r="BJY22" s="7"/>
      <c r="BJZ22" s="7"/>
      <c r="BKA22" s="7"/>
      <c r="BKB22" s="7"/>
      <c r="BKC22" s="7"/>
      <c r="BKD22" s="7"/>
      <c r="BKE22" s="7"/>
      <c r="BKF22" s="7"/>
      <c r="BKG22" s="7"/>
      <c r="BKH22" s="7"/>
      <c r="BKI22" s="7"/>
      <c r="BKJ22" s="7"/>
      <c r="BKK22" s="7"/>
      <c r="BKL22" s="7"/>
      <c r="BKM22" s="7"/>
      <c r="BKN22" s="7"/>
      <c r="BKO22" s="7"/>
      <c r="BKP22" s="7"/>
      <c r="BKQ22" s="7"/>
      <c r="BKR22" s="7"/>
      <c r="BKS22" s="7"/>
      <c r="BKT22" s="7"/>
      <c r="BKU22" s="7"/>
      <c r="BKV22" s="7"/>
      <c r="BKW22" s="7"/>
      <c r="BKX22" s="7"/>
      <c r="BKY22" s="7"/>
      <c r="BKZ22" s="7"/>
      <c r="BLA22" s="7"/>
      <c r="BLB22" s="7"/>
      <c r="BLC22" s="7"/>
      <c r="BLD22" s="7"/>
      <c r="BLE22" s="7"/>
      <c r="BLF22" s="7"/>
      <c r="BLG22" s="7"/>
      <c r="BLH22" s="7"/>
      <c r="BLI22" s="7"/>
      <c r="BLJ22" s="7"/>
      <c r="BLK22" s="7"/>
      <c r="BLL22" s="7"/>
      <c r="BLM22" s="7"/>
      <c r="BLN22" s="7"/>
      <c r="BLO22" s="7"/>
      <c r="BLP22" s="7"/>
      <c r="BLQ22" s="7"/>
      <c r="BLR22" s="7"/>
      <c r="BLS22" s="7"/>
      <c r="BLT22" s="7"/>
      <c r="BLU22" s="7"/>
      <c r="BLV22" s="7"/>
      <c r="BLW22" s="7"/>
      <c r="BLX22" s="7"/>
      <c r="BLY22" s="7"/>
      <c r="BLZ22" s="7"/>
      <c r="BMA22" s="7"/>
      <c r="BMB22" s="7"/>
      <c r="BMC22" s="7"/>
      <c r="BMD22" s="7"/>
      <c r="BME22" s="7"/>
      <c r="BMF22" s="7"/>
      <c r="BMG22" s="7"/>
      <c r="BMH22" s="7"/>
      <c r="BMI22" s="7"/>
      <c r="BMJ22" s="7"/>
      <c r="BMK22" s="7"/>
      <c r="BML22" s="7"/>
      <c r="BMM22" s="7"/>
      <c r="BMN22" s="7"/>
      <c r="BMO22" s="7"/>
      <c r="BMP22" s="7"/>
      <c r="BMQ22" s="7"/>
      <c r="BMR22" s="7"/>
      <c r="BMS22" s="7"/>
      <c r="BMT22" s="7"/>
      <c r="BMU22" s="7"/>
      <c r="BMV22" s="7"/>
      <c r="BMW22" s="7"/>
      <c r="BMX22" s="7"/>
      <c r="BMY22" s="7"/>
      <c r="BMZ22" s="7"/>
      <c r="BNA22" s="7"/>
      <c r="BNB22" s="7"/>
      <c r="BNC22" s="7"/>
      <c r="BND22" s="7"/>
      <c r="BNE22" s="7"/>
      <c r="BNF22" s="7"/>
      <c r="BNG22" s="7"/>
      <c r="BNH22" s="7"/>
      <c r="BNI22" s="7"/>
      <c r="BNJ22" s="7"/>
      <c r="BNK22" s="7"/>
      <c r="BNL22" s="7"/>
      <c r="BNM22" s="7"/>
      <c r="BNN22" s="7"/>
      <c r="BNO22" s="7"/>
      <c r="BNP22" s="7"/>
      <c r="BNQ22" s="7"/>
      <c r="BNR22" s="7"/>
      <c r="BNS22" s="7"/>
      <c r="BNT22" s="7"/>
      <c r="BNU22" s="7"/>
      <c r="BNV22" s="7"/>
      <c r="BNW22" s="7"/>
      <c r="BNX22" s="7"/>
      <c r="BNY22" s="7"/>
      <c r="BNZ22" s="7"/>
      <c r="BOA22" s="7"/>
      <c r="BOB22" s="7"/>
      <c r="BOC22" s="7"/>
      <c r="BOD22" s="7"/>
      <c r="BOE22" s="7"/>
      <c r="BOF22" s="7"/>
      <c r="BOG22" s="7"/>
      <c r="BOH22" s="7"/>
      <c r="BOI22" s="7"/>
      <c r="BOJ22" s="7"/>
      <c r="BOK22" s="7"/>
      <c r="BOL22" s="7"/>
      <c r="BOM22" s="7"/>
      <c r="BON22" s="7"/>
      <c r="BOO22" s="7"/>
      <c r="BOP22" s="7"/>
      <c r="BOQ22" s="7"/>
      <c r="BOR22" s="7"/>
      <c r="BOS22" s="7"/>
      <c r="BOT22" s="7"/>
      <c r="BOU22" s="7"/>
      <c r="BOV22" s="7"/>
      <c r="BOW22" s="7"/>
      <c r="BOX22" s="7"/>
      <c r="BOY22" s="7"/>
      <c r="BOZ22" s="7"/>
      <c r="BPA22" s="7"/>
      <c r="BPB22" s="7"/>
      <c r="BPC22" s="7"/>
      <c r="BPD22" s="7"/>
      <c r="BPE22" s="7"/>
      <c r="BPF22" s="7"/>
      <c r="BPG22" s="7"/>
      <c r="BPH22" s="7"/>
      <c r="BPI22" s="7"/>
      <c r="BPJ22" s="7"/>
      <c r="BPK22" s="7"/>
      <c r="BPL22" s="7"/>
      <c r="BPM22" s="7"/>
      <c r="BPN22" s="7"/>
      <c r="BPO22" s="7"/>
      <c r="BPP22" s="7"/>
      <c r="BPQ22" s="7"/>
      <c r="BPR22" s="7"/>
      <c r="BPS22" s="7"/>
      <c r="BPT22" s="7"/>
      <c r="BPU22" s="7"/>
      <c r="BPV22" s="7"/>
      <c r="BPW22" s="7"/>
      <c r="BPX22" s="7"/>
      <c r="BPY22" s="7"/>
      <c r="BPZ22" s="7"/>
      <c r="BQA22" s="7"/>
      <c r="BQB22" s="7"/>
      <c r="BQC22" s="7"/>
      <c r="BQD22" s="7"/>
      <c r="BQE22" s="7"/>
      <c r="BQF22" s="7"/>
      <c r="BQG22" s="7"/>
      <c r="BQH22" s="7"/>
      <c r="BQI22" s="7"/>
      <c r="BQJ22" s="7"/>
      <c r="BQK22" s="7"/>
      <c r="BQL22" s="7"/>
      <c r="BQM22" s="7"/>
      <c r="BQN22" s="7"/>
      <c r="BQO22" s="7"/>
      <c r="BQP22" s="7"/>
      <c r="BQQ22" s="7"/>
      <c r="BQR22" s="7"/>
      <c r="BQS22" s="7"/>
      <c r="BQT22" s="7"/>
      <c r="BQU22" s="7"/>
      <c r="BQV22" s="7"/>
      <c r="BQW22" s="7"/>
      <c r="BQX22" s="7"/>
      <c r="BQY22" s="7"/>
      <c r="BQZ22" s="7"/>
      <c r="BRA22" s="7"/>
      <c r="BRB22" s="7"/>
      <c r="BRC22" s="7"/>
      <c r="BRD22" s="7"/>
      <c r="BRE22" s="7"/>
      <c r="BRF22" s="7"/>
      <c r="BRG22" s="7"/>
      <c r="BRH22" s="7"/>
      <c r="BRI22" s="7"/>
      <c r="BRJ22" s="7"/>
      <c r="BRK22" s="7"/>
      <c r="BRL22" s="7"/>
      <c r="BRM22" s="7"/>
      <c r="BRN22" s="7"/>
      <c r="BRO22" s="7"/>
      <c r="BRP22" s="7"/>
      <c r="BRQ22" s="7"/>
      <c r="BRR22" s="7"/>
      <c r="BRS22" s="7"/>
      <c r="BRT22" s="7"/>
      <c r="BRU22" s="7"/>
      <c r="BRV22" s="7"/>
      <c r="BRW22" s="7"/>
      <c r="BRX22" s="7"/>
      <c r="BRY22" s="7"/>
      <c r="BRZ22" s="7"/>
      <c r="BSA22" s="7"/>
      <c r="BSB22" s="7"/>
      <c r="BSC22" s="7"/>
      <c r="BSD22" s="7"/>
      <c r="BSE22" s="7"/>
      <c r="BSF22" s="7"/>
      <c r="BSG22" s="7"/>
      <c r="BSH22" s="7"/>
      <c r="BSI22" s="7"/>
      <c r="BSJ22" s="7"/>
      <c r="BSK22" s="7"/>
      <c r="BSL22" s="7"/>
      <c r="BSM22" s="7"/>
      <c r="BSN22" s="7"/>
      <c r="BSO22" s="7"/>
      <c r="BSP22" s="7"/>
      <c r="BSQ22" s="7"/>
      <c r="BSR22" s="7"/>
      <c r="BSS22" s="7"/>
      <c r="BST22" s="7"/>
      <c r="BSU22" s="7"/>
      <c r="BSV22" s="7"/>
      <c r="BSW22" s="7"/>
      <c r="BSX22" s="7"/>
      <c r="BSY22" s="7"/>
      <c r="BSZ22" s="7"/>
      <c r="BTA22" s="7"/>
      <c r="BTB22" s="7"/>
      <c r="BTC22" s="7"/>
      <c r="BTD22" s="7"/>
      <c r="BTE22" s="7"/>
      <c r="BTF22" s="7"/>
      <c r="BTG22" s="7"/>
      <c r="BTH22" s="7"/>
      <c r="BTI22" s="7"/>
      <c r="BTJ22" s="7"/>
      <c r="BTK22" s="7"/>
      <c r="BTL22" s="7"/>
      <c r="BTM22" s="7"/>
      <c r="BTN22" s="7"/>
      <c r="BTO22" s="7"/>
      <c r="BTP22" s="7"/>
      <c r="BTQ22" s="7"/>
      <c r="BTR22" s="7"/>
      <c r="BTS22" s="7"/>
      <c r="BTT22" s="7"/>
      <c r="BTU22" s="7"/>
      <c r="BTV22" s="7"/>
      <c r="BTW22" s="7"/>
      <c r="BTX22" s="7"/>
      <c r="BTY22" s="7"/>
      <c r="BTZ22" s="7"/>
      <c r="BUA22" s="7"/>
      <c r="BUB22" s="7"/>
      <c r="BUC22" s="7"/>
      <c r="BUD22" s="7"/>
      <c r="BUE22" s="7"/>
      <c r="BUF22" s="7"/>
      <c r="BUG22" s="7"/>
      <c r="BUH22" s="7"/>
      <c r="BUI22" s="7"/>
      <c r="BUJ22" s="7"/>
      <c r="BUK22" s="7"/>
      <c r="BUL22" s="7"/>
      <c r="BUM22" s="7"/>
      <c r="BUN22" s="7"/>
      <c r="BUO22" s="7"/>
      <c r="BUP22" s="7"/>
      <c r="BUQ22" s="7"/>
      <c r="BUR22" s="7"/>
      <c r="BUS22" s="7"/>
      <c r="BUT22" s="7"/>
      <c r="BUU22" s="7"/>
      <c r="BUV22" s="7"/>
      <c r="BUW22" s="7"/>
      <c r="BUX22" s="7"/>
      <c r="BUY22" s="7"/>
      <c r="BUZ22" s="7"/>
      <c r="BVA22" s="7"/>
      <c r="BVB22" s="7"/>
      <c r="BVC22" s="7"/>
      <c r="BVD22" s="7"/>
      <c r="BVE22" s="7"/>
      <c r="BVF22" s="7"/>
      <c r="BVG22" s="7"/>
      <c r="BVH22" s="7"/>
      <c r="BVI22" s="7"/>
      <c r="BVJ22" s="7"/>
      <c r="BVK22" s="7"/>
      <c r="BVL22" s="7"/>
      <c r="BVM22" s="7"/>
      <c r="BVN22" s="7"/>
      <c r="BVO22" s="7"/>
      <c r="BVP22" s="7"/>
      <c r="BVQ22" s="7"/>
      <c r="BVR22" s="7"/>
      <c r="BVS22" s="7"/>
      <c r="BVT22" s="7"/>
      <c r="BVU22" s="7"/>
      <c r="BVV22" s="7"/>
      <c r="BVW22" s="7"/>
      <c r="BVX22" s="7"/>
      <c r="BVY22" s="7"/>
      <c r="BVZ22" s="7"/>
      <c r="BWA22" s="7"/>
      <c r="BWB22" s="7"/>
      <c r="BWC22" s="7"/>
      <c r="BWD22" s="7"/>
      <c r="BWE22" s="7"/>
      <c r="BWF22" s="7"/>
      <c r="BWG22" s="7"/>
      <c r="BWH22" s="7"/>
      <c r="BWI22" s="7"/>
      <c r="BWJ22" s="7"/>
      <c r="BWK22" s="7"/>
      <c r="BWL22" s="7"/>
      <c r="BWM22" s="7"/>
      <c r="BWN22" s="7"/>
      <c r="BWO22" s="7"/>
      <c r="BWP22" s="7"/>
      <c r="BWQ22" s="7"/>
      <c r="BWR22" s="7"/>
      <c r="BWS22" s="7"/>
      <c r="BWT22" s="7"/>
      <c r="BWU22" s="7"/>
      <c r="BWV22" s="7"/>
      <c r="BWW22" s="7"/>
      <c r="BWX22" s="7"/>
      <c r="BWY22" s="7"/>
      <c r="BWZ22" s="7"/>
      <c r="BXA22" s="7"/>
      <c r="BXB22" s="7"/>
      <c r="BXC22" s="7"/>
      <c r="BXD22" s="7"/>
      <c r="BXE22" s="7"/>
      <c r="BXF22" s="7"/>
      <c r="BXG22" s="7"/>
      <c r="BXH22" s="7"/>
      <c r="BXI22" s="7"/>
      <c r="BXJ22" s="7"/>
      <c r="BXK22" s="7"/>
      <c r="BXL22" s="7"/>
      <c r="BXM22" s="7"/>
      <c r="BXN22" s="7"/>
      <c r="BXO22" s="7"/>
      <c r="BXP22" s="7"/>
      <c r="BXQ22" s="7"/>
      <c r="BXR22" s="7"/>
      <c r="BXS22" s="7"/>
      <c r="BXT22" s="7"/>
      <c r="BXU22" s="7"/>
      <c r="BXV22" s="7"/>
      <c r="BXW22" s="7"/>
      <c r="BXX22" s="7"/>
      <c r="BXY22" s="7"/>
      <c r="BXZ22" s="7"/>
      <c r="BYA22" s="7"/>
      <c r="BYB22" s="7"/>
      <c r="BYC22" s="7"/>
      <c r="BYD22" s="7"/>
      <c r="BYE22" s="7"/>
      <c r="BYF22" s="7"/>
      <c r="BYG22" s="7"/>
      <c r="BYH22" s="7"/>
      <c r="BYI22" s="7"/>
      <c r="BYJ22" s="7"/>
      <c r="BYK22" s="7"/>
      <c r="BYL22" s="7"/>
      <c r="BYM22" s="7"/>
      <c r="BYN22" s="7"/>
      <c r="BYO22" s="7"/>
      <c r="BYP22" s="7"/>
      <c r="BYQ22" s="7"/>
      <c r="BYR22" s="7"/>
      <c r="BYS22" s="7"/>
      <c r="BYT22" s="7"/>
      <c r="BYU22" s="7"/>
      <c r="BYV22" s="7"/>
      <c r="BYW22" s="7"/>
      <c r="BYX22" s="7"/>
      <c r="BYY22" s="7"/>
      <c r="BYZ22" s="7"/>
      <c r="BZA22" s="7"/>
      <c r="BZB22" s="7"/>
      <c r="BZC22" s="7"/>
      <c r="BZD22" s="7"/>
      <c r="BZE22" s="7"/>
      <c r="BZF22" s="7"/>
      <c r="BZG22" s="7"/>
      <c r="BZH22" s="7"/>
      <c r="BZI22" s="7"/>
      <c r="BZJ22" s="7"/>
      <c r="BZK22" s="7"/>
      <c r="BZL22" s="7"/>
      <c r="BZM22" s="7"/>
      <c r="BZN22" s="7"/>
      <c r="BZO22" s="7"/>
      <c r="BZP22" s="7"/>
      <c r="BZQ22" s="7"/>
      <c r="BZR22" s="7"/>
      <c r="BZS22" s="7"/>
      <c r="BZT22" s="7"/>
      <c r="BZU22" s="7"/>
      <c r="BZV22" s="7"/>
      <c r="BZW22" s="7"/>
      <c r="BZX22" s="7"/>
      <c r="BZY22" s="7"/>
      <c r="BZZ22" s="7"/>
      <c r="CAA22" s="7"/>
      <c r="CAB22" s="7"/>
      <c r="CAC22" s="7"/>
      <c r="CAD22" s="7"/>
      <c r="CAE22" s="7"/>
      <c r="CAF22" s="7"/>
      <c r="CAG22" s="7"/>
      <c r="CAH22" s="7"/>
      <c r="CAI22" s="7"/>
      <c r="CAJ22" s="7"/>
      <c r="CAK22" s="7"/>
      <c r="CAL22" s="7"/>
      <c r="CAM22" s="7"/>
      <c r="CAN22" s="7"/>
      <c r="CAO22" s="7"/>
      <c r="CAP22" s="7"/>
      <c r="CAQ22" s="7"/>
      <c r="CAR22" s="7"/>
      <c r="CAS22" s="7"/>
      <c r="CAT22" s="7"/>
      <c r="CAU22" s="7"/>
      <c r="CAV22" s="7"/>
      <c r="CAW22" s="7"/>
      <c r="CAX22" s="7"/>
      <c r="CAY22" s="7"/>
      <c r="CAZ22" s="7"/>
      <c r="CBA22" s="7"/>
      <c r="CBB22" s="7"/>
      <c r="CBC22" s="7"/>
      <c r="CBD22" s="7"/>
      <c r="CBE22" s="7"/>
      <c r="CBF22" s="7"/>
      <c r="CBG22" s="7"/>
      <c r="CBH22" s="7"/>
      <c r="CBI22" s="7"/>
      <c r="CBJ22" s="7"/>
      <c r="CBK22" s="7"/>
      <c r="CBL22" s="7"/>
      <c r="CBM22" s="7"/>
      <c r="CBN22" s="7"/>
      <c r="CBO22" s="7"/>
      <c r="CBP22" s="7"/>
      <c r="CBQ22" s="7"/>
      <c r="CBR22" s="7"/>
      <c r="CBS22" s="7"/>
      <c r="CBT22" s="7"/>
      <c r="CBU22" s="7"/>
      <c r="CBV22" s="7"/>
      <c r="CBW22" s="7"/>
      <c r="CBX22" s="7"/>
      <c r="CBY22" s="7"/>
      <c r="CBZ22" s="7"/>
      <c r="CCA22" s="7"/>
      <c r="CCB22" s="7"/>
      <c r="CCC22" s="7"/>
      <c r="CCD22" s="7"/>
      <c r="CCE22" s="7"/>
      <c r="CCF22" s="7"/>
      <c r="CCG22" s="7"/>
      <c r="CCH22" s="7"/>
      <c r="CCI22" s="7"/>
      <c r="CCJ22" s="7"/>
      <c r="CCK22" s="7"/>
      <c r="CCL22" s="7"/>
      <c r="CCM22" s="7"/>
      <c r="CCN22" s="7"/>
      <c r="CCO22" s="7"/>
      <c r="CCP22" s="7"/>
      <c r="CCQ22" s="7"/>
      <c r="CCR22" s="7"/>
      <c r="CCS22" s="7"/>
      <c r="CCT22" s="7"/>
      <c r="CCU22" s="7"/>
      <c r="CCV22" s="7"/>
      <c r="CCW22" s="7"/>
      <c r="CCX22" s="7"/>
      <c r="CCY22" s="7"/>
      <c r="CCZ22" s="7"/>
      <c r="CDA22" s="7"/>
      <c r="CDB22" s="7"/>
      <c r="CDC22" s="7"/>
      <c r="CDD22" s="7"/>
      <c r="CDE22" s="7"/>
      <c r="CDF22" s="7"/>
      <c r="CDG22" s="7"/>
      <c r="CDH22" s="7"/>
      <c r="CDI22" s="7"/>
      <c r="CDJ22" s="7"/>
      <c r="CDK22" s="7"/>
      <c r="CDL22" s="7"/>
      <c r="CDM22" s="7"/>
      <c r="CDN22" s="7"/>
      <c r="CDO22" s="7"/>
      <c r="CDP22" s="7"/>
      <c r="CDQ22" s="7"/>
      <c r="CDR22" s="7"/>
      <c r="CDS22" s="7"/>
      <c r="CDT22" s="7"/>
      <c r="CDU22" s="7"/>
      <c r="CDV22" s="7"/>
      <c r="CDW22" s="7"/>
      <c r="CDX22" s="7"/>
      <c r="CDY22" s="7"/>
      <c r="CDZ22" s="7"/>
      <c r="CEA22" s="7"/>
      <c r="CEB22" s="7"/>
      <c r="CEC22" s="7"/>
      <c r="CED22" s="7"/>
      <c r="CEE22" s="7"/>
      <c r="CEF22" s="7"/>
      <c r="CEG22" s="7"/>
      <c r="CEH22" s="7"/>
      <c r="CEI22" s="7"/>
      <c r="CEJ22" s="7"/>
      <c r="CEK22" s="7"/>
      <c r="CEL22" s="7"/>
      <c r="CEM22" s="7"/>
      <c r="CEN22" s="7"/>
      <c r="CEO22" s="7"/>
      <c r="CEP22" s="7"/>
      <c r="CEQ22" s="7"/>
      <c r="CER22" s="7"/>
      <c r="CES22" s="7"/>
      <c r="CET22" s="7"/>
      <c r="CEU22" s="7"/>
      <c r="CEV22" s="7"/>
      <c r="CEW22" s="7"/>
      <c r="CEX22" s="7"/>
      <c r="CEY22" s="7"/>
      <c r="CEZ22" s="7"/>
      <c r="CFA22" s="7"/>
      <c r="CFB22" s="7"/>
      <c r="CFC22" s="7"/>
      <c r="CFD22" s="7"/>
      <c r="CFE22" s="7"/>
      <c r="CFF22" s="7"/>
      <c r="CFG22" s="7"/>
      <c r="CFH22" s="7"/>
      <c r="CFI22" s="7"/>
      <c r="CFJ22" s="7"/>
      <c r="CFK22" s="7"/>
      <c r="CFL22" s="7"/>
      <c r="CFM22" s="7"/>
      <c r="CFN22" s="7"/>
      <c r="CFO22" s="7"/>
      <c r="CFP22" s="7"/>
      <c r="CFQ22" s="7"/>
      <c r="CFR22" s="7"/>
      <c r="CFS22" s="7"/>
      <c r="CFT22" s="7"/>
      <c r="CFU22" s="7"/>
      <c r="CFV22" s="7"/>
      <c r="CFW22" s="7"/>
      <c r="CFX22" s="7"/>
      <c r="CFY22" s="7"/>
      <c r="CFZ22" s="7"/>
      <c r="CGA22" s="7"/>
      <c r="CGB22" s="7"/>
      <c r="CGC22" s="7"/>
      <c r="CGD22" s="7"/>
      <c r="CGE22" s="7"/>
      <c r="CGF22" s="7"/>
      <c r="CGG22" s="7"/>
      <c r="CGH22" s="7"/>
      <c r="CGI22" s="7"/>
      <c r="CGJ22" s="7"/>
      <c r="CGK22" s="7"/>
      <c r="CGL22" s="7"/>
      <c r="CGM22" s="7"/>
      <c r="CGN22" s="7"/>
      <c r="CGO22" s="7"/>
      <c r="CGP22" s="7"/>
      <c r="CGQ22" s="7"/>
      <c r="CGR22" s="7"/>
      <c r="CGS22" s="7"/>
      <c r="CGT22" s="7"/>
      <c r="CGU22" s="7"/>
      <c r="CGV22" s="7"/>
      <c r="CGW22" s="7"/>
      <c r="CGX22" s="7"/>
      <c r="CGY22" s="7"/>
      <c r="CGZ22" s="7"/>
      <c r="CHA22" s="7"/>
      <c r="CHB22" s="7"/>
      <c r="CHC22" s="7"/>
      <c r="CHD22" s="7"/>
      <c r="CHE22" s="7"/>
      <c r="CHF22" s="7"/>
      <c r="CHG22" s="7"/>
      <c r="CHH22" s="7"/>
      <c r="CHI22" s="7"/>
      <c r="CHJ22" s="7"/>
      <c r="CHK22" s="7"/>
      <c r="CHL22" s="7"/>
      <c r="CHM22" s="7"/>
      <c r="CHN22" s="7"/>
      <c r="CHO22" s="7"/>
      <c r="CHP22" s="7"/>
      <c r="CHQ22" s="7"/>
      <c r="CHR22" s="7"/>
      <c r="CHS22" s="7"/>
      <c r="CHT22" s="7"/>
      <c r="CHU22" s="7"/>
      <c r="CHV22" s="7"/>
      <c r="CHW22" s="7"/>
      <c r="CHX22" s="7"/>
      <c r="CHY22" s="7"/>
      <c r="CHZ22" s="7"/>
      <c r="CIA22" s="7"/>
      <c r="CIB22" s="7"/>
      <c r="CIC22" s="7"/>
      <c r="CID22" s="7"/>
      <c r="CIE22" s="7"/>
      <c r="CIF22" s="7"/>
      <c r="CIG22" s="7"/>
      <c r="CIH22" s="7"/>
      <c r="CII22" s="7"/>
      <c r="CIJ22" s="7"/>
      <c r="CIK22" s="7"/>
      <c r="CIL22" s="7"/>
      <c r="CIM22" s="7"/>
      <c r="CIN22" s="7"/>
      <c r="CIO22" s="7"/>
      <c r="CIP22" s="7"/>
      <c r="CIQ22" s="7"/>
      <c r="CIR22" s="7"/>
      <c r="CIS22" s="7"/>
      <c r="CIT22" s="7"/>
      <c r="CIU22" s="7"/>
      <c r="CIV22" s="7"/>
      <c r="CIW22" s="7"/>
      <c r="CIX22" s="7"/>
      <c r="CIY22" s="7"/>
      <c r="CIZ22" s="7"/>
      <c r="CJA22" s="7"/>
      <c r="CJB22" s="7"/>
      <c r="CJC22" s="7"/>
      <c r="CJD22" s="7"/>
      <c r="CJE22" s="7"/>
      <c r="CJF22" s="7"/>
      <c r="CJG22" s="7"/>
      <c r="CJH22" s="7"/>
      <c r="CJI22" s="7"/>
      <c r="CJJ22" s="7"/>
      <c r="CJK22" s="7"/>
      <c r="CJL22" s="7"/>
      <c r="CJM22" s="7"/>
      <c r="CJN22" s="7"/>
      <c r="CJO22" s="7"/>
      <c r="CJP22" s="7"/>
      <c r="CJQ22" s="7"/>
      <c r="CJR22" s="7"/>
      <c r="CJS22" s="7"/>
      <c r="CJT22" s="7"/>
      <c r="CJU22" s="7"/>
      <c r="CJV22" s="7"/>
      <c r="CJW22" s="7"/>
      <c r="CJX22" s="7"/>
      <c r="CJY22" s="7"/>
      <c r="CJZ22" s="7"/>
      <c r="CKA22" s="7"/>
      <c r="CKB22" s="7"/>
      <c r="CKC22" s="7"/>
      <c r="CKD22" s="7"/>
      <c r="CKE22" s="7"/>
      <c r="CKF22" s="7"/>
      <c r="CKG22" s="7"/>
      <c r="CKH22" s="7"/>
      <c r="CKI22" s="7"/>
      <c r="CKJ22" s="7"/>
      <c r="CKK22" s="7"/>
      <c r="CKL22" s="7"/>
      <c r="CKM22" s="7"/>
      <c r="CKN22" s="7"/>
      <c r="CKO22" s="7"/>
      <c r="CKP22" s="7"/>
      <c r="CKQ22" s="7"/>
      <c r="CKR22" s="7"/>
      <c r="CKS22" s="7"/>
      <c r="CKT22" s="7"/>
      <c r="CKU22" s="7"/>
      <c r="CKV22" s="7"/>
      <c r="CKW22" s="7"/>
      <c r="CKX22" s="7"/>
      <c r="CKY22" s="7"/>
      <c r="CKZ22" s="7"/>
      <c r="CLA22" s="7"/>
      <c r="CLB22" s="7"/>
      <c r="CLC22" s="7"/>
      <c r="CLD22" s="7"/>
      <c r="CLE22" s="7"/>
      <c r="CLF22" s="7"/>
      <c r="CLG22" s="7"/>
      <c r="CLH22" s="7"/>
      <c r="CLI22" s="7"/>
      <c r="CLJ22" s="7"/>
      <c r="CLK22" s="7"/>
      <c r="CLL22" s="7"/>
      <c r="CLM22" s="7"/>
      <c r="CLN22" s="7"/>
      <c r="CLO22" s="7"/>
      <c r="CLP22" s="7"/>
      <c r="CLQ22" s="7"/>
      <c r="CLR22" s="7"/>
      <c r="CLS22" s="7"/>
      <c r="CLT22" s="7"/>
      <c r="CLU22" s="7"/>
      <c r="CLV22" s="7"/>
      <c r="CLW22" s="7"/>
      <c r="CLX22" s="7"/>
      <c r="CLY22" s="7"/>
      <c r="CLZ22" s="7"/>
      <c r="CMA22" s="7"/>
      <c r="CMB22" s="7"/>
      <c r="CMC22" s="7"/>
      <c r="CMD22" s="7"/>
      <c r="CME22" s="7"/>
      <c r="CMF22" s="7"/>
      <c r="CMG22" s="7"/>
      <c r="CMH22" s="7"/>
      <c r="CMI22" s="7"/>
      <c r="CMJ22" s="7"/>
      <c r="CMK22" s="7"/>
      <c r="CML22" s="7"/>
      <c r="CMM22" s="7"/>
      <c r="CMN22" s="7"/>
      <c r="CMO22" s="7"/>
      <c r="CMP22" s="7"/>
      <c r="CMQ22" s="7"/>
      <c r="CMR22" s="7"/>
      <c r="CMS22" s="7"/>
      <c r="CMT22" s="7"/>
      <c r="CMU22" s="7"/>
      <c r="CMV22" s="7"/>
      <c r="CMW22" s="7"/>
      <c r="CMX22" s="7"/>
      <c r="CMY22" s="7"/>
      <c r="CMZ22" s="7"/>
      <c r="CNA22" s="7"/>
      <c r="CNB22" s="7"/>
      <c r="CNC22" s="7"/>
      <c r="CND22" s="7"/>
      <c r="CNE22" s="7"/>
      <c r="CNF22" s="7"/>
      <c r="CNG22" s="7"/>
      <c r="CNH22" s="7"/>
      <c r="CNI22" s="7"/>
      <c r="CNJ22" s="7"/>
      <c r="CNK22" s="7"/>
      <c r="CNL22" s="7"/>
      <c r="CNM22" s="7"/>
      <c r="CNN22" s="7"/>
      <c r="CNO22" s="7"/>
      <c r="CNP22" s="7"/>
      <c r="CNQ22" s="7"/>
      <c r="CNR22" s="7"/>
      <c r="CNS22" s="7"/>
      <c r="CNT22" s="7"/>
      <c r="CNU22" s="7"/>
      <c r="CNV22" s="7"/>
      <c r="CNW22" s="7"/>
      <c r="CNX22" s="7"/>
      <c r="CNY22" s="7"/>
      <c r="CNZ22" s="7"/>
      <c r="COA22" s="7"/>
      <c r="COB22" s="7"/>
      <c r="COC22" s="7"/>
      <c r="COD22" s="7"/>
      <c r="COE22" s="7"/>
      <c r="COF22" s="7"/>
      <c r="COG22" s="7"/>
      <c r="COH22" s="7"/>
      <c r="COI22" s="7"/>
      <c r="COJ22" s="7"/>
      <c r="COK22" s="7"/>
      <c r="COL22" s="7"/>
      <c r="COM22" s="7"/>
      <c r="CON22" s="7"/>
      <c r="COO22" s="7"/>
      <c r="COP22" s="7"/>
      <c r="COQ22" s="7"/>
      <c r="COR22" s="7"/>
      <c r="COS22" s="7"/>
      <c r="COT22" s="7"/>
      <c r="COU22" s="7"/>
      <c r="COV22" s="7"/>
      <c r="COW22" s="7"/>
      <c r="COX22" s="7"/>
      <c r="COY22" s="7"/>
      <c r="COZ22" s="7"/>
      <c r="CPA22" s="7"/>
      <c r="CPB22" s="7"/>
      <c r="CPC22" s="7"/>
      <c r="CPD22" s="7"/>
      <c r="CPE22" s="7"/>
      <c r="CPF22" s="7"/>
      <c r="CPG22" s="7"/>
      <c r="CPH22" s="7"/>
      <c r="CPI22" s="7"/>
      <c r="CPJ22" s="7"/>
      <c r="CPK22" s="7"/>
      <c r="CPL22" s="7"/>
      <c r="CPM22" s="7"/>
      <c r="CPN22" s="7"/>
      <c r="CPO22" s="7"/>
      <c r="CPP22" s="7"/>
      <c r="CPQ22" s="7"/>
      <c r="CPR22" s="7"/>
      <c r="CPS22" s="7"/>
      <c r="CPT22" s="7"/>
      <c r="CPU22" s="7"/>
      <c r="CPV22" s="7"/>
      <c r="CPW22" s="7"/>
      <c r="CPX22" s="7"/>
      <c r="CPY22" s="7"/>
      <c r="CPZ22" s="7"/>
      <c r="CQA22" s="7"/>
      <c r="CQB22" s="7"/>
      <c r="CQC22" s="7"/>
      <c r="CQD22" s="7"/>
      <c r="CQE22" s="7"/>
      <c r="CQF22" s="7"/>
      <c r="CQG22" s="7"/>
      <c r="CQH22" s="7"/>
      <c r="CQI22" s="7"/>
      <c r="CQJ22" s="7"/>
      <c r="CQK22" s="7"/>
      <c r="CQL22" s="7"/>
      <c r="CQM22" s="7"/>
      <c r="CQN22" s="7"/>
      <c r="CQO22" s="7"/>
      <c r="CQP22" s="7"/>
      <c r="CQQ22" s="7"/>
      <c r="CQR22" s="7"/>
      <c r="CQS22" s="7"/>
      <c r="CQT22" s="7"/>
      <c r="CQU22" s="7"/>
      <c r="CQV22" s="7"/>
      <c r="CQW22" s="7"/>
      <c r="CQX22" s="7"/>
      <c r="CQY22" s="7"/>
      <c r="CQZ22" s="7"/>
      <c r="CRA22" s="7"/>
      <c r="CRB22" s="7"/>
      <c r="CRC22" s="7"/>
      <c r="CRD22" s="7"/>
      <c r="CRE22" s="7"/>
      <c r="CRF22" s="7"/>
      <c r="CRG22" s="7"/>
      <c r="CRH22" s="7"/>
      <c r="CRI22" s="7"/>
      <c r="CRJ22" s="7"/>
      <c r="CRK22" s="7"/>
      <c r="CRL22" s="7"/>
      <c r="CRM22" s="7"/>
      <c r="CRN22" s="7"/>
      <c r="CRO22" s="7"/>
      <c r="CRP22" s="7"/>
      <c r="CRQ22" s="7"/>
      <c r="CRR22" s="7"/>
      <c r="CRS22" s="7"/>
      <c r="CRT22" s="7"/>
      <c r="CRU22" s="7"/>
      <c r="CRV22" s="7"/>
      <c r="CRW22" s="7"/>
      <c r="CRX22" s="7"/>
      <c r="CRY22" s="7"/>
      <c r="CRZ22" s="7"/>
      <c r="CSA22" s="7"/>
      <c r="CSB22" s="7"/>
      <c r="CSC22" s="7"/>
      <c r="CSD22" s="7"/>
      <c r="CSE22" s="7"/>
      <c r="CSF22" s="7"/>
      <c r="CSG22" s="7"/>
      <c r="CSH22" s="7"/>
      <c r="CSI22" s="7"/>
      <c r="CSJ22" s="7"/>
      <c r="CSK22" s="7"/>
      <c r="CSL22" s="7"/>
      <c r="CSM22" s="7"/>
      <c r="CSN22" s="7"/>
      <c r="CSO22" s="7"/>
      <c r="CSP22" s="7"/>
      <c r="CSQ22" s="7"/>
      <c r="CSR22" s="7"/>
      <c r="CSS22" s="7"/>
      <c r="CST22" s="7"/>
      <c r="CSU22" s="7"/>
      <c r="CSV22" s="7"/>
      <c r="CSW22" s="7"/>
      <c r="CSX22" s="7"/>
      <c r="CSY22" s="7"/>
      <c r="CSZ22" s="7"/>
      <c r="CTA22" s="7"/>
      <c r="CTB22" s="7"/>
      <c r="CTC22" s="7"/>
      <c r="CTD22" s="7"/>
      <c r="CTE22" s="7"/>
      <c r="CTF22" s="7"/>
      <c r="CTG22" s="7"/>
      <c r="CTH22" s="7"/>
      <c r="CTI22" s="7"/>
      <c r="CTJ22" s="7"/>
      <c r="CTK22" s="7"/>
      <c r="CTL22" s="7"/>
      <c r="CTM22" s="7"/>
      <c r="CTN22" s="7"/>
      <c r="CTO22" s="7"/>
      <c r="CTP22" s="7"/>
      <c r="CTQ22" s="7"/>
      <c r="CTR22" s="7"/>
      <c r="CTS22" s="7"/>
      <c r="CTT22" s="7"/>
      <c r="CTU22" s="7"/>
      <c r="CTV22" s="7"/>
      <c r="CTW22" s="7"/>
      <c r="CTX22" s="7"/>
      <c r="CTY22" s="7"/>
      <c r="CTZ22" s="7"/>
      <c r="CUA22" s="7"/>
      <c r="CUB22" s="7"/>
      <c r="CUC22" s="7"/>
      <c r="CUD22" s="7"/>
      <c r="CUE22" s="7"/>
      <c r="CUF22" s="7"/>
      <c r="CUG22" s="7"/>
      <c r="CUH22" s="7"/>
      <c r="CUI22" s="7"/>
      <c r="CUJ22" s="7"/>
      <c r="CUK22" s="7"/>
      <c r="CUL22" s="7"/>
      <c r="CUM22" s="7"/>
      <c r="CUN22" s="7"/>
      <c r="CUO22" s="7"/>
      <c r="CUP22" s="7"/>
      <c r="CUQ22" s="7"/>
      <c r="CUR22" s="7"/>
      <c r="CUS22" s="7"/>
      <c r="CUT22" s="7"/>
      <c r="CUU22" s="7"/>
      <c r="CUV22" s="7"/>
      <c r="CUW22" s="7"/>
      <c r="CUX22" s="7"/>
      <c r="CUY22" s="7"/>
      <c r="CUZ22" s="7"/>
      <c r="CVA22" s="7"/>
      <c r="CVB22" s="7"/>
      <c r="CVC22" s="7"/>
      <c r="CVD22" s="7"/>
      <c r="CVE22" s="7"/>
      <c r="CVF22" s="7"/>
      <c r="CVG22" s="7"/>
      <c r="CVH22" s="7"/>
      <c r="CVI22" s="7"/>
      <c r="CVJ22" s="7"/>
      <c r="CVK22" s="7"/>
      <c r="CVL22" s="7"/>
      <c r="CVM22" s="7"/>
      <c r="CVN22" s="7"/>
      <c r="CVO22" s="7"/>
      <c r="CVP22" s="7"/>
      <c r="CVQ22" s="7"/>
      <c r="CVR22" s="7"/>
      <c r="CVS22" s="7"/>
      <c r="CVT22" s="7"/>
      <c r="CVU22" s="7"/>
      <c r="CVV22" s="7"/>
      <c r="CVW22" s="7"/>
      <c r="CVX22" s="7"/>
      <c r="CVY22" s="7"/>
      <c r="CVZ22" s="7"/>
      <c r="CWA22" s="7"/>
      <c r="CWB22" s="7"/>
      <c r="CWC22" s="7"/>
      <c r="CWD22" s="7"/>
      <c r="CWE22" s="7"/>
      <c r="CWF22" s="7"/>
      <c r="CWG22" s="7"/>
      <c r="CWH22" s="7"/>
      <c r="CWI22" s="7"/>
      <c r="CWJ22" s="7"/>
      <c r="CWK22" s="7"/>
      <c r="CWL22" s="7"/>
      <c r="CWM22" s="7"/>
      <c r="CWN22" s="7"/>
      <c r="CWO22" s="7"/>
      <c r="CWP22" s="7"/>
      <c r="CWQ22" s="7"/>
      <c r="CWR22" s="7"/>
      <c r="CWS22" s="7"/>
      <c r="CWT22" s="7"/>
      <c r="CWU22" s="7"/>
      <c r="CWV22" s="7"/>
      <c r="CWW22" s="7"/>
      <c r="CWX22" s="7"/>
      <c r="CWY22" s="7"/>
      <c r="CWZ22" s="7"/>
      <c r="CXA22" s="7"/>
      <c r="CXB22" s="7"/>
      <c r="CXC22" s="7"/>
      <c r="CXD22" s="7"/>
      <c r="CXE22" s="7"/>
      <c r="CXF22" s="7"/>
      <c r="CXG22" s="7"/>
      <c r="CXH22" s="7"/>
      <c r="CXI22" s="7"/>
      <c r="CXJ22" s="7"/>
      <c r="CXK22" s="7"/>
      <c r="CXL22" s="7"/>
      <c r="CXM22" s="7"/>
      <c r="CXN22" s="7"/>
      <c r="CXO22" s="7"/>
      <c r="CXP22" s="7"/>
      <c r="CXQ22" s="7"/>
      <c r="CXR22" s="7"/>
      <c r="CXS22" s="7"/>
      <c r="CXT22" s="7"/>
      <c r="CXU22" s="7"/>
      <c r="CXV22" s="7"/>
      <c r="CXW22" s="7"/>
      <c r="CXX22" s="7"/>
      <c r="CXY22" s="7"/>
      <c r="CXZ22" s="7"/>
      <c r="CYA22" s="7"/>
      <c r="CYB22" s="7"/>
      <c r="CYC22" s="7"/>
      <c r="CYD22" s="7"/>
      <c r="CYE22" s="7"/>
      <c r="CYF22" s="7"/>
      <c r="CYG22" s="7"/>
      <c r="CYH22" s="7"/>
      <c r="CYI22" s="7"/>
      <c r="CYJ22" s="7"/>
      <c r="CYK22" s="7"/>
      <c r="CYL22" s="7"/>
      <c r="CYM22" s="7"/>
      <c r="CYN22" s="7"/>
      <c r="CYO22" s="7"/>
      <c r="CYP22" s="7"/>
      <c r="CYQ22" s="7"/>
      <c r="CYR22" s="7"/>
      <c r="CYS22" s="7"/>
      <c r="CYT22" s="7"/>
      <c r="CYU22" s="7"/>
      <c r="CYV22" s="7"/>
      <c r="CYW22" s="7"/>
      <c r="CYX22" s="7"/>
      <c r="CYY22" s="7"/>
      <c r="CYZ22" s="7"/>
      <c r="CZA22" s="7"/>
      <c r="CZB22" s="7"/>
      <c r="CZC22" s="7"/>
      <c r="CZD22" s="7"/>
      <c r="CZE22" s="7"/>
      <c r="CZF22" s="7"/>
      <c r="CZG22" s="7"/>
      <c r="CZH22" s="7"/>
      <c r="CZI22" s="7"/>
      <c r="CZJ22" s="7"/>
      <c r="CZK22" s="7"/>
      <c r="CZL22" s="7"/>
      <c r="CZM22" s="7"/>
      <c r="CZN22" s="7"/>
      <c r="CZO22" s="7"/>
      <c r="CZP22" s="7"/>
      <c r="CZQ22" s="7"/>
      <c r="CZR22" s="7"/>
      <c r="CZS22" s="7"/>
      <c r="CZT22" s="7"/>
      <c r="CZU22" s="7"/>
      <c r="CZV22" s="7"/>
      <c r="CZW22" s="7"/>
      <c r="CZX22" s="7"/>
      <c r="CZY22" s="7"/>
      <c r="CZZ22" s="7"/>
      <c r="DAA22" s="7"/>
      <c r="DAB22" s="7"/>
      <c r="DAC22" s="7"/>
      <c r="DAD22" s="7"/>
      <c r="DAE22" s="7"/>
      <c r="DAF22" s="7"/>
      <c r="DAG22" s="7"/>
      <c r="DAH22" s="7"/>
      <c r="DAI22" s="7"/>
      <c r="DAJ22" s="7"/>
      <c r="DAK22" s="7"/>
      <c r="DAL22" s="7"/>
      <c r="DAM22" s="7"/>
      <c r="DAN22" s="7"/>
      <c r="DAO22" s="7"/>
      <c r="DAP22" s="7"/>
      <c r="DAQ22" s="7"/>
      <c r="DAR22" s="7"/>
      <c r="DAS22" s="7"/>
      <c r="DAT22" s="7"/>
      <c r="DAU22" s="7"/>
      <c r="DAV22" s="7"/>
      <c r="DAW22" s="7"/>
      <c r="DAX22" s="7"/>
      <c r="DAY22" s="7"/>
      <c r="DAZ22" s="7"/>
      <c r="DBA22" s="7"/>
      <c r="DBB22" s="7"/>
      <c r="DBC22" s="7"/>
      <c r="DBD22" s="7"/>
      <c r="DBE22" s="7"/>
      <c r="DBF22" s="7"/>
      <c r="DBG22" s="7"/>
      <c r="DBH22" s="7"/>
      <c r="DBI22" s="7"/>
      <c r="DBJ22" s="7"/>
      <c r="DBK22" s="7"/>
      <c r="DBL22" s="7"/>
      <c r="DBM22" s="7"/>
      <c r="DBN22" s="7"/>
      <c r="DBO22" s="7"/>
      <c r="DBP22" s="7"/>
      <c r="DBQ22" s="7"/>
      <c r="DBR22" s="7"/>
      <c r="DBS22" s="7"/>
      <c r="DBT22" s="7"/>
      <c r="DBU22" s="7"/>
      <c r="DBV22" s="7"/>
      <c r="DBW22" s="7"/>
      <c r="DBX22" s="7"/>
      <c r="DBY22" s="7"/>
      <c r="DBZ22" s="7"/>
      <c r="DCA22" s="7"/>
      <c r="DCB22" s="7"/>
      <c r="DCC22" s="7"/>
      <c r="DCD22" s="7"/>
      <c r="DCE22" s="7"/>
      <c r="DCF22" s="7"/>
      <c r="DCG22" s="7"/>
      <c r="DCH22" s="7"/>
      <c r="DCI22" s="7"/>
      <c r="DCJ22" s="7"/>
      <c r="DCK22" s="7"/>
      <c r="DCL22" s="7"/>
      <c r="DCM22" s="7"/>
      <c r="DCN22" s="7"/>
      <c r="DCO22" s="7"/>
      <c r="DCP22" s="7"/>
      <c r="DCQ22" s="7"/>
      <c r="DCR22" s="7"/>
      <c r="DCS22" s="7"/>
      <c r="DCT22" s="7"/>
      <c r="DCU22" s="7"/>
      <c r="DCV22" s="7"/>
      <c r="DCW22" s="7"/>
      <c r="DCX22" s="7"/>
      <c r="DCY22" s="7"/>
      <c r="DCZ22" s="7"/>
      <c r="DDA22" s="7"/>
      <c r="DDB22" s="7"/>
      <c r="DDC22" s="7"/>
      <c r="DDD22" s="7"/>
      <c r="DDE22" s="7"/>
      <c r="DDF22" s="7"/>
      <c r="DDG22" s="7"/>
      <c r="DDH22" s="7"/>
      <c r="DDI22" s="7"/>
      <c r="DDJ22" s="7"/>
      <c r="DDK22" s="7"/>
      <c r="DDL22" s="7"/>
      <c r="DDM22" s="7"/>
      <c r="DDN22" s="7"/>
      <c r="DDO22" s="7"/>
      <c r="DDP22" s="7"/>
      <c r="DDQ22" s="7"/>
      <c r="DDR22" s="7"/>
      <c r="DDS22" s="7"/>
      <c r="DDT22" s="7"/>
      <c r="DDU22" s="7"/>
      <c r="DDV22" s="7"/>
      <c r="DDW22" s="7"/>
      <c r="DDX22" s="7"/>
      <c r="DDY22" s="7"/>
      <c r="DDZ22" s="7"/>
      <c r="DEA22" s="7"/>
      <c r="DEB22" s="7"/>
      <c r="DEC22" s="7"/>
      <c r="DED22" s="7"/>
      <c r="DEE22" s="7"/>
      <c r="DEF22" s="7"/>
      <c r="DEG22" s="7"/>
      <c r="DEH22" s="7"/>
      <c r="DEI22" s="7"/>
      <c r="DEJ22" s="7"/>
      <c r="DEK22" s="7"/>
      <c r="DEL22" s="7"/>
      <c r="DEM22" s="7"/>
      <c r="DEN22" s="7"/>
      <c r="DEO22" s="7"/>
      <c r="DEP22" s="7"/>
      <c r="DEQ22" s="7"/>
      <c r="DER22" s="7"/>
      <c r="DES22" s="7"/>
      <c r="DET22" s="7"/>
      <c r="DEU22" s="7"/>
      <c r="DEV22" s="7"/>
      <c r="DEW22" s="7"/>
      <c r="DEX22" s="7"/>
      <c r="DEY22" s="7"/>
      <c r="DEZ22" s="7"/>
      <c r="DFA22" s="7"/>
      <c r="DFB22" s="7"/>
      <c r="DFC22" s="7"/>
      <c r="DFD22" s="7"/>
      <c r="DFE22" s="7"/>
      <c r="DFF22" s="7"/>
      <c r="DFG22" s="7"/>
      <c r="DFH22" s="7"/>
      <c r="DFI22" s="7"/>
      <c r="DFJ22" s="7"/>
      <c r="DFK22" s="7"/>
      <c r="DFL22" s="7"/>
      <c r="DFM22" s="7"/>
      <c r="DFN22" s="7"/>
      <c r="DFO22" s="7"/>
      <c r="DFP22" s="7"/>
      <c r="DFQ22" s="7"/>
      <c r="DFR22" s="7"/>
      <c r="DFS22" s="7"/>
      <c r="DFT22" s="7"/>
      <c r="DFU22" s="7"/>
      <c r="DFV22" s="7"/>
      <c r="DFW22" s="7"/>
      <c r="DFX22" s="7"/>
      <c r="DFY22" s="7"/>
      <c r="DFZ22" s="7"/>
      <c r="DGA22" s="7"/>
      <c r="DGB22" s="7"/>
      <c r="DGC22" s="7"/>
      <c r="DGD22" s="7"/>
      <c r="DGE22" s="7"/>
      <c r="DGF22" s="7"/>
      <c r="DGG22" s="7"/>
      <c r="DGH22" s="7"/>
      <c r="DGI22" s="7"/>
      <c r="DGJ22" s="7"/>
      <c r="DGK22" s="7"/>
      <c r="DGL22" s="7"/>
      <c r="DGM22" s="7"/>
      <c r="DGN22" s="7"/>
      <c r="DGO22" s="7"/>
      <c r="DGP22" s="7"/>
      <c r="DGQ22" s="7"/>
      <c r="DGR22" s="7"/>
      <c r="DGS22" s="7"/>
      <c r="DGT22" s="7"/>
      <c r="DGU22" s="7"/>
      <c r="DGV22" s="7"/>
      <c r="DGW22" s="7"/>
      <c r="DGX22" s="7"/>
      <c r="DGY22" s="7"/>
      <c r="DGZ22" s="7"/>
      <c r="DHA22" s="7"/>
      <c r="DHB22" s="7"/>
      <c r="DHC22" s="7"/>
      <c r="DHD22" s="7"/>
      <c r="DHE22" s="7"/>
      <c r="DHF22" s="7"/>
      <c r="DHG22" s="7"/>
      <c r="DHH22" s="7"/>
      <c r="DHI22" s="7"/>
      <c r="DHJ22" s="7"/>
      <c r="DHK22" s="7"/>
      <c r="DHL22" s="7"/>
      <c r="DHM22" s="7"/>
      <c r="DHN22" s="7"/>
      <c r="DHO22" s="7"/>
      <c r="DHP22" s="7"/>
      <c r="DHQ22" s="7"/>
      <c r="DHR22" s="7"/>
    </row>
    <row r="23" spans="1:2930" s="73" customFormat="1" ht="15" customHeight="1" x14ac:dyDescent="0.25">
      <c r="A23" s="7"/>
      <c r="B23" s="7" t="s">
        <v>122</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c r="SK23" s="7"/>
      <c r="SL23" s="7"/>
      <c r="SM23" s="7"/>
      <c r="SN23" s="7"/>
      <c r="SO23" s="7"/>
      <c r="SP23" s="7"/>
      <c r="SQ23" s="7"/>
      <c r="SR23" s="7"/>
      <c r="SS23" s="7"/>
      <c r="ST23" s="7"/>
      <c r="SU23" s="7"/>
      <c r="SV23" s="7"/>
      <c r="SW23" s="7"/>
      <c r="SX23" s="7"/>
      <c r="SY23" s="7"/>
      <c r="SZ23" s="7"/>
      <c r="TA23" s="7"/>
      <c r="TB23" s="7"/>
      <c r="TC23" s="7"/>
      <c r="TD23" s="7"/>
      <c r="TE23" s="7"/>
      <c r="TF23" s="7"/>
      <c r="TG23" s="7"/>
      <c r="TH23" s="7"/>
      <c r="TI23" s="7"/>
      <c r="TJ23" s="7"/>
      <c r="TK23" s="7"/>
      <c r="TL23" s="7"/>
      <c r="TM23" s="7"/>
      <c r="TN23" s="7"/>
      <c r="TO23" s="7"/>
      <c r="TP23" s="7"/>
      <c r="TQ23" s="7"/>
      <c r="TR23" s="7"/>
      <c r="TS23" s="7"/>
      <c r="TT23" s="7"/>
      <c r="TU23" s="7"/>
      <c r="TV23" s="7"/>
      <c r="TW23" s="7"/>
      <c r="TX23" s="7"/>
      <c r="TY23" s="7"/>
      <c r="TZ23" s="7"/>
      <c r="UA23" s="7"/>
      <c r="UB23" s="7"/>
      <c r="UC23" s="7"/>
      <c r="UD23" s="7"/>
      <c r="UE23" s="7"/>
      <c r="UF23" s="7"/>
      <c r="UG23" s="7"/>
      <c r="UH23" s="7"/>
      <c r="UI23" s="7"/>
      <c r="UJ23" s="7"/>
      <c r="UK23" s="7"/>
      <c r="UL23" s="7"/>
      <c r="UM23" s="7"/>
      <c r="UN23" s="7"/>
      <c r="UO23" s="7"/>
      <c r="UP23" s="7"/>
      <c r="UQ23" s="7"/>
      <c r="UR23" s="7"/>
      <c r="US23" s="7"/>
      <c r="UT23" s="7"/>
      <c r="UU23" s="7"/>
      <c r="UV23" s="7"/>
      <c r="UW23" s="7"/>
      <c r="UX23" s="7"/>
      <c r="UY23" s="7"/>
      <c r="UZ23" s="7"/>
      <c r="VA23" s="7"/>
      <c r="VB23" s="7"/>
      <c r="VC23" s="7"/>
      <c r="VD23" s="7"/>
      <c r="VE23" s="7"/>
      <c r="VF23" s="7"/>
      <c r="VG23" s="7"/>
      <c r="VH23" s="7"/>
      <c r="VI23" s="7"/>
      <c r="VJ23" s="7"/>
      <c r="VK23" s="7"/>
      <c r="VL23" s="7"/>
      <c r="VM23" s="7"/>
      <c r="VN23" s="7"/>
      <c r="VO23" s="7"/>
      <c r="VP23" s="7"/>
      <c r="VQ23" s="7"/>
      <c r="VR23" s="7"/>
      <c r="VS23" s="7"/>
      <c r="VT23" s="7"/>
      <c r="VU23" s="7"/>
      <c r="VV23" s="7"/>
      <c r="VW23" s="7"/>
      <c r="VX23" s="7"/>
      <c r="VY23" s="7"/>
      <c r="VZ23" s="7"/>
      <c r="WA23" s="7"/>
      <c r="WB23" s="7"/>
      <c r="WC23" s="7"/>
      <c r="WD23" s="7"/>
      <c r="WE23" s="7"/>
      <c r="WF23" s="7"/>
      <c r="WG23" s="7"/>
      <c r="WH23" s="7"/>
      <c r="WI23" s="7"/>
      <c r="WJ23" s="7"/>
      <c r="WK23" s="7"/>
      <c r="WL23" s="7"/>
      <c r="WM23" s="7"/>
      <c r="WN23" s="7"/>
      <c r="WO23" s="7"/>
      <c r="WP23" s="7"/>
      <c r="WQ23" s="7"/>
      <c r="WR23" s="7"/>
      <c r="WS23" s="7"/>
      <c r="WT23" s="7"/>
      <c r="WU23" s="7"/>
      <c r="WV23" s="7"/>
      <c r="WW23" s="7"/>
      <c r="WX23" s="7"/>
      <c r="WY23" s="7"/>
      <c r="WZ23" s="7"/>
      <c r="XA23" s="7"/>
      <c r="XB23" s="7"/>
      <c r="XC23" s="7"/>
      <c r="XD23" s="7"/>
      <c r="XE23" s="7"/>
      <c r="XF23" s="7"/>
      <c r="XG23" s="7"/>
      <c r="XH23" s="7"/>
      <c r="XI23" s="7"/>
      <c r="XJ23" s="7"/>
      <c r="XK23" s="7"/>
      <c r="XL23" s="7"/>
      <c r="XM23" s="7"/>
      <c r="XN23" s="7"/>
      <c r="XO23" s="7"/>
      <c r="XP23" s="7"/>
      <c r="XQ23" s="7"/>
      <c r="XR23" s="7"/>
      <c r="XS23" s="7"/>
      <c r="XT23" s="7"/>
      <c r="XU23" s="7"/>
      <c r="XV23" s="7"/>
      <c r="XW23" s="7"/>
      <c r="XX23" s="7"/>
      <c r="XY23" s="7"/>
      <c r="XZ23" s="7"/>
      <c r="YA23" s="7"/>
      <c r="YB23" s="7"/>
      <c r="YC23" s="7"/>
      <c r="YD23" s="7"/>
      <c r="YE23" s="7"/>
      <c r="YF23" s="7"/>
      <c r="YG23" s="7"/>
      <c r="YH23" s="7"/>
      <c r="YI23" s="7"/>
      <c r="YJ23" s="7"/>
      <c r="YK23" s="7"/>
      <c r="YL23" s="7"/>
      <c r="YM23" s="7"/>
      <c r="YN23" s="7"/>
      <c r="YO23" s="7"/>
      <c r="YP23" s="7"/>
      <c r="YQ23" s="7"/>
      <c r="YR23" s="7"/>
      <c r="YS23" s="7"/>
      <c r="YT23" s="7"/>
      <c r="YU23" s="7"/>
      <c r="YV23" s="7"/>
      <c r="YW23" s="7"/>
      <c r="YX23" s="7"/>
      <c r="YY23" s="7"/>
      <c r="YZ23" s="7"/>
      <c r="ZA23" s="7"/>
      <c r="ZB23" s="7"/>
      <c r="ZC23" s="7"/>
      <c r="ZD23" s="7"/>
      <c r="ZE23" s="7"/>
      <c r="ZF23" s="7"/>
      <c r="ZG23" s="7"/>
      <c r="ZH23" s="7"/>
      <c r="ZI23" s="7"/>
      <c r="ZJ23" s="7"/>
      <c r="ZK23" s="7"/>
      <c r="ZL23" s="7"/>
      <c r="ZM23" s="7"/>
      <c r="ZN23" s="7"/>
      <c r="ZO23" s="7"/>
      <c r="ZP23" s="7"/>
      <c r="ZQ23" s="7"/>
      <c r="ZR23" s="7"/>
      <c r="ZS23" s="7"/>
      <c r="ZT23" s="7"/>
      <c r="ZU23" s="7"/>
      <c r="ZV23" s="7"/>
      <c r="ZW23" s="7"/>
      <c r="ZX23" s="7"/>
      <c r="ZY23" s="7"/>
      <c r="ZZ23" s="7"/>
      <c r="AAA23" s="7"/>
      <c r="AAB23" s="7"/>
      <c r="AAC23" s="7"/>
      <c r="AAD23" s="7"/>
      <c r="AAE23" s="7"/>
      <c r="AAF23" s="7"/>
      <c r="AAG23" s="7"/>
      <c r="AAH23" s="7"/>
      <c r="AAI23" s="7"/>
      <c r="AAJ23" s="7"/>
      <c r="AAK23" s="7"/>
      <c r="AAL23" s="7"/>
      <c r="AAM23" s="7"/>
      <c r="AAN23" s="7"/>
      <c r="AAO23" s="7"/>
      <c r="AAP23" s="7"/>
      <c r="AAQ23" s="7"/>
      <c r="AAR23" s="7"/>
      <c r="AAS23" s="7"/>
      <c r="AAT23" s="7"/>
      <c r="AAU23" s="7"/>
      <c r="AAV23" s="7"/>
      <c r="AAW23" s="7"/>
      <c r="AAX23" s="7"/>
      <c r="AAY23" s="7"/>
      <c r="AAZ23" s="7"/>
      <c r="ABA23" s="7"/>
      <c r="ABB23" s="7"/>
      <c r="ABC23" s="7"/>
      <c r="ABD23" s="7"/>
      <c r="ABE23" s="7"/>
      <c r="ABF23" s="7"/>
      <c r="ABG23" s="7"/>
      <c r="ABH23" s="7"/>
      <c r="ABI23" s="7"/>
      <c r="ABJ23" s="7"/>
      <c r="ABK23" s="7"/>
      <c r="ABL23" s="7"/>
      <c r="ABM23" s="7"/>
      <c r="ABN23" s="7"/>
      <c r="ABO23" s="7"/>
      <c r="ABP23" s="7"/>
      <c r="ABQ23" s="7"/>
      <c r="ABR23" s="7"/>
      <c r="ABS23" s="7"/>
      <c r="ABT23" s="7"/>
      <c r="ABU23" s="7"/>
      <c r="ABV23" s="7"/>
      <c r="ABW23" s="7"/>
      <c r="ABX23" s="7"/>
      <c r="ABY23" s="7"/>
      <c r="ABZ23" s="7"/>
      <c r="ACA23" s="7"/>
      <c r="ACB23" s="7"/>
      <c r="ACC23" s="7"/>
      <c r="ACD23" s="7"/>
      <c r="ACE23" s="7"/>
      <c r="ACF23" s="7"/>
      <c r="ACG23" s="7"/>
      <c r="ACH23" s="7"/>
      <c r="ACI23" s="7"/>
      <c r="ACJ23" s="7"/>
      <c r="ACK23" s="7"/>
      <c r="ACL23" s="7"/>
      <c r="ACM23" s="7"/>
      <c r="ACN23" s="7"/>
      <c r="ACO23" s="7"/>
      <c r="ACP23" s="7"/>
      <c r="ACQ23" s="7"/>
      <c r="ACR23" s="7"/>
      <c r="ACS23" s="7"/>
      <c r="ACT23" s="7"/>
      <c r="ACU23" s="7"/>
      <c r="ACV23" s="7"/>
      <c r="ACW23" s="7"/>
      <c r="ACX23" s="7"/>
      <c r="ACY23" s="7"/>
      <c r="ACZ23" s="7"/>
      <c r="ADA23" s="7"/>
      <c r="ADB23" s="7"/>
      <c r="ADC23" s="7"/>
      <c r="ADD23" s="7"/>
      <c r="ADE23" s="7"/>
      <c r="ADF23" s="7"/>
      <c r="ADG23" s="7"/>
      <c r="ADH23" s="7"/>
      <c r="ADI23" s="7"/>
      <c r="ADJ23" s="7"/>
      <c r="ADK23" s="7"/>
      <c r="ADL23" s="7"/>
      <c r="ADM23" s="7"/>
      <c r="ADN23" s="7"/>
      <c r="ADO23" s="7"/>
      <c r="ADP23" s="7"/>
      <c r="ADQ23" s="7"/>
      <c r="ADR23" s="7"/>
      <c r="ADS23" s="7"/>
      <c r="ADT23" s="7"/>
      <c r="ADU23" s="7"/>
      <c r="ADV23" s="7"/>
      <c r="ADW23" s="7"/>
      <c r="ADX23" s="7"/>
      <c r="ADY23" s="7"/>
      <c r="ADZ23" s="7"/>
      <c r="AEA23" s="7"/>
      <c r="AEB23" s="7"/>
      <c r="AEC23" s="7"/>
      <c r="AED23" s="7"/>
      <c r="AEE23" s="7"/>
      <c r="AEF23" s="7"/>
      <c r="AEG23" s="7"/>
      <c r="AEH23" s="7"/>
      <c r="AEI23" s="7"/>
      <c r="AEJ23" s="7"/>
      <c r="AEK23" s="7"/>
      <c r="AEL23" s="7"/>
      <c r="AEM23" s="7"/>
      <c r="AEN23" s="7"/>
      <c r="AEO23" s="7"/>
      <c r="AEP23" s="7"/>
      <c r="AEQ23" s="7"/>
      <c r="AER23" s="7"/>
      <c r="AES23" s="7"/>
      <c r="AET23" s="7"/>
      <c r="AEU23" s="7"/>
      <c r="AEV23" s="7"/>
      <c r="AEW23" s="7"/>
      <c r="AEX23" s="7"/>
      <c r="AEY23" s="7"/>
      <c r="AEZ23" s="7"/>
      <c r="AFA23" s="7"/>
      <c r="AFB23" s="7"/>
      <c r="AFC23" s="7"/>
      <c r="AFD23" s="7"/>
      <c r="AFE23" s="7"/>
      <c r="AFF23" s="7"/>
      <c r="AFG23" s="7"/>
      <c r="AFH23" s="7"/>
      <c r="AFI23" s="7"/>
      <c r="AFJ23" s="7"/>
      <c r="AFK23" s="7"/>
      <c r="AFL23" s="7"/>
      <c r="AFM23" s="7"/>
      <c r="AFN23" s="7"/>
      <c r="AFO23" s="7"/>
      <c r="AFP23" s="7"/>
      <c r="AFQ23" s="7"/>
      <c r="AFR23" s="7"/>
      <c r="AFS23" s="7"/>
      <c r="AFT23" s="7"/>
      <c r="AFU23" s="7"/>
      <c r="AFV23" s="7"/>
      <c r="AFW23" s="7"/>
      <c r="AFX23" s="7"/>
      <c r="AFY23" s="7"/>
      <c r="AFZ23" s="7"/>
      <c r="AGA23" s="7"/>
      <c r="AGB23" s="7"/>
      <c r="AGC23" s="7"/>
      <c r="AGD23" s="7"/>
      <c r="AGE23" s="7"/>
      <c r="AGF23" s="7"/>
      <c r="AGG23" s="7"/>
      <c r="AGH23" s="7"/>
      <c r="AGI23" s="7"/>
      <c r="AGJ23" s="7"/>
      <c r="AGK23" s="7"/>
      <c r="AGL23" s="7"/>
      <c r="AGM23" s="7"/>
      <c r="AGN23" s="7"/>
      <c r="AGO23" s="7"/>
      <c r="AGP23" s="7"/>
      <c r="AGQ23" s="7"/>
      <c r="AGR23" s="7"/>
      <c r="AGS23" s="7"/>
      <c r="AGT23" s="7"/>
      <c r="AGU23" s="7"/>
      <c r="AGV23" s="7"/>
      <c r="AGW23" s="7"/>
      <c r="AGX23" s="7"/>
      <c r="AGY23" s="7"/>
      <c r="AGZ23" s="7"/>
      <c r="AHA23" s="7"/>
      <c r="AHB23" s="7"/>
      <c r="AHC23" s="7"/>
      <c r="AHD23" s="7"/>
      <c r="AHE23" s="7"/>
      <c r="AHF23" s="7"/>
      <c r="AHG23" s="7"/>
      <c r="AHH23" s="7"/>
      <c r="AHI23" s="7"/>
      <c r="AHJ23" s="7"/>
      <c r="AHK23" s="7"/>
      <c r="AHL23" s="7"/>
      <c r="AHM23" s="7"/>
      <c r="AHN23" s="7"/>
      <c r="AHO23" s="7"/>
      <c r="AHP23" s="7"/>
      <c r="AHQ23" s="7"/>
      <c r="AHR23" s="7"/>
      <c r="AHS23" s="7"/>
      <c r="AHT23" s="7"/>
      <c r="AHU23" s="7"/>
      <c r="AHV23" s="7"/>
      <c r="AHW23" s="7"/>
      <c r="AHX23" s="7"/>
      <c r="AHY23" s="7"/>
      <c r="AHZ23" s="7"/>
      <c r="AIA23" s="7"/>
      <c r="AIB23" s="7"/>
      <c r="AIC23" s="7"/>
      <c r="AID23" s="7"/>
      <c r="AIE23" s="7"/>
      <c r="AIF23" s="7"/>
      <c r="AIG23" s="7"/>
      <c r="AIH23" s="7"/>
      <c r="AII23" s="7"/>
      <c r="AIJ23" s="7"/>
      <c r="AIK23" s="7"/>
      <c r="AIL23" s="7"/>
      <c r="AIM23" s="7"/>
      <c r="AIN23" s="7"/>
      <c r="AIO23" s="7"/>
      <c r="AIP23" s="7"/>
      <c r="AIQ23" s="7"/>
      <c r="AIR23" s="7"/>
      <c r="AIS23" s="7"/>
      <c r="AIT23" s="7"/>
      <c r="AIU23" s="7"/>
      <c r="AIV23" s="7"/>
      <c r="AIW23" s="7"/>
      <c r="AIX23" s="7"/>
      <c r="AIY23" s="7"/>
      <c r="AIZ23" s="7"/>
      <c r="AJA23" s="7"/>
      <c r="AJB23" s="7"/>
      <c r="AJC23" s="7"/>
      <c r="AJD23" s="7"/>
      <c r="AJE23" s="7"/>
      <c r="AJF23" s="7"/>
      <c r="AJG23" s="7"/>
      <c r="AJH23" s="7"/>
      <c r="AJI23" s="7"/>
      <c r="AJJ23" s="7"/>
      <c r="AJK23" s="7"/>
      <c r="AJL23" s="7"/>
      <c r="AJM23" s="7"/>
      <c r="AJN23" s="7"/>
      <c r="AJO23" s="7"/>
      <c r="AJP23" s="7"/>
      <c r="AJQ23" s="7"/>
      <c r="AJR23" s="7"/>
      <c r="AJS23" s="7"/>
      <c r="AJT23" s="7"/>
      <c r="AJU23" s="7"/>
      <c r="AJV23" s="7"/>
      <c r="AJW23" s="7"/>
      <c r="AJX23" s="7"/>
      <c r="AJY23" s="7"/>
      <c r="AJZ23" s="7"/>
      <c r="AKA23" s="7"/>
      <c r="AKB23" s="7"/>
      <c r="AKC23" s="7"/>
      <c r="AKD23" s="7"/>
      <c r="AKE23" s="7"/>
      <c r="AKF23" s="7"/>
      <c r="AKG23" s="7"/>
      <c r="AKH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c r="BDU23" s="7"/>
      <c r="BDV23" s="7"/>
      <c r="BDW23" s="7"/>
      <c r="BDX23" s="7"/>
      <c r="BDY23" s="7"/>
      <c r="BDZ23" s="7"/>
      <c r="BEA23" s="7"/>
      <c r="BEB23" s="7"/>
      <c r="BEC23" s="7"/>
      <c r="BED23" s="7"/>
      <c r="BEE23" s="7"/>
      <c r="BEF23" s="7"/>
      <c r="BEG23" s="7"/>
      <c r="BEH23" s="7"/>
      <c r="BEI23" s="7"/>
      <c r="BEJ23" s="7"/>
      <c r="BEK23" s="7"/>
      <c r="BEL23" s="7"/>
      <c r="BEM23" s="7"/>
      <c r="BEN23" s="7"/>
      <c r="BEO23" s="7"/>
      <c r="BEP23" s="7"/>
      <c r="BEQ23" s="7"/>
      <c r="BER23" s="7"/>
      <c r="BES23" s="7"/>
      <c r="BET23" s="7"/>
      <c r="BEU23" s="7"/>
      <c r="BEV23" s="7"/>
      <c r="BEW23" s="7"/>
      <c r="BEX23" s="7"/>
      <c r="BEY23" s="7"/>
      <c r="BEZ23" s="7"/>
      <c r="BFA23" s="7"/>
      <c r="BFB23" s="7"/>
      <c r="BFC23" s="7"/>
      <c r="BFD23" s="7"/>
      <c r="BFE23" s="7"/>
      <c r="BFF23" s="7"/>
      <c r="BFG23" s="7"/>
      <c r="BFH23" s="7"/>
      <c r="BFI23" s="7"/>
      <c r="BFJ23" s="7"/>
      <c r="BFK23" s="7"/>
      <c r="BFL23" s="7"/>
      <c r="BFM23" s="7"/>
      <c r="BFN23" s="7"/>
      <c r="BFO23" s="7"/>
      <c r="BFP23" s="7"/>
      <c r="BFQ23" s="7"/>
      <c r="BFR23" s="7"/>
      <c r="BFS23" s="7"/>
      <c r="BFT23" s="7"/>
      <c r="BFU23" s="7"/>
      <c r="BFV23" s="7"/>
      <c r="BFW23" s="7"/>
      <c r="BFX23" s="7"/>
      <c r="BFY23" s="7"/>
      <c r="BFZ23" s="7"/>
      <c r="BGA23" s="7"/>
      <c r="BGB23" s="7"/>
      <c r="BGC23" s="7"/>
      <c r="BGD23" s="7"/>
      <c r="BGE23" s="7"/>
      <c r="BGF23" s="7"/>
      <c r="BGG23" s="7"/>
      <c r="BGH23" s="7"/>
      <c r="BGI23" s="7"/>
      <c r="BGJ23" s="7"/>
      <c r="BGK23" s="7"/>
      <c r="BGL23" s="7"/>
      <c r="BGM23" s="7"/>
      <c r="BGN23" s="7"/>
      <c r="BGO23" s="7"/>
      <c r="BGP23" s="7"/>
      <c r="BGQ23" s="7"/>
      <c r="BGR23" s="7"/>
      <c r="BGS23" s="7"/>
      <c r="BGT23" s="7"/>
      <c r="BGU23" s="7"/>
      <c r="BGV23" s="7"/>
      <c r="BGW23" s="7"/>
      <c r="BGX23" s="7"/>
      <c r="BGY23" s="7"/>
      <c r="BGZ23" s="7"/>
      <c r="BHA23" s="7"/>
      <c r="BHB23" s="7"/>
      <c r="BHC23" s="7"/>
      <c r="BHD23" s="7"/>
      <c r="BHE23" s="7"/>
      <c r="BHF23" s="7"/>
      <c r="BHG23" s="7"/>
      <c r="BHH23" s="7"/>
      <c r="BHI23" s="7"/>
      <c r="BHJ23" s="7"/>
      <c r="BHK23" s="7"/>
      <c r="BHL23" s="7"/>
      <c r="BHM23" s="7"/>
      <c r="BHN23" s="7"/>
      <c r="BHO23" s="7"/>
      <c r="BHP23" s="7"/>
      <c r="BHQ23" s="7"/>
      <c r="BHR23" s="7"/>
      <c r="BHS23" s="7"/>
      <c r="BHT23" s="7"/>
      <c r="BHU23" s="7"/>
      <c r="BHV23" s="7"/>
      <c r="BHW23" s="7"/>
      <c r="BHX23" s="7"/>
      <c r="BHY23" s="7"/>
      <c r="BHZ23" s="7"/>
      <c r="BIA23" s="7"/>
      <c r="BIB23" s="7"/>
      <c r="BIC23" s="7"/>
      <c r="BID23" s="7"/>
      <c r="BIE23" s="7"/>
      <c r="BIF23" s="7"/>
      <c r="BIG23" s="7"/>
      <c r="BIH23" s="7"/>
      <c r="BII23" s="7"/>
      <c r="BIJ23" s="7"/>
      <c r="BIK23" s="7"/>
      <c r="BIL23" s="7"/>
      <c r="BIM23" s="7"/>
      <c r="BIN23" s="7"/>
      <c r="BIO23" s="7"/>
      <c r="BIP23" s="7"/>
      <c r="BIQ23" s="7"/>
      <c r="BIR23" s="7"/>
      <c r="BIS23" s="7"/>
      <c r="BIT23" s="7"/>
      <c r="BIU23" s="7"/>
      <c r="BIV23" s="7"/>
      <c r="BIW23" s="7"/>
      <c r="BIX23" s="7"/>
      <c r="BIY23" s="7"/>
      <c r="BIZ23" s="7"/>
      <c r="BJA23" s="7"/>
      <c r="BJB23" s="7"/>
      <c r="BJC23" s="7"/>
      <c r="BJD23" s="7"/>
      <c r="BJE23" s="7"/>
      <c r="BJF23" s="7"/>
      <c r="BJG23" s="7"/>
      <c r="BJH23" s="7"/>
      <c r="BJI23" s="7"/>
      <c r="BJJ23" s="7"/>
      <c r="BJK23" s="7"/>
      <c r="BJL23" s="7"/>
      <c r="BJM23" s="7"/>
      <c r="BJN23" s="7"/>
      <c r="BJO23" s="7"/>
      <c r="BJP23" s="7"/>
      <c r="BJQ23" s="7"/>
      <c r="BJR23" s="7"/>
      <c r="BJS23" s="7"/>
      <c r="BJT23" s="7"/>
      <c r="BJU23" s="7"/>
      <c r="BJV23" s="7"/>
      <c r="BJW23" s="7"/>
      <c r="BJX23" s="7"/>
      <c r="BJY23" s="7"/>
      <c r="BJZ23" s="7"/>
      <c r="BKA23" s="7"/>
      <c r="BKB23" s="7"/>
      <c r="BKC23" s="7"/>
      <c r="BKD23" s="7"/>
      <c r="BKE23" s="7"/>
      <c r="BKF23" s="7"/>
      <c r="BKG23" s="7"/>
      <c r="BKH23" s="7"/>
      <c r="BKI23" s="7"/>
      <c r="BKJ23" s="7"/>
      <c r="BKK23" s="7"/>
      <c r="BKL23" s="7"/>
      <c r="BKM23" s="7"/>
      <c r="BKN23" s="7"/>
      <c r="BKO23" s="7"/>
      <c r="BKP23" s="7"/>
      <c r="BKQ23" s="7"/>
      <c r="BKR23" s="7"/>
      <c r="BKS23" s="7"/>
      <c r="BKT23" s="7"/>
      <c r="BKU23" s="7"/>
      <c r="BKV23" s="7"/>
      <c r="BKW23" s="7"/>
      <c r="BKX23" s="7"/>
      <c r="BKY23" s="7"/>
      <c r="BKZ23" s="7"/>
      <c r="BLA23" s="7"/>
      <c r="BLB23" s="7"/>
      <c r="BLC23" s="7"/>
      <c r="BLD23" s="7"/>
      <c r="BLE23" s="7"/>
      <c r="BLF23" s="7"/>
      <c r="BLG23" s="7"/>
      <c r="BLH23" s="7"/>
      <c r="BLI23" s="7"/>
      <c r="BLJ23" s="7"/>
      <c r="BLK23" s="7"/>
      <c r="BLL23" s="7"/>
      <c r="BLM23" s="7"/>
      <c r="BLN23" s="7"/>
      <c r="BLO23" s="7"/>
      <c r="BLP23" s="7"/>
      <c r="BLQ23" s="7"/>
      <c r="BLR23" s="7"/>
      <c r="BLS23" s="7"/>
      <c r="BLT23" s="7"/>
      <c r="BLU23" s="7"/>
      <c r="BLV23" s="7"/>
      <c r="BLW23" s="7"/>
      <c r="BLX23" s="7"/>
      <c r="BLY23" s="7"/>
      <c r="BLZ23" s="7"/>
      <c r="BMA23" s="7"/>
      <c r="BMB23" s="7"/>
      <c r="BMC23" s="7"/>
      <c r="BMD23" s="7"/>
      <c r="BME23" s="7"/>
      <c r="BMF23" s="7"/>
      <c r="BMG23" s="7"/>
      <c r="BMH23" s="7"/>
      <c r="BMI23" s="7"/>
      <c r="BMJ23" s="7"/>
      <c r="BMK23" s="7"/>
      <c r="BML23" s="7"/>
      <c r="BMM23" s="7"/>
      <c r="BMN23" s="7"/>
      <c r="BMO23" s="7"/>
      <c r="BMP23" s="7"/>
      <c r="BMQ23" s="7"/>
      <c r="BMR23" s="7"/>
      <c r="BMS23" s="7"/>
      <c r="BMT23" s="7"/>
      <c r="BMU23" s="7"/>
      <c r="BMV23" s="7"/>
      <c r="BMW23" s="7"/>
      <c r="BMX23" s="7"/>
      <c r="BMY23" s="7"/>
      <c r="BMZ23" s="7"/>
      <c r="BNA23" s="7"/>
      <c r="BNB23" s="7"/>
      <c r="BNC23" s="7"/>
      <c r="BND23" s="7"/>
      <c r="BNE23" s="7"/>
      <c r="BNF23" s="7"/>
      <c r="BNG23" s="7"/>
      <c r="BNH23" s="7"/>
      <c r="BNI23" s="7"/>
      <c r="BNJ23" s="7"/>
      <c r="BNK23" s="7"/>
      <c r="BNL23" s="7"/>
      <c r="BNM23" s="7"/>
      <c r="BNN23" s="7"/>
      <c r="BNO23" s="7"/>
      <c r="BNP23" s="7"/>
      <c r="BNQ23" s="7"/>
      <c r="BNR23" s="7"/>
      <c r="BNS23" s="7"/>
      <c r="BNT23" s="7"/>
      <c r="BNU23" s="7"/>
      <c r="BNV23" s="7"/>
      <c r="BNW23" s="7"/>
      <c r="BNX23" s="7"/>
      <c r="BNY23" s="7"/>
      <c r="BNZ23" s="7"/>
      <c r="BOA23" s="7"/>
      <c r="BOB23" s="7"/>
      <c r="BOC23" s="7"/>
      <c r="BOD23" s="7"/>
      <c r="BOE23" s="7"/>
      <c r="BOF23" s="7"/>
      <c r="BOG23" s="7"/>
      <c r="BOH23" s="7"/>
      <c r="BOI23" s="7"/>
      <c r="BOJ23" s="7"/>
      <c r="BOK23" s="7"/>
      <c r="BOL23" s="7"/>
      <c r="BOM23" s="7"/>
      <c r="BON23" s="7"/>
      <c r="BOO23" s="7"/>
      <c r="BOP23" s="7"/>
      <c r="BOQ23" s="7"/>
      <c r="BOR23" s="7"/>
      <c r="BOS23" s="7"/>
      <c r="BOT23" s="7"/>
      <c r="BOU23" s="7"/>
      <c r="BOV23" s="7"/>
      <c r="BOW23" s="7"/>
      <c r="BOX23" s="7"/>
      <c r="BOY23" s="7"/>
      <c r="BOZ23" s="7"/>
      <c r="BPA23" s="7"/>
      <c r="BPB23" s="7"/>
      <c r="BPC23" s="7"/>
      <c r="BPD23" s="7"/>
      <c r="BPE23" s="7"/>
      <c r="BPF23" s="7"/>
      <c r="BPG23" s="7"/>
      <c r="BPH23" s="7"/>
      <c r="BPI23" s="7"/>
      <c r="BPJ23" s="7"/>
      <c r="BPK23" s="7"/>
      <c r="BPL23" s="7"/>
      <c r="BPM23" s="7"/>
      <c r="BPN23" s="7"/>
      <c r="BPO23" s="7"/>
      <c r="BPP23" s="7"/>
      <c r="BPQ23" s="7"/>
      <c r="BPR23" s="7"/>
      <c r="BPS23" s="7"/>
      <c r="BPT23" s="7"/>
      <c r="BPU23" s="7"/>
      <c r="BPV23" s="7"/>
      <c r="BPW23" s="7"/>
      <c r="BPX23" s="7"/>
      <c r="BPY23" s="7"/>
      <c r="BPZ23" s="7"/>
      <c r="BQA23" s="7"/>
      <c r="BQB23" s="7"/>
      <c r="BQC23" s="7"/>
      <c r="BQD23" s="7"/>
      <c r="BQE23" s="7"/>
      <c r="BQF23" s="7"/>
      <c r="BQG23" s="7"/>
      <c r="BQH23" s="7"/>
      <c r="BQI23" s="7"/>
      <c r="BQJ23" s="7"/>
      <c r="BQK23" s="7"/>
      <c r="BQL23" s="7"/>
      <c r="BQM23" s="7"/>
      <c r="BQN23" s="7"/>
      <c r="BQO23" s="7"/>
      <c r="BQP23" s="7"/>
      <c r="BQQ23" s="7"/>
      <c r="BQR23" s="7"/>
      <c r="BQS23" s="7"/>
      <c r="BQT23" s="7"/>
      <c r="BQU23" s="7"/>
      <c r="BQV23" s="7"/>
      <c r="BQW23" s="7"/>
      <c r="BQX23" s="7"/>
      <c r="BQY23" s="7"/>
      <c r="BQZ23" s="7"/>
      <c r="BRA23" s="7"/>
      <c r="BRB23" s="7"/>
      <c r="BRC23" s="7"/>
      <c r="BRD23" s="7"/>
      <c r="BRE23" s="7"/>
      <c r="BRF23" s="7"/>
      <c r="BRG23" s="7"/>
      <c r="BRH23" s="7"/>
      <c r="BRI23" s="7"/>
      <c r="BRJ23" s="7"/>
      <c r="BRK23" s="7"/>
      <c r="BRL23" s="7"/>
      <c r="BRM23" s="7"/>
      <c r="BRN23" s="7"/>
      <c r="BRO23" s="7"/>
      <c r="BRP23" s="7"/>
      <c r="BRQ23" s="7"/>
      <c r="BRR23" s="7"/>
      <c r="BRS23" s="7"/>
      <c r="BRT23" s="7"/>
      <c r="BRU23" s="7"/>
      <c r="BRV23" s="7"/>
      <c r="BRW23" s="7"/>
      <c r="BRX23" s="7"/>
      <c r="BRY23" s="7"/>
      <c r="BRZ23" s="7"/>
      <c r="BSA23" s="7"/>
      <c r="BSB23" s="7"/>
      <c r="BSC23" s="7"/>
      <c r="BSD23" s="7"/>
      <c r="BSE23" s="7"/>
      <c r="BSF23" s="7"/>
      <c r="BSG23" s="7"/>
      <c r="BSH23" s="7"/>
      <c r="BSI23" s="7"/>
      <c r="BSJ23" s="7"/>
      <c r="BSK23" s="7"/>
      <c r="BSL23" s="7"/>
      <c r="BSM23" s="7"/>
      <c r="BSN23" s="7"/>
      <c r="BSO23" s="7"/>
      <c r="BSP23" s="7"/>
      <c r="BSQ23" s="7"/>
      <c r="BSR23" s="7"/>
      <c r="BSS23" s="7"/>
      <c r="BST23" s="7"/>
      <c r="BSU23" s="7"/>
      <c r="BSV23" s="7"/>
      <c r="BSW23" s="7"/>
      <c r="BSX23" s="7"/>
      <c r="BSY23" s="7"/>
      <c r="BSZ23" s="7"/>
      <c r="BTA23" s="7"/>
      <c r="BTB23" s="7"/>
      <c r="BTC23" s="7"/>
      <c r="BTD23" s="7"/>
      <c r="BTE23" s="7"/>
      <c r="BTF23" s="7"/>
      <c r="BTG23" s="7"/>
      <c r="BTH23" s="7"/>
      <c r="BTI23" s="7"/>
      <c r="BTJ23" s="7"/>
      <c r="BTK23" s="7"/>
      <c r="BTL23" s="7"/>
      <c r="BTM23" s="7"/>
      <c r="BTN23" s="7"/>
      <c r="BTO23" s="7"/>
      <c r="BTP23" s="7"/>
      <c r="BTQ23" s="7"/>
      <c r="BTR23" s="7"/>
      <c r="BTS23" s="7"/>
      <c r="BTT23" s="7"/>
      <c r="BTU23" s="7"/>
      <c r="BTV23" s="7"/>
      <c r="BTW23" s="7"/>
      <c r="BTX23" s="7"/>
      <c r="BTY23" s="7"/>
      <c r="BTZ23" s="7"/>
      <c r="BUA23" s="7"/>
      <c r="BUB23" s="7"/>
      <c r="BUC23" s="7"/>
      <c r="BUD23" s="7"/>
      <c r="BUE23" s="7"/>
      <c r="BUF23" s="7"/>
      <c r="BUG23" s="7"/>
      <c r="BUH23" s="7"/>
      <c r="BUI23" s="7"/>
      <c r="BUJ23" s="7"/>
      <c r="BUK23" s="7"/>
      <c r="BUL23" s="7"/>
      <c r="BUM23" s="7"/>
      <c r="BUN23" s="7"/>
      <c r="BUO23" s="7"/>
      <c r="BUP23" s="7"/>
      <c r="BUQ23" s="7"/>
      <c r="BUR23" s="7"/>
      <c r="BUS23" s="7"/>
      <c r="BUT23" s="7"/>
      <c r="BUU23" s="7"/>
      <c r="BUV23" s="7"/>
      <c r="BUW23" s="7"/>
      <c r="BUX23" s="7"/>
      <c r="BUY23" s="7"/>
      <c r="BUZ23" s="7"/>
      <c r="BVA23" s="7"/>
      <c r="BVB23" s="7"/>
      <c r="BVC23" s="7"/>
      <c r="BVD23" s="7"/>
      <c r="BVE23" s="7"/>
      <c r="BVF23" s="7"/>
      <c r="BVG23" s="7"/>
      <c r="BVH23" s="7"/>
      <c r="BVI23" s="7"/>
      <c r="BVJ23" s="7"/>
      <c r="BVK23" s="7"/>
      <c r="BVL23" s="7"/>
      <c r="BVM23" s="7"/>
      <c r="BVN23" s="7"/>
      <c r="BVO23" s="7"/>
      <c r="BVP23" s="7"/>
      <c r="BVQ23" s="7"/>
      <c r="BVR23" s="7"/>
      <c r="BVS23" s="7"/>
      <c r="BVT23" s="7"/>
      <c r="BVU23" s="7"/>
      <c r="BVV23" s="7"/>
      <c r="BVW23" s="7"/>
      <c r="BVX23" s="7"/>
      <c r="BVY23" s="7"/>
      <c r="BVZ23" s="7"/>
      <c r="BWA23" s="7"/>
      <c r="BWB23" s="7"/>
      <c r="BWC23" s="7"/>
      <c r="BWD23" s="7"/>
      <c r="BWE23" s="7"/>
      <c r="BWF23" s="7"/>
      <c r="BWG23" s="7"/>
      <c r="BWH23" s="7"/>
      <c r="BWI23" s="7"/>
      <c r="BWJ23" s="7"/>
      <c r="BWK23" s="7"/>
      <c r="BWL23" s="7"/>
      <c r="BWM23" s="7"/>
      <c r="BWN23" s="7"/>
      <c r="BWO23" s="7"/>
      <c r="BWP23" s="7"/>
      <c r="BWQ23" s="7"/>
      <c r="BWR23" s="7"/>
      <c r="BWS23" s="7"/>
      <c r="BWT23" s="7"/>
      <c r="BWU23" s="7"/>
      <c r="BWV23" s="7"/>
      <c r="BWW23" s="7"/>
      <c r="BWX23" s="7"/>
      <c r="BWY23" s="7"/>
      <c r="BWZ23" s="7"/>
      <c r="BXA23" s="7"/>
      <c r="BXB23" s="7"/>
      <c r="BXC23" s="7"/>
      <c r="BXD23" s="7"/>
      <c r="BXE23" s="7"/>
      <c r="BXF23" s="7"/>
      <c r="BXG23" s="7"/>
      <c r="BXH23" s="7"/>
      <c r="BXI23" s="7"/>
      <c r="BXJ23" s="7"/>
      <c r="BXK23" s="7"/>
      <c r="BXL23" s="7"/>
      <c r="BXM23" s="7"/>
      <c r="BXN23" s="7"/>
      <c r="BXO23" s="7"/>
      <c r="BXP23" s="7"/>
      <c r="BXQ23" s="7"/>
      <c r="BXR23" s="7"/>
      <c r="BXS23" s="7"/>
      <c r="BXT23" s="7"/>
      <c r="BXU23" s="7"/>
      <c r="BXV23" s="7"/>
      <c r="BXW23" s="7"/>
      <c r="BXX23" s="7"/>
      <c r="BXY23" s="7"/>
      <c r="BXZ23" s="7"/>
      <c r="BYA23" s="7"/>
      <c r="BYB23" s="7"/>
      <c r="BYC23" s="7"/>
      <c r="BYD23" s="7"/>
      <c r="BYE23" s="7"/>
      <c r="BYF23" s="7"/>
      <c r="BYG23" s="7"/>
      <c r="BYH23" s="7"/>
      <c r="BYI23" s="7"/>
      <c r="BYJ23" s="7"/>
      <c r="BYK23" s="7"/>
      <c r="BYL23" s="7"/>
      <c r="BYM23" s="7"/>
      <c r="BYN23" s="7"/>
      <c r="BYO23" s="7"/>
      <c r="BYP23" s="7"/>
      <c r="BYQ23" s="7"/>
      <c r="BYR23" s="7"/>
      <c r="BYS23" s="7"/>
      <c r="BYT23" s="7"/>
      <c r="BYU23" s="7"/>
      <c r="BYV23" s="7"/>
      <c r="BYW23" s="7"/>
      <c r="BYX23" s="7"/>
      <c r="BYY23" s="7"/>
      <c r="BYZ23" s="7"/>
      <c r="BZA23" s="7"/>
      <c r="BZB23" s="7"/>
      <c r="BZC23" s="7"/>
      <c r="BZD23" s="7"/>
      <c r="BZE23" s="7"/>
      <c r="BZF23" s="7"/>
      <c r="BZG23" s="7"/>
      <c r="BZH23" s="7"/>
      <c r="BZI23" s="7"/>
      <c r="BZJ23" s="7"/>
      <c r="BZK23" s="7"/>
      <c r="BZL23" s="7"/>
      <c r="BZM23" s="7"/>
      <c r="BZN23" s="7"/>
      <c r="BZO23" s="7"/>
      <c r="BZP23" s="7"/>
      <c r="BZQ23" s="7"/>
      <c r="BZR23" s="7"/>
      <c r="BZS23" s="7"/>
      <c r="BZT23" s="7"/>
      <c r="BZU23" s="7"/>
      <c r="BZV23" s="7"/>
      <c r="BZW23" s="7"/>
      <c r="BZX23" s="7"/>
      <c r="BZY23" s="7"/>
      <c r="BZZ23" s="7"/>
      <c r="CAA23" s="7"/>
      <c r="CAB23" s="7"/>
      <c r="CAC23" s="7"/>
      <c r="CAD23" s="7"/>
      <c r="CAE23" s="7"/>
      <c r="CAF23" s="7"/>
      <c r="CAG23" s="7"/>
      <c r="CAH23" s="7"/>
      <c r="CAI23" s="7"/>
      <c r="CAJ23" s="7"/>
      <c r="CAK23" s="7"/>
      <c r="CAL23" s="7"/>
      <c r="CAM23" s="7"/>
      <c r="CAN23" s="7"/>
      <c r="CAO23" s="7"/>
      <c r="CAP23" s="7"/>
      <c r="CAQ23" s="7"/>
      <c r="CAR23" s="7"/>
      <c r="CAS23" s="7"/>
      <c r="CAT23" s="7"/>
      <c r="CAU23" s="7"/>
      <c r="CAV23" s="7"/>
      <c r="CAW23" s="7"/>
      <c r="CAX23" s="7"/>
      <c r="CAY23" s="7"/>
      <c r="CAZ23" s="7"/>
      <c r="CBA23" s="7"/>
      <c r="CBB23" s="7"/>
      <c r="CBC23" s="7"/>
      <c r="CBD23" s="7"/>
      <c r="CBE23" s="7"/>
      <c r="CBF23" s="7"/>
      <c r="CBG23" s="7"/>
      <c r="CBH23" s="7"/>
      <c r="CBI23" s="7"/>
      <c r="CBJ23" s="7"/>
      <c r="CBK23" s="7"/>
      <c r="CBL23" s="7"/>
      <c r="CBM23" s="7"/>
      <c r="CBN23" s="7"/>
      <c r="CBO23" s="7"/>
      <c r="CBP23" s="7"/>
      <c r="CBQ23" s="7"/>
      <c r="CBR23" s="7"/>
      <c r="CBS23" s="7"/>
      <c r="CBT23" s="7"/>
      <c r="CBU23" s="7"/>
      <c r="CBV23" s="7"/>
      <c r="CBW23" s="7"/>
      <c r="CBX23" s="7"/>
      <c r="CBY23" s="7"/>
      <c r="CBZ23" s="7"/>
      <c r="CCA23" s="7"/>
      <c r="CCB23" s="7"/>
      <c r="CCC23" s="7"/>
      <c r="CCD23" s="7"/>
      <c r="CCE23" s="7"/>
      <c r="CCF23" s="7"/>
      <c r="CCG23" s="7"/>
      <c r="CCH23" s="7"/>
      <c r="CCI23" s="7"/>
      <c r="CCJ23" s="7"/>
      <c r="CCK23" s="7"/>
      <c r="CCL23" s="7"/>
      <c r="CCM23" s="7"/>
      <c r="CCN23" s="7"/>
      <c r="CCO23" s="7"/>
      <c r="CCP23" s="7"/>
      <c r="CCQ23" s="7"/>
      <c r="CCR23" s="7"/>
      <c r="CCS23" s="7"/>
      <c r="CCT23" s="7"/>
      <c r="CCU23" s="7"/>
      <c r="CCV23" s="7"/>
      <c r="CCW23" s="7"/>
      <c r="CCX23" s="7"/>
      <c r="CCY23" s="7"/>
      <c r="CCZ23" s="7"/>
      <c r="CDA23" s="7"/>
      <c r="CDB23" s="7"/>
      <c r="CDC23" s="7"/>
      <c r="CDD23" s="7"/>
      <c r="CDE23" s="7"/>
      <c r="CDF23" s="7"/>
      <c r="CDG23" s="7"/>
      <c r="CDH23" s="7"/>
      <c r="CDI23" s="7"/>
      <c r="CDJ23" s="7"/>
      <c r="CDK23" s="7"/>
      <c r="CDL23" s="7"/>
      <c r="CDM23" s="7"/>
      <c r="CDN23" s="7"/>
      <c r="CDO23" s="7"/>
      <c r="CDP23" s="7"/>
      <c r="CDQ23" s="7"/>
      <c r="CDR23" s="7"/>
      <c r="CDS23" s="7"/>
      <c r="CDT23" s="7"/>
      <c r="CDU23" s="7"/>
      <c r="CDV23" s="7"/>
      <c r="CDW23" s="7"/>
      <c r="CDX23" s="7"/>
      <c r="CDY23" s="7"/>
      <c r="CDZ23" s="7"/>
      <c r="CEA23" s="7"/>
      <c r="CEB23" s="7"/>
      <c r="CEC23" s="7"/>
      <c r="CED23" s="7"/>
      <c r="CEE23" s="7"/>
      <c r="CEF23" s="7"/>
      <c r="CEG23" s="7"/>
      <c r="CEH23" s="7"/>
      <c r="CEI23" s="7"/>
      <c r="CEJ23" s="7"/>
      <c r="CEK23" s="7"/>
      <c r="CEL23" s="7"/>
      <c r="CEM23" s="7"/>
      <c r="CEN23" s="7"/>
      <c r="CEO23" s="7"/>
      <c r="CEP23" s="7"/>
      <c r="CEQ23" s="7"/>
      <c r="CER23" s="7"/>
      <c r="CES23" s="7"/>
      <c r="CET23" s="7"/>
      <c r="CEU23" s="7"/>
      <c r="CEV23" s="7"/>
      <c r="CEW23" s="7"/>
      <c r="CEX23" s="7"/>
      <c r="CEY23" s="7"/>
      <c r="CEZ23" s="7"/>
      <c r="CFA23" s="7"/>
      <c r="CFB23" s="7"/>
      <c r="CFC23" s="7"/>
      <c r="CFD23" s="7"/>
      <c r="CFE23" s="7"/>
      <c r="CFF23" s="7"/>
      <c r="CFG23" s="7"/>
      <c r="CFH23" s="7"/>
      <c r="CFI23" s="7"/>
      <c r="CFJ23" s="7"/>
      <c r="CFK23" s="7"/>
      <c r="CFL23" s="7"/>
      <c r="CFM23" s="7"/>
      <c r="CFN23" s="7"/>
      <c r="CFO23" s="7"/>
      <c r="CFP23" s="7"/>
      <c r="CFQ23" s="7"/>
      <c r="CFR23" s="7"/>
      <c r="CFS23" s="7"/>
      <c r="CFT23" s="7"/>
      <c r="CFU23" s="7"/>
      <c r="CFV23" s="7"/>
      <c r="CFW23" s="7"/>
      <c r="CFX23" s="7"/>
      <c r="CFY23" s="7"/>
      <c r="CFZ23" s="7"/>
      <c r="CGA23" s="7"/>
      <c r="CGB23" s="7"/>
      <c r="CGC23" s="7"/>
      <c r="CGD23" s="7"/>
      <c r="CGE23" s="7"/>
      <c r="CGF23" s="7"/>
      <c r="CGG23" s="7"/>
      <c r="CGH23" s="7"/>
      <c r="CGI23" s="7"/>
      <c r="CGJ23" s="7"/>
      <c r="CGK23" s="7"/>
      <c r="CGL23" s="7"/>
      <c r="CGM23" s="7"/>
      <c r="CGN23" s="7"/>
      <c r="CGO23" s="7"/>
      <c r="CGP23" s="7"/>
      <c r="CGQ23" s="7"/>
      <c r="CGR23" s="7"/>
      <c r="CGS23" s="7"/>
      <c r="CGT23" s="7"/>
      <c r="CGU23" s="7"/>
      <c r="CGV23" s="7"/>
      <c r="CGW23" s="7"/>
      <c r="CGX23" s="7"/>
      <c r="CGY23" s="7"/>
      <c r="CGZ23" s="7"/>
      <c r="CHA23" s="7"/>
      <c r="CHB23" s="7"/>
      <c r="CHC23" s="7"/>
      <c r="CHD23" s="7"/>
      <c r="CHE23" s="7"/>
      <c r="CHF23" s="7"/>
      <c r="CHG23" s="7"/>
      <c r="CHH23" s="7"/>
      <c r="CHI23" s="7"/>
      <c r="CHJ23" s="7"/>
      <c r="CHK23" s="7"/>
      <c r="CHL23" s="7"/>
      <c r="CHM23" s="7"/>
      <c r="CHN23" s="7"/>
      <c r="CHO23" s="7"/>
      <c r="CHP23" s="7"/>
      <c r="CHQ23" s="7"/>
      <c r="CHR23" s="7"/>
      <c r="CHS23" s="7"/>
      <c r="CHT23" s="7"/>
      <c r="CHU23" s="7"/>
      <c r="CHV23" s="7"/>
      <c r="CHW23" s="7"/>
      <c r="CHX23" s="7"/>
      <c r="CHY23" s="7"/>
      <c r="CHZ23" s="7"/>
      <c r="CIA23" s="7"/>
      <c r="CIB23" s="7"/>
      <c r="CIC23" s="7"/>
      <c r="CID23" s="7"/>
      <c r="CIE23" s="7"/>
      <c r="CIF23" s="7"/>
      <c r="CIG23" s="7"/>
      <c r="CIH23" s="7"/>
      <c r="CII23" s="7"/>
      <c r="CIJ23" s="7"/>
      <c r="CIK23" s="7"/>
      <c r="CIL23" s="7"/>
      <c r="CIM23" s="7"/>
      <c r="CIN23" s="7"/>
      <c r="CIO23" s="7"/>
      <c r="CIP23" s="7"/>
      <c r="CIQ23" s="7"/>
      <c r="CIR23" s="7"/>
      <c r="CIS23" s="7"/>
      <c r="CIT23" s="7"/>
      <c r="CIU23" s="7"/>
      <c r="CIV23" s="7"/>
      <c r="CIW23" s="7"/>
      <c r="CIX23" s="7"/>
      <c r="CIY23" s="7"/>
      <c r="CIZ23" s="7"/>
      <c r="CJA23" s="7"/>
      <c r="CJB23" s="7"/>
      <c r="CJC23" s="7"/>
      <c r="CJD23" s="7"/>
      <c r="CJE23" s="7"/>
      <c r="CJF23" s="7"/>
      <c r="CJG23" s="7"/>
      <c r="CJH23" s="7"/>
      <c r="CJI23" s="7"/>
      <c r="CJJ23" s="7"/>
      <c r="CJK23" s="7"/>
      <c r="CJL23" s="7"/>
      <c r="CJM23" s="7"/>
      <c r="CJN23" s="7"/>
      <c r="CJO23" s="7"/>
      <c r="CJP23" s="7"/>
      <c r="CJQ23" s="7"/>
      <c r="CJR23" s="7"/>
      <c r="CJS23" s="7"/>
      <c r="CJT23" s="7"/>
      <c r="CJU23" s="7"/>
      <c r="CJV23" s="7"/>
      <c r="CJW23" s="7"/>
      <c r="CJX23" s="7"/>
      <c r="CJY23" s="7"/>
      <c r="CJZ23" s="7"/>
      <c r="CKA23" s="7"/>
      <c r="CKB23" s="7"/>
      <c r="CKC23" s="7"/>
      <c r="CKD23" s="7"/>
      <c r="CKE23" s="7"/>
      <c r="CKF23" s="7"/>
      <c r="CKG23" s="7"/>
      <c r="CKH23" s="7"/>
      <c r="CKI23" s="7"/>
      <c r="CKJ23" s="7"/>
      <c r="CKK23" s="7"/>
      <c r="CKL23" s="7"/>
      <c r="CKM23" s="7"/>
      <c r="CKN23" s="7"/>
      <c r="CKO23" s="7"/>
      <c r="CKP23" s="7"/>
      <c r="CKQ23" s="7"/>
      <c r="CKR23" s="7"/>
      <c r="CKS23" s="7"/>
      <c r="CKT23" s="7"/>
      <c r="CKU23" s="7"/>
      <c r="CKV23" s="7"/>
      <c r="CKW23" s="7"/>
      <c r="CKX23" s="7"/>
      <c r="CKY23" s="7"/>
      <c r="CKZ23" s="7"/>
      <c r="CLA23" s="7"/>
      <c r="CLB23" s="7"/>
      <c r="CLC23" s="7"/>
      <c r="CLD23" s="7"/>
      <c r="CLE23" s="7"/>
      <c r="CLF23" s="7"/>
      <c r="CLG23" s="7"/>
      <c r="CLH23" s="7"/>
      <c r="CLI23" s="7"/>
      <c r="CLJ23" s="7"/>
      <c r="CLK23" s="7"/>
      <c r="CLL23" s="7"/>
      <c r="CLM23" s="7"/>
      <c r="CLN23" s="7"/>
      <c r="CLO23" s="7"/>
      <c r="CLP23" s="7"/>
      <c r="CLQ23" s="7"/>
      <c r="CLR23" s="7"/>
      <c r="CLS23" s="7"/>
      <c r="CLT23" s="7"/>
      <c r="CLU23" s="7"/>
      <c r="CLV23" s="7"/>
      <c r="CLW23" s="7"/>
      <c r="CLX23" s="7"/>
      <c r="CLY23" s="7"/>
      <c r="CLZ23" s="7"/>
      <c r="CMA23" s="7"/>
      <c r="CMB23" s="7"/>
      <c r="CMC23" s="7"/>
      <c r="CMD23" s="7"/>
      <c r="CME23" s="7"/>
      <c r="CMF23" s="7"/>
      <c r="CMG23" s="7"/>
      <c r="CMH23" s="7"/>
      <c r="CMI23" s="7"/>
      <c r="CMJ23" s="7"/>
      <c r="CMK23" s="7"/>
      <c r="CML23" s="7"/>
      <c r="CMM23" s="7"/>
      <c r="CMN23" s="7"/>
      <c r="CMO23" s="7"/>
      <c r="CMP23" s="7"/>
      <c r="CMQ23" s="7"/>
      <c r="CMR23" s="7"/>
      <c r="CMS23" s="7"/>
      <c r="CMT23" s="7"/>
      <c r="CMU23" s="7"/>
      <c r="CMV23" s="7"/>
      <c r="CMW23" s="7"/>
      <c r="CMX23" s="7"/>
      <c r="CMY23" s="7"/>
      <c r="CMZ23" s="7"/>
      <c r="CNA23" s="7"/>
      <c r="CNB23" s="7"/>
      <c r="CNC23" s="7"/>
      <c r="CND23" s="7"/>
      <c r="CNE23" s="7"/>
      <c r="CNF23" s="7"/>
      <c r="CNG23" s="7"/>
      <c r="CNH23" s="7"/>
      <c r="CNI23" s="7"/>
      <c r="CNJ23" s="7"/>
      <c r="CNK23" s="7"/>
      <c r="CNL23" s="7"/>
      <c r="CNM23" s="7"/>
      <c r="CNN23" s="7"/>
      <c r="CNO23" s="7"/>
      <c r="CNP23" s="7"/>
      <c r="CNQ23" s="7"/>
      <c r="CNR23" s="7"/>
      <c r="CNS23" s="7"/>
      <c r="CNT23" s="7"/>
      <c r="CNU23" s="7"/>
      <c r="CNV23" s="7"/>
      <c r="CNW23" s="7"/>
      <c r="CNX23" s="7"/>
      <c r="CNY23" s="7"/>
      <c r="CNZ23" s="7"/>
      <c r="COA23" s="7"/>
      <c r="COB23" s="7"/>
      <c r="COC23" s="7"/>
      <c r="COD23" s="7"/>
      <c r="COE23" s="7"/>
      <c r="COF23" s="7"/>
      <c r="COG23" s="7"/>
      <c r="COH23" s="7"/>
      <c r="COI23" s="7"/>
      <c r="COJ23" s="7"/>
      <c r="COK23" s="7"/>
      <c r="COL23" s="7"/>
      <c r="COM23" s="7"/>
      <c r="CON23" s="7"/>
      <c r="COO23" s="7"/>
      <c r="COP23" s="7"/>
      <c r="COQ23" s="7"/>
      <c r="COR23" s="7"/>
      <c r="COS23" s="7"/>
      <c r="COT23" s="7"/>
      <c r="COU23" s="7"/>
      <c r="COV23" s="7"/>
      <c r="COW23" s="7"/>
      <c r="COX23" s="7"/>
      <c r="COY23" s="7"/>
      <c r="COZ23" s="7"/>
      <c r="CPA23" s="7"/>
      <c r="CPB23" s="7"/>
      <c r="CPC23" s="7"/>
      <c r="CPD23" s="7"/>
      <c r="CPE23" s="7"/>
      <c r="CPF23" s="7"/>
      <c r="CPG23" s="7"/>
      <c r="CPH23" s="7"/>
      <c r="CPI23" s="7"/>
      <c r="CPJ23" s="7"/>
      <c r="CPK23" s="7"/>
      <c r="CPL23" s="7"/>
      <c r="CPM23" s="7"/>
      <c r="CPN23" s="7"/>
      <c r="CPO23" s="7"/>
      <c r="CPP23" s="7"/>
      <c r="CPQ23" s="7"/>
      <c r="CPR23" s="7"/>
      <c r="CPS23" s="7"/>
      <c r="CPT23" s="7"/>
      <c r="CPU23" s="7"/>
      <c r="CPV23" s="7"/>
      <c r="CPW23" s="7"/>
      <c r="CPX23" s="7"/>
      <c r="CPY23" s="7"/>
      <c r="CPZ23" s="7"/>
      <c r="CQA23" s="7"/>
      <c r="CQB23" s="7"/>
      <c r="CQC23" s="7"/>
      <c r="CQD23" s="7"/>
      <c r="CQE23" s="7"/>
      <c r="CQF23" s="7"/>
      <c r="CQG23" s="7"/>
      <c r="CQH23" s="7"/>
      <c r="CQI23" s="7"/>
      <c r="CQJ23" s="7"/>
      <c r="CQK23" s="7"/>
      <c r="CQL23" s="7"/>
      <c r="CQM23" s="7"/>
      <c r="CQN23" s="7"/>
      <c r="CQO23" s="7"/>
      <c r="CQP23" s="7"/>
      <c r="CQQ23" s="7"/>
      <c r="CQR23" s="7"/>
      <c r="CQS23" s="7"/>
      <c r="CQT23" s="7"/>
      <c r="CQU23" s="7"/>
      <c r="CQV23" s="7"/>
      <c r="CQW23" s="7"/>
      <c r="CQX23" s="7"/>
      <c r="CQY23" s="7"/>
      <c r="CQZ23" s="7"/>
      <c r="CRA23" s="7"/>
      <c r="CRB23" s="7"/>
      <c r="CRC23" s="7"/>
      <c r="CRD23" s="7"/>
      <c r="CRE23" s="7"/>
      <c r="CRF23" s="7"/>
      <c r="CRG23" s="7"/>
      <c r="CRH23" s="7"/>
      <c r="CRI23" s="7"/>
      <c r="CRJ23" s="7"/>
      <c r="CRK23" s="7"/>
      <c r="CRL23" s="7"/>
      <c r="CRM23" s="7"/>
      <c r="CRN23" s="7"/>
      <c r="CRO23" s="7"/>
      <c r="CRP23" s="7"/>
      <c r="CRQ23" s="7"/>
      <c r="CRR23" s="7"/>
      <c r="CRS23" s="7"/>
      <c r="CRT23" s="7"/>
      <c r="CRU23" s="7"/>
      <c r="CRV23" s="7"/>
      <c r="CRW23" s="7"/>
      <c r="CRX23" s="7"/>
      <c r="CRY23" s="7"/>
      <c r="CRZ23" s="7"/>
      <c r="CSA23" s="7"/>
      <c r="CSB23" s="7"/>
      <c r="CSC23" s="7"/>
      <c r="CSD23" s="7"/>
      <c r="CSE23" s="7"/>
      <c r="CSF23" s="7"/>
      <c r="CSG23" s="7"/>
      <c r="CSH23" s="7"/>
      <c r="CSI23" s="7"/>
      <c r="CSJ23" s="7"/>
      <c r="CSK23" s="7"/>
      <c r="CSL23" s="7"/>
      <c r="CSM23" s="7"/>
      <c r="CSN23" s="7"/>
      <c r="CSO23" s="7"/>
      <c r="CSP23" s="7"/>
      <c r="CSQ23" s="7"/>
      <c r="CSR23" s="7"/>
      <c r="CSS23" s="7"/>
      <c r="CST23" s="7"/>
      <c r="CSU23" s="7"/>
      <c r="CSV23" s="7"/>
      <c r="CSW23" s="7"/>
      <c r="CSX23" s="7"/>
      <c r="CSY23" s="7"/>
      <c r="CSZ23" s="7"/>
      <c r="CTA23" s="7"/>
      <c r="CTB23" s="7"/>
      <c r="CTC23" s="7"/>
      <c r="CTD23" s="7"/>
      <c r="CTE23" s="7"/>
      <c r="CTF23" s="7"/>
      <c r="CTG23" s="7"/>
      <c r="CTH23" s="7"/>
      <c r="CTI23" s="7"/>
      <c r="CTJ23" s="7"/>
      <c r="CTK23" s="7"/>
      <c r="CTL23" s="7"/>
      <c r="CTM23" s="7"/>
      <c r="CTN23" s="7"/>
      <c r="CTO23" s="7"/>
      <c r="CTP23" s="7"/>
      <c r="CTQ23" s="7"/>
      <c r="CTR23" s="7"/>
      <c r="CTS23" s="7"/>
      <c r="CTT23" s="7"/>
      <c r="CTU23" s="7"/>
      <c r="CTV23" s="7"/>
      <c r="CTW23" s="7"/>
      <c r="CTX23" s="7"/>
      <c r="CTY23" s="7"/>
      <c r="CTZ23" s="7"/>
      <c r="CUA23" s="7"/>
      <c r="CUB23" s="7"/>
      <c r="CUC23" s="7"/>
      <c r="CUD23" s="7"/>
      <c r="CUE23" s="7"/>
      <c r="CUF23" s="7"/>
      <c r="CUG23" s="7"/>
      <c r="CUH23" s="7"/>
      <c r="CUI23" s="7"/>
      <c r="CUJ23" s="7"/>
      <c r="CUK23" s="7"/>
      <c r="CUL23" s="7"/>
      <c r="CUM23" s="7"/>
      <c r="CUN23" s="7"/>
      <c r="CUO23" s="7"/>
      <c r="CUP23" s="7"/>
      <c r="CUQ23" s="7"/>
      <c r="CUR23" s="7"/>
      <c r="CUS23" s="7"/>
      <c r="CUT23" s="7"/>
      <c r="CUU23" s="7"/>
      <c r="CUV23" s="7"/>
      <c r="CUW23" s="7"/>
      <c r="CUX23" s="7"/>
      <c r="CUY23" s="7"/>
      <c r="CUZ23" s="7"/>
      <c r="CVA23" s="7"/>
      <c r="CVB23" s="7"/>
      <c r="CVC23" s="7"/>
      <c r="CVD23" s="7"/>
      <c r="CVE23" s="7"/>
      <c r="CVF23" s="7"/>
      <c r="CVG23" s="7"/>
      <c r="CVH23" s="7"/>
      <c r="CVI23" s="7"/>
      <c r="CVJ23" s="7"/>
      <c r="CVK23" s="7"/>
      <c r="CVL23" s="7"/>
      <c r="CVM23" s="7"/>
      <c r="CVN23" s="7"/>
      <c r="CVO23" s="7"/>
      <c r="CVP23" s="7"/>
      <c r="CVQ23" s="7"/>
      <c r="CVR23" s="7"/>
      <c r="CVS23" s="7"/>
      <c r="CVT23" s="7"/>
      <c r="CVU23" s="7"/>
      <c r="CVV23" s="7"/>
      <c r="CVW23" s="7"/>
      <c r="CVX23" s="7"/>
      <c r="CVY23" s="7"/>
      <c r="CVZ23" s="7"/>
      <c r="CWA23" s="7"/>
      <c r="CWB23" s="7"/>
      <c r="CWC23" s="7"/>
      <c r="CWD23" s="7"/>
      <c r="CWE23" s="7"/>
      <c r="CWF23" s="7"/>
      <c r="CWG23" s="7"/>
      <c r="CWH23" s="7"/>
      <c r="CWI23" s="7"/>
      <c r="CWJ23" s="7"/>
      <c r="CWK23" s="7"/>
      <c r="CWL23" s="7"/>
      <c r="CWM23" s="7"/>
      <c r="CWN23" s="7"/>
      <c r="CWO23" s="7"/>
      <c r="CWP23" s="7"/>
      <c r="CWQ23" s="7"/>
      <c r="CWR23" s="7"/>
      <c r="CWS23" s="7"/>
      <c r="CWT23" s="7"/>
      <c r="CWU23" s="7"/>
      <c r="CWV23" s="7"/>
      <c r="CWW23" s="7"/>
      <c r="CWX23" s="7"/>
      <c r="CWY23" s="7"/>
      <c r="CWZ23" s="7"/>
      <c r="CXA23" s="7"/>
      <c r="CXB23" s="7"/>
      <c r="CXC23" s="7"/>
      <c r="CXD23" s="7"/>
      <c r="CXE23" s="7"/>
      <c r="CXF23" s="7"/>
      <c r="CXG23" s="7"/>
      <c r="CXH23" s="7"/>
      <c r="CXI23" s="7"/>
      <c r="CXJ23" s="7"/>
      <c r="CXK23" s="7"/>
      <c r="CXL23" s="7"/>
      <c r="CXM23" s="7"/>
      <c r="CXN23" s="7"/>
      <c r="CXO23" s="7"/>
      <c r="CXP23" s="7"/>
      <c r="CXQ23" s="7"/>
      <c r="CXR23" s="7"/>
      <c r="CXS23" s="7"/>
      <c r="CXT23" s="7"/>
      <c r="CXU23" s="7"/>
      <c r="CXV23" s="7"/>
      <c r="CXW23" s="7"/>
      <c r="CXX23" s="7"/>
      <c r="CXY23" s="7"/>
      <c r="CXZ23" s="7"/>
      <c r="CYA23" s="7"/>
      <c r="CYB23" s="7"/>
      <c r="CYC23" s="7"/>
      <c r="CYD23" s="7"/>
      <c r="CYE23" s="7"/>
      <c r="CYF23" s="7"/>
      <c r="CYG23" s="7"/>
      <c r="CYH23" s="7"/>
      <c r="CYI23" s="7"/>
      <c r="CYJ23" s="7"/>
      <c r="CYK23" s="7"/>
      <c r="CYL23" s="7"/>
      <c r="CYM23" s="7"/>
      <c r="CYN23" s="7"/>
      <c r="CYO23" s="7"/>
      <c r="CYP23" s="7"/>
      <c r="CYQ23" s="7"/>
      <c r="CYR23" s="7"/>
      <c r="CYS23" s="7"/>
      <c r="CYT23" s="7"/>
      <c r="CYU23" s="7"/>
      <c r="CYV23" s="7"/>
      <c r="CYW23" s="7"/>
      <c r="CYX23" s="7"/>
      <c r="CYY23" s="7"/>
      <c r="CYZ23" s="7"/>
      <c r="CZA23" s="7"/>
      <c r="CZB23" s="7"/>
      <c r="CZC23" s="7"/>
      <c r="CZD23" s="7"/>
      <c r="CZE23" s="7"/>
      <c r="CZF23" s="7"/>
      <c r="CZG23" s="7"/>
      <c r="CZH23" s="7"/>
      <c r="CZI23" s="7"/>
      <c r="CZJ23" s="7"/>
      <c r="CZK23" s="7"/>
      <c r="CZL23" s="7"/>
      <c r="CZM23" s="7"/>
      <c r="CZN23" s="7"/>
      <c r="CZO23" s="7"/>
      <c r="CZP23" s="7"/>
      <c r="CZQ23" s="7"/>
      <c r="CZR23" s="7"/>
      <c r="CZS23" s="7"/>
      <c r="CZT23" s="7"/>
      <c r="CZU23" s="7"/>
      <c r="CZV23" s="7"/>
      <c r="CZW23" s="7"/>
      <c r="CZX23" s="7"/>
      <c r="CZY23" s="7"/>
      <c r="CZZ23" s="7"/>
      <c r="DAA23" s="7"/>
      <c r="DAB23" s="7"/>
      <c r="DAC23" s="7"/>
      <c r="DAD23" s="7"/>
      <c r="DAE23" s="7"/>
      <c r="DAF23" s="7"/>
      <c r="DAG23" s="7"/>
      <c r="DAH23" s="7"/>
      <c r="DAI23" s="7"/>
      <c r="DAJ23" s="7"/>
      <c r="DAK23" s="7"/>
      <c r="DAL23" s="7"/>
      <c r="DAM23" s="7"/>
      <c r="DAN23" s="7"/>
      <c r="DAO23" s="7"/>
      <c r="DAP23" s="7"/>
      <c r="DAQ23" s="7"/>
      <c r="DAR23" s="7"/>
      <c r="DAS23" s="7"/>
      <c r="DAT23" s="7"/>
      <c r="DAU23" s="7"/>
      <c r="DAV23" s="7"/>
      <c r="DAW23" s="7"/>
      <c r="DAX23" s="7"/>
      <c r="DAY23" s="7"/>
      <c r="DAZ23" s="7"/>
      <c r="DBA23" s="7"/>
      <c r="DBB23" s="7"/>
      <c r="DBC23" s="7"/>
      <c r="DBD23" s="7"/>
      <c r="DBE23" s="7"/>
      <c r="DBF23" s="7"/>
      <c r="DBG23" s="7"/>
      <c r="DBH23" s="7"/>
      <c r="DBI23" s="7"/>
      <c r="DBJ23" s="7"/>
      <c r="DBK23" s="7"/>
      <c r="DBL23" s="7"/>
      <c r="DBM23" s="7"/>
      <c r="DBN23" s="7"/>
      <c r="DBO23" s="7"/>
      <c r="DBP23" s="7"/>
      <c r="DBQ23" s="7"/>
      <c r="DBR23" s="7"/>
      <c r="DBS23" s="7"/>
      <c r="DBT23" s="7"/>
      <c r="DBU23" s="7"/>
      <c r="DBV23" s="7"/>
      <c r="DBW23" s="7"/>
      <c r="DBX23" s="7"/>
      <c r="DBY23" s="7"/>
      <c r="DBZ23" s="7"/>
      <c r="DCA23" s="7"/>
      <c r="DCB23" s="7"/>
      <c r="DCC23" s="7"/>
      <c r="DCD23" s="7"/>
      <c r="DCE23" s="7"/>
      <c r="DCF23" s="7"/>
      <c r="DCG23" s="7"/>
      <c r="DCH23" s="7"/>
      <c r="DCI23" s="7"/>
      <c r="DCJ23" s="7"/>
      <c r="DCK23" s="7"/>
      <c r="DCL23" s="7"/>
      <c r="DCM23" s="7"/>
      <c r="DCN23" s="7"/>
      <c r="DCO23" s="7"/>
      <c r="DCP23" s="7"/>
      <c r="DCQ23" s="7"/>
      <c r="DCR23" s="7"/>
      <c r="DCS23" s="7"/>
      <c r="DCT23" s="7"/>
      <c r="DCU23" s="7"/>
      <c r="DCV23" s="7"/>
      <c r="DCW23" s="7"/>
      <c r="DCX23" s="7"/>
      <c r="DCY23" s="7"/>
      <c r="DCZ23" s="7"/>
      <c r="DDA23" s="7"/>
      <c r="DDB23" s="7"/>
      <c r="DDC23" s="7"/>
      <c r="DDD23" s="7"/>
      <c r="DDE23" s="7"/>
      <c r="DDF23" s="7"/>
      <c r="DDG23" s="7"/>
      <c r="DDH23" s="7"/>
      <c r="DDI23" s="7"/>
      <c r="DDJ23" s="7"/>
      <c r="DDK23" s="7"/>
      <c r="DDL23" s="7"/>
      <c r="DDM23" s="7"/>
      <c r="DDN23" s="7"/>
      <c r="DDO23" s="7"/>
      <c r="DDP23" s="7"/>
      <c r="DDQ23" s="7"/>
      <c r="DDR23" s="7"/>
      <c r="DDS23" s="7"/>
      <c r="DDT23" s="7"/>
      <c r="DDU23" s="7"/>
      <c r="DDV23" s="7"/>
      <c r="DDW23" s="7"/>
      <c r="DDX23" s="7"/>
      <c r="DDY23" s="7"/>
      <c r="DDZ23" s="7"/>
      <c r="DEA23" s="7"/>
      <c r="DEB23" s="7"/>
      <c r="DEC23" s="7"/>
      <c r="DED23" s="7"/>
      <c r="DEE23" s="7"/>
      <c r="DEF23" s="7"/>
      <c r="DEG23" s="7"/>
      <c r="DEH23" s="7"/>
      <c r="DEI23" s="7"/>
      <c r="DEJ23" s="7"/>
      <c r="DEK23" s="7"/>
      <c r="DEL23" s="7"/>
      <c r="DEM23" s="7"/>
      <c r="DEN23" s="7"/>
      <c r="DEO23" s="7"/>
      <c r="DEP23" s="7"/>
      <c r="DEQ23" s="7"/>
      <c r="DER23" s="7"/>
      <c r="DES23" s="7"/>
      <c r="DET23" s="7"/>
      <c r="DEU23" s="7"/>
      <c r="DEV23" s="7"/>
      <c r="DEW23" s="7"/>
      <c r="DEX23" s="7"/>
      <c r="DEY23" s="7"/>
      <c r="DEZ23" s="7"/>
      <c r="DFA23" s="7"/>
      <c r="DFB23" s="7"/>
      <c r="DFC23" s="7"/>
      <c r="DFD23" s="7"/>
      <c r="DFE23" s="7"/>
      <c r="DFF23" s="7"/>
      <c r="DFG23" s="7"/>
      <c r="DFH23" s="7"/>
      <c r="DFI23" s="7"/>
      <c r="DFJ23" s="7"/>
      <c r="DFK23" s="7"/>
      <c r="DFL23" s="7"/>
      <c r="DFM23" s="7"/>
      <c r="DFN23" s="7"/>
      <c r="DFO23" s="7"/>
      <c r="DFP23" s="7"/>
      <c r="DFQ23" s="7"/>
      <c r="DFR23" s="7"/>
      <c r="DFS23" s="7"/>
      <c r="DFT23" s="7"/>
      <c r="DFU23" s="7"/>
      <c r="DFV23" s="7"/>
      <c r="DFW23" s="7"/>
      <c r="DFX23" s="7"/>
      <c r="DFY23" s="7"/>
      <c r="DFZ23" s="7"/>
      <c r="DGA23" s="7"/>
      <c r="DGB23" s="7"/>
      <c r="DGC23" s="7"/>
      <c r="DGD23" s="7"/>
      <c r="DGE23" s="7"/>
      <c r="DGF23" s="7"/>
      <c r="DGG23" s="7"/>
      <c r="DGH23" s="7"/>
      <c r="DGI23" s="7"/>
      <c r="DGJ23" s="7"/>
      <c r="DGK23" s="7"/>
      <c r="DGL23" s="7"/>
      <c r="DGM23" s="7"/>
      <c r="DGN23" s="7"/>
      <c r="DGO23" s="7"/>
      <c r="DGP23" s="7"/>
      <c r="DGQ23" s="7"/>
      <c r="DGR23" s="7"/>
      <c r="DGS23" s="7"/>
      <c r="DGT23" s="7"/>
      <c r="DGU23" s="7"/>
      <c r="DGV23" s="7"/>
      <c r="DGW23" s="7"/>
      <c r="DGX23" s="7"/>
      <c r="DGY23" s="7"/>
      <c r="DGZ23" s="7"/>
      <c r="DHA23" s="7"/>
      <c r="DHB23" s="7"/>
      <c r="DHC23" s="7"/>
      <c r="DHD23" s="7"/>
      <c r="DHE23" s="7"/>
      <c r="DHF23" s="7"/>
      <c r="DHG23" s="7"/>
      <c r="DHH23" s="7"/>
      <c r="DHI23" s="7"/>
      <c r="DHJ23" s="7"/>
      <c r="DHK23" s="7"/>
      <c r="DHL23" s="7"/>
      <c r="DHM23" s="7"/>
      <c r="DHN23" s="7"/>
      <c r="DHO23" s="7"/>
      <c r="DHP23" s="7"/>
      <c r="DHQ23" s="7"/>
      <c r="DHR23" s="7"/>
    </row>
    <row r="24" spans="1:2930" s="73" customFormat="1" x14ac:dyDescent="0.25">
      <c r="A24" s="7"/>
      <c r="B24" s="7" t="s">
        <v>123</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c r="SK24" s="7"/>
      <c r="SL24" s="7"/>
      <c r="SM24" s="7"/>
      <c r="SN24" s="7"/>
      <c r="SO24" s="7"/>
      <c r="SP24" s="7"/>
      <c r="SQ24" s="7"/>
      <c r="SR24" s="7"/>
      <c r="SS24" s="7"/>
      <c r="ST24" s="7"/>
      <c r="SU24" s="7"/>
      <c r="SV24" s="7"/>
      <c r="SW24" s="7"/>
      <c r="SX24" s="7"/>
      <c r="SY24" s="7"/>
      <c r="SZ24" s="7"/>
      <c r="TA24" s="7"/>
      <c r="TB24" s="7"/>
      <c r="TC24" s="7"/>
      <c r="TD24" s="7"/>
      <c r="TE24" s="7"/>
      <c r="TF24" s="7"/>
      <c r="TG24" s="7"/>
      <c r="TH24" s="7"/>
      <c r="TI24" s="7"/>
      <c r="TJ24" s="7"/>
      <c r="TK24" s="7"/>
      <c r="TL24" s="7"/>
      <c r="TM24" s="7"/>
      <c r="TN24" s="7"/>
      <c r="TO24" s="7"/>
      <c r="TP24" s="7"/>
      <c r="TQ24" s="7"/>
      <c r="TR24" s="7"/>
      <c r="TS24" s="7"/>
      <c r="TT24" s="7"/>
      <c r="TU24" s="7"/>
      <c r="TV24" s="7"/>
      <c r="TW24" s="7"/>
      <c r="TX24" s="7"/>
      <c r="TY24" s="7"/>
      <c r="TZ24" s="7"/>
      <c r="UA24" s="7"/>
      <c r="UB24" s="7"/>
      <c r="UC24" s="7"/>
      <c r="UD24" s="7"/>
      <c r="UE24" s="7"/>
      <c r="UF24" s="7"/>
      <c r="UG24" s="7"/>
      <c r="UH24" s="7"/>
      <c r="UI24" s="7"/>
      <c r="UJ24" s="7"/>
      <c r="UK24" s="7"/>
      <c r="UL24" s="7"/>
      <c r="UM24" s="7"/>
      <c r="UN24" s="7"/>
      <c r="UO24" s="7"/>
      <c r="UP24" s="7"/>
      <c r="UQ24" s="7"/>
      <c r="UR24" s="7"/>
      <c r="US24" s="7"/>
      <c r="UT24" s="7"/>
      <c r="UU24" s="7"/>
      <c r="UV24" s="7"/>
      <c r="UW24" s="7"/>
      <c r="UX24" s="7"/>
      <c r="UY24" s="7"/>
      <c r="UZ24" s="7"/>
      <c r="VA24" s="7"/>
      <c r="VB24" s="7"/>
      <c r="VC24" s="7"/>
      <c r="VD24" s="7"/>
      <c r="VE24" s="7"/>
      <c r="VF24" s="7"/>
      <c r="VG24" s="7"/>
      <c r="VH24" s="7"/>
      <c r="VI24" s="7"/>
      <c r="VJ24" s="7"/>
      <c r="VK24" s="7"/>
      <c r="VL24" s="7"/>
      <c r="VM24" s="7"/>
      <c r="VN24" s="7"/>
      <c r="VO24" s="7"/>
      <c r="VP24" s="7"/>
      <c r="VQ24" s="7"/>
      <c r="VR24" s="7"/>
      <c r="VS24" s="7"/>
      <c r="VT24" s="7"/>
      <c r="VU24" s="7"/>
      <c r="VV24" s="7"/>
      <c r="VW24" s="7"/>
      <c r="VX24" s="7"/>
      <c r="VY24" s="7"/>
      <c r="VZ24" s="7"/>
      <c r="WA24" s="7"/>
      <c r="WB24" s="7"/>
      <c r="WC24" s="7"/>
      <c r="WD24" s="7"/>
      <c r="WE24" s="7"/>
      <c r="WF24" s="7"/>
      <c r="WG24" s="7"/>
      <c r="WH24" s="7"/>
      <c r="WI24" s="7"/>
      <c r="WJ24" s="7"/>
      <c r="WK24" s="7"/>
      <c r="WL24" s="7"/>
      <c r="WM24" s="7"/>
      <c r="WN24" s="7"/>
      <c r="WO24" s="7"/>
      <c r="WP24" s="7"/>
      <c r="WQ24" s="7"/>
      <c r="WR24" s="7"/>
      <c r="WS24" s="7"/>
      <c r="WT24" s="7"/>
      <c r="WU24" s="7"/>
      <c r="WV24" s="7"/>
      <c r="WW24" s="7"/>
      <c r="WX24" s="7"/>
      <c r="WY24" s="7"/>
      <c r="WZ24" s="7"/>
      <c r="XA24" s="7"/>
      <c r="XB24" s="7"/>
      <c r="XC24" s="7"/>
      <c r="XD24" s="7"/>
      <c r="XE24" s="7"/>
      <c r="XF24" s="7"/>
      <c r="XG24" s="7"/>
      <c r="XH24" s="7"/>
      <c r="XI24" s="7"/>
      <c r="XJ24" s="7"/>
      <c r="XK24" s="7"/>
      <c r="XL24" s="7"/>
      <c r="XM24" s="7"/>
      <c r="XN24" s="7"/>
      <c r="XO24" s="7"/>
      <c r="XP24" s="7"/>
      <c r="XQ24" s="7"/>
      <c r="XR24" s="7"/>
      <c r="XS24" s="7"/>
      <c r="XT24" s="7"/>
      <c r="XU24" s="7"/>
      <c r="XV24" s="7"/>
      <c r="XW24" s="7"/>
      <c r="XX24" s="7"/>
      <c r="XY24" s="7"/>
      <c r="XZ24" s="7"/>
      <c r="YA24" s="7"/>
      <c r="YB24" s="7"/>
      <c r="YC24" s="7"/>
      <c r="YD24" s="7"/>
      <c r="YE24" s="7"/>
      <c r="YF24" s="7"/>
      <c r="YG24" s="7"/>
      <c r="YH24" s="7"/>
      <c r="YI24" s="7"/>
      <c r="YJ24" s="7"/>
      <c r="YK24" s="7"/>
      <c r="YL24" s="7"/>
      <c r="YM24" s="7"/>
      <c r="YN24" s="7"/>
      <c r="YO24" s="7"/>
      <c r="YP24" s="7"/>
      <c r="YQ24" s="7"/>
      <c r="YR24" s="7"/>
      <c r="YS24" s="7"/>
      <c r="YT24" s="7"/>
      <c r="YU24" s="7"/>
      <c r="YV24" s="7"/>
      <c r="YW24" s="7"/>
      <c r="YX24" s="7"/>
      <c r="YY24" s="7"/>
      <c r="YZ24" s="7"/>
      <c r="ZA24" s="7"/>
      <c r="ZB24" s="7"/>
      <c r="ZC24" s="7"/>
      <c r="ZD24" s="7"/>
      <c r="ZE24" s="7"/>
      <c r="ZF24" s="7"/>
      <c r="ZG24" s="7"/>
      <c r="ZH24" s="7"/>
      <c r="ZI24" s="7"/>
      <c r="ZJ24" s="7"/>
      <c r="ZK24" s="7"/>
      <c r="ZL24" s="7"/>
      <c r="ZM24" s="7"/>
      <c r="ZN24" s="7"/>
      <c r="ZO24" s="7"/>
      <c r="ZP24" s="7"/>
      <c r="ZQ24" s="7"/>
      <c r="ZR24" s="7"/>
      <c r="ZS24" s="7"/>
      <c r="ZT24" s="7"/>
      <c r="ZU24" s="7"/>
      <c r="ZV24" s="7"/>
      <c r="ZW24" s="7"/>
      <c r="ZX24" s="7"/>
      <c r="ZY24" s="7"/>
      <c r="ZZ24" s="7"/>
      <c r="AAA24" s="7"/>
      <c r="AAB24" s="7"/>
      <c r="AAC24" s="7"/>
      <c r="AAD24" s="7"/>
      <c r="AAE24" s="7"/>
      <c r="AAF24" s="7"/>
      <c r="AAG24" s="7"/>
      <c r="AAH24" s="7"/>
      <c r="AAI24" s="7"/>
      <c r="AAJ24" s="7"/>
      <c r="AAK24" s="7"/>
      <c r="AAL24" s="7"/>
      <c r="AAM24" s="7"/>
      <c r="AAN24" s="7"/>
      <c r="AAO24" s="7"/>
      <c r="AAP24" s="7"/>
      <c r="AAQ24" s="7"/>
      <c r="AAR24" s="7"/>
      <c r="AAS24" s="7"/>
      <c r="AAT24" s="7"/>
      <c r="AAU24" s="7"/>
      <c r="AAV24" s="7"/>
      <c r="AAW24" s="7"/>
      <c r="AAX24" s="7"/>
      <c r="AAY24" s="7"/>
      <c r="AAZ24" s="7"/>
      <c r="ABA24" s="7"/>
      <c r="ABB24" s="7"/>
      <c r="ABC24" s="7"/>
      <c r="ABD24" s="7"/>
      <c r="ABE24" s="7"/>
      <c r="ABF24" s="7"/>
      <c r="ABG24" s="7"/>
      <c r="ABH24" s="7"/>
      <c r="ABI24" s="7"/>
      <c r="ABJ24" s="7"/>
      <c r="ABK24" s="7"/>
      <c r="ABL24" s="7"/>
      <c r="ABM24" s="7"/>
      <c r="ABN24" s="7"/>
      <c r="ABO24" s="7"/>
      <c r="ABP24" s="7"/>
      <c r="ABQ24" s="7"/>
      <c r="ABR24" s="7"/>
      <c r="ABS24" s="7"/>
      <c r="ABT24" s="7"/>
      <c r="ABU24" s="7"/>
      <c r="ABV24" s="7"/>
      <c r="ABW24" s="7"/>
      <c r="ABX24" s="7"/>
      <c r="ABY24" s="7"/>
      <c r="ABZ24" s="7"/>
      <c r="ACA24" s="7"/>
      <c r="ACB24" s="7"/>
      <c r="ACC24" s="7"/>
      <c r="ACD24" s="7"/>
      <c r="ACE24" s="7"/>
      <c r="ACF24" s="7"/>
      <c r="ACG24" s="7"/>
      <c r="ACH24" s="7"/>
      <c r="ACI24" s="7"/>
      <c r="ACJ24" s="7"/>
      <c r="ACK24" s="7"/>
      <c r="ACL24" s="7"/>
      <c r="ACM24" s="7"/>
      <c r="ACN24" s="7"/>
      <c r="ACO24" s="7"/>
      <c r="ACP24" s="7"/>
      <c r="ACQ24" s="7"/>
      <c r="ACR24" s="7"/>
      <c r="ACS24" s="7"/>
      <c r="ACT24" s="7"/>
      <c r="ACU24" s="7"/>
      <c r="ACV24" s="7"/>
      <c r="ACW24" s="7"/>
      <c r="ACX24" s="7"/>
      <c r="ACY24" s="7"/>
      <c r="ACZ24" s="7"/>
      <c r="ADA24" s="7"/>
      <c r="ADB24" s="7"/>
      <c r="ADC24" s="7"/>
      <c r="ADD24" s="7"/>
      <c r="ADE24" s="7"/>
      <c r="ADF24" s="7"/>
      <c r="ADG24" s="7"/>
      <c r="ADH24" s="7"/>
      <c r="ADI24" s="7"/>
      <c r="ADJ24" s="7"/>
      <c r="ADK24" s="7"/>
      <c r="ADL24" s="7"/>
      <c r="ADM24" s="7"/>
      <c r="ADN24" s="7"/>
      <c r="ADO24" s="7"/>
      <c r="ADP24" s="7"/>
      <c r="ADQ24" s="7"/>
      <c r="ADR24" s="7"/>
      <c r="ADS24" s="7"/>
      <c r="ADT24" s="7"/>
      <c r="ADU24" s="7"/>
      <c r="ADV24" s="7"/>
      <c r="ADW24" s="7"/>
      <c r="ADX24" s="7"/>
      <c r="ADY24" s="7"/>
      <c r="ADZ24" s="7"/>
      <c r="AEA24" s="7"/>
      <c r="AEB24" s="7"/>
      <c r="AEC24" s="7"/>
      <c r="AED24" s="7"/>
      <c r="AEE24" s="7"/>
      <c r="AEF24" s="7"/>
      <c r="AEG24" s="7"/>
      <c r="AEH24" s="7"/>
      <c r="AEI24" s="7"/>
      <c r="AEJ24" s="7"/>
      <c r="AEK24" s="7"/>
      <c r="AEL24" s="7"/>
      <c r="AEM24" s="7"/>
      <c r="AEN24" s="7"/>
      <c r="AEO24" s="7"/>
      <c r="AEP24" s="7"/>
      <c r="AEQ24" s="7"/>
      <c r="AER24" s="7"/>
      <c r="AES24" s="7"/>
      <c r="AET24" s="7"/>
      <c r="AEU24" s="7"/>
      <c r="AEV24" s="7"/>
      <c r="AEW24" s="7"/>
      <c r="AEX24" s="7"/>
      <c r="AEY24" s="7"/>
      <c r="AEZ24" s="7"/>
      <c r="AFA24" s="7"/>
      <c r="AFB24" s="7"/>
      <c r="AFC24" s="7"/>
      <c r="AFD24" s="7"/>
      <c r="AFE24" s="7"/>
      <c r="AFF24" s="7"/>
      <c r="AFG24" s="7"/>
      <c r="AFH24" s="7"/>
      <c r="AFI24" s="7"/>
      <c r="AFJ24" s="7"/>
      <c r="AFK24" s="7"/>
      <c r="AFL24" s="7"/>
      <c r="AFM24" s="7"/>
      <c r="AFN24" s="7"/>
      <c r="AFO24" s="7"/>
      <c r="AFP24" s="7"/>
      <c r="AFQ24" s="7"/>
      <c r="AFR24" s="7"/>
      <c r="AFS24" s="7"/>
      <c r="AFT24" s="7"/>
      <c r="AFU24" s="7"/>
      <c r="AFV24" s="7"/>
      <c r="AFW24" s="7"/>
      <c r="AFX24" s="7"/>
      <c r="AFY24" s="7"/>
      <c r="AFZ24" s="7"/>
      <c r="AGA24" s="7"/>
      <c r="AGB24" s="7"/>
      <c r="AGC24" s="7"/>
      <c r="AGD24" s="7"/>
      <c r="AGE24" s="7"/>
      <c r="AGF24" s="7"/>
      <c r="AGG24" s="7"/>
      <c r="AGH24" s="7"/>
      <c r="AGI24" s="7"/>
      <c r="AGJ24" s="7"/>
      <c r="AGK24" s="7"/>
      <c r="AGL24" s="7"/>
      <c r="AGM24" s="7"/>
      <c r="AGN24" s="7"/>
      <c r="AGO24" s="7"/>
      <c r="AGP24" s="7"/>
      <c r="AGQ24" s="7"/>
      <c r="AGR24" s="7"/>
      <c r="AGS24" s="7"/>
      <c r="AGT24" s="7"/>
      <c r="AGU24" s="7"/>
      <c r="AGV24" s="7"/>
      <c r="AGW24" s="7"/>
      <c r="AGX24" s="7"/>
      <c r="AGY24" s="7"/>
      <c r="AGZ24" s="7"/>
      <c r="AHA24" s="7"/>
      <c r="AHB24" s="7"/>
      <c r="AHC24" s="7"/>
      <c r="AHD24" s="7"/>
      <c r="AHE24" s="7"/>
      <c r="AHF24" s="7"/>
      <c r="AHG24" s="7"/>
      <c r="AHH24" s="7"/>
      <c r="AHI24" s="7"/>
      <c r="AHJ24" s="7"/>
      <c r="AHK24" s="7"/>
      <c r="AHL24" s="7"/>
      <c r="AHM24" s="7"/>
      <c r="AHN24" s="7"/>
      <c r="AHO24" s="7"/>
      <c r="AHP24" s="7"/>
      <c r="AHQ24" s="7"/>
      <c r="AHR24" s="7"/>
      <c r="AHS24" s="7"/>
      <c r="AHT24" s="7"/>
      <c r="AHU24" s="7"/>
      <c r="AHV24" s="7"/>
      <c r="AHW24" s="7"/>
      <c r="AHX24" s="7"/>
      <c r="AHY24" s="7"/>
      <c r="AHZ24" s="7"/>
      <c r="AIA24" s="7"/>
      <c r="AIB24" s="7"/>
      <c r="AIC24" s="7"/>
      <c r="AID24" s="7"/>
      <c r="AIE24" s="7"/>
      <c r="AIF24" s="7"/>
      <c r="AIG24" s="7"/>
      <c r="AIH24" s="7"/>
      <c r="AII24" s="7"/>
      <c r="AIJ24" s="7"/>
      <c r="AIK24" s="7"/>
      <c r="AIL24" s="7"/>
      <c r="AIM24" s="7"/>
      <c r="AIN24" s="7"/>
      <c r="AIO24" s="7"/>
      <c r="AIP24" s="7"/>
      <c r="AIQ24" s="7"/>
      <c r="AIR24" s="7"/>
      <c r="AIS24" s="7"/>
      <c r="AIT24" s="7"/>
      <c r="AIU24" s="7"/>
      <c r="AIV24" s="7"/>
      <c r="AIW24" s="7"/>
      <c r="AIX24" s="7"/>
      <c r="AIY24" s="7"/>
      <c r="AIZ24" s="7"/>
      <c r="AJA24" s="7"/>
      <c r="AJB24" s="7"/>
      <c r="AJC24" s="7"/>
      <c r="AJD24" s="7"/>
      <c r="AJE24" s="7"/>
      <c r="AJF24" s="7"/>
      <c r="AJG24" s="7"/>
      <c r="AJH24" s="7"/>
      <c r="AJI24" s="7"/>
      <c r="AJJ24" s="7"/>
      <c r="AJK24" s="7"/>
      <c r="AJL24" s="7"/>
      <c r="AJM24" s="7"/>
      <c r="AJN24" s="7"/>
      <c r="AJO24" s="7"/>
      <c r="AJP24" s="7"/>
      <c r="AJQ24" s="7"/>
      <c r="AJR24" s="7"/>
      <c r="AJS24" s="7"/>
      <c r="AJT24" s="7"/>
      <c r="AJU24" s="7"/>
      <c r="AJV24" s="7"/>
      <c r="AJW24" s="7"/>
      <c r="AJX24" s="7"/>
      <c r="AJY24" s="7"/>
      <c r="AJZ24" s="7"/>
      <c r="AKA24" s="7"/>
      <c r="AKB24" s="7"/>
      <c r="AKC24" s="7"/>
      <c r="AKD24" s="7"/>
      <c r="AKE24" s="7"/>
      <c r="AKF24" s="7"/>
      <c r="AKG24" s="7"/>
      <c r="AKH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c r="BDU24" s="7"/>
      <c r="BDV24" s="7"/>
      <c r="BDW24" s="7"/>
      <c r="BDX24" s="7"/>
      <c r="BDY24" s="7"/>
      <c r="BDZ24" s="7"/>
      <c r="BEA24" s="7"/>
      <c r="BEB24" s="7"/>
      <c r="BEC24" s="7"/>
      <c r="BED24" s="7"/>
      <c r="BEE24" s="7"/>
      <c r="BEF24" s="7"/>
      <c r="BEG24" s="7"/>
      <c r="BEH24" s="7"/>
      <c r="BEI24" s="7"/>
      <c r="BEJ24" s="7"/>
      <c r="BEK24" s="7"/>
      <c r="BEL24" s="7"/>
      <c r="BEM24" s="7"/>
      <c r="BEN24" s="7"/>
      <c r="BEO24" s="7"/>
      <c r="BEP24" s="7"/>
      <c r="BEQ24" s="7"/>
      <c r="BER24" s="7"/>
      <c r="BES24" s="7"/>
      <c r="BET24" s="7"/>
      <c r="BEU24" s="7"/>
      <c r="BEV24" s="7"/>
      <c r="BEW24" s="7"/>
      <c r="BEX24" s="7"/>
      <c r="BEY24" s="7"/>
      <c r="BEZ24" s="7"/>
      <c r="BFA24" s="7"/>
      <c r="BFB24" s="7"/>
      <c r="BFC24" s="7"/>
      <c r="BFD24" s="7"/>
      <c r="BFE24" s="7"/>
      <c r="BFF24" s="7"/>
      <c r="BFG24" s="7"/>
      <c r="BFH24" s="7"/>
      <c r="BFI24" s="7"/>
      <c r="BFJ24" s="7"/>
      <c r="BFK24" s="7"/>
      <c r="BFL24" s="7"/>
      <c r="BFM24" s="7"/>
      <c r="BFN24" s="7"/>
      <c r="BFO24" s="7"/>
      <c r="BFP24" s="7"/>
      <c r="BFQ24" s="7"/>
      <c r="BFR24" s="7"/>
      <c r="BFS24" s="7"/>
      <c r="BFT24" s="7"/>
      <c r="BFU24" s="7"/>
      <c r="BFV24" s="7"/>
      <c r="BFW24" s="7"/>
      <c r="BFX24" s="7"/>
      <c r="BFY24" s="7"/>
      <c r="BFZ24" s="7"/>
      <c r="BGA24" s="7"/>
      <c r="BGB24" s="7"/>
      <c r="BGC24" s="7"/>
      <c r="BGD24" s="7"/>
      <c r="BGE24" s="7"/>
      <c r="BGF24" s="7"/>
      <c r="BGG24" s="7"/>
      <c r="BGH24" s="7"/>
      <c r="BGI24" s="7"/>
      <c r="BGJ24" s="7"/>
      <c r="BGK24" s="7"/>
      <c r="BGL24" s="7"/>
      <c r="BGM24" s="7"/>
      <c r="BGN24" s="7"/>
      <c r="BGO24" s="7"/>
      <c r="BGP24" s="7"/>
      <c r="BGQ24" s="7"/>
      <c r="BGR24" s="7"/>
      <c r="BGS24" s="7"/>
      <c r="BGT24" s="7"/>
      <c r="BGU24" s="7"/>
      <c r="BGV24" s="7"/>
      <c r="BGW24" s="7"/>
      <c r="BGX24" s="7"/>
      <c r="BGY24" s="7"/>
      <c r="BGZ24" s="7"/>
      <c r="BHA24" s="7"/>
      <c r="BHB24" s="7"/>
      <c r="BHC24" s="7"/>
      <c r="BHD24" s="7"/>
      <c r="BHE24" s="7"/>
      <c r="BHF24" s="7"/>
      <c r="BHG24" s="7"/>
      <c r="BHH24" s="7"/>
      <c r="BHI24" s="7"/>
      <c r="BHJ24" s="7"/>
      <c r="BHK24" s="7"/>
      <c r="BHL24" s="7"/>
      <c r="BHM24" s="7"/>
      <c r="BHN24" s="7"/>
      <c r="BHO24" s="7"/>
      <c r="BHP24" s="7"/>
      <c r="BHQ24" s="7"/>
      <c r="BHR24" s="7"/>
      <c r="BHS24" s="7"/>
      <c r="BHT24" s="7"/>
      <c r="BHU24" s="7"/>
      <c r="BHV24" s="7"/>
      <c r="BHW24" s="7"/>
      <c r="BHX24" s="7"/>
      <c r="BHY24" s="7"/>
      <c r="BHZ24" s="7"/>
      <c r="BIA24" s="7"/>
      <c r="BIB24" s="7"/>
      <c r="BIC24" s="7"/>
      <c r="BID24" s="7"/>
      <c r="BIE24" s="7"/>
      <c r="BIF24" s="7"/>
      <c r="BIG24" s="7"/>
      <c r="BIH24" s="7"/>
      <c r="BII24" s="7"/>
      <c r="BIJ24" s="7"/>
      <c r="BIK24" s="7"/>
      <c r="BIL24" s="7"/>
      <c r="BIM24" s="7"/>
      <c r="BIN24" s="7"/>
      <c r="BIO24" s="7"/>
      <c r="BIP24" s="7"/>
      <c r="BIQ24" s="7"/>
      <c r="BIR24" s="7"/>
      <c r="BIS24" s="7"/>
      <c r="BIT24" s="7"/>
      <c r="BIU24" s="7"/>
      <c r="BIV24" s="7"/>
      <c r="BIW24" s="7"/>
      <c r="BIX24" s="7"/>
      <c r="BIY24" s="7"/>
      <c r="BIZ24" s="7"/>
      <c r="BJA24" s="7"/>
      <c r="BJB24" s="7"/>
      <c r="BJC24" s="7"/>
      <c r="BJD24" s="7"/>
      <c r="BJE24" s="7"/>
      <c r="BJF24" s="7"/>
      <c r="BJG24" s="7"/>
      <c r="BJH24" s="7"/>
      <c r="BJI24" s="7"/>
      <c r="BJJ24" s="7"/>
      <c r="BJK24" s="7"/>
      <c r="BJL24" s="7"/>
      <c r="BJM24" s="7"/>
      <c r="BJN24" s="7"/>
      <c r="BJO24" s="7"/>
      <c r="BJP24" s="7"/>
      <c r="BJQ24" s="7"/>
      <c r="BJR24" s="7"/>
      <c r="BJS24" s="7"/>
      <c r="BJT24" s="7"/>
      <c r="BJU24" s="7"/>
      <c r="BJV24" s="7"/>
      <c r="BJW24" s="7"/>
      <c r="BJX24" s="7"/>
      <c r="BJY24" s="7"/>
      <c r="BJZ24" s="7"/>
      <c r="BKA24" s="7"/>
      <c r="BKB24" s="7"/>
      <c r="BKC24" s="7"/>
      <c r="BKD24" s="7"/>
      <c r="BKE24" s="7"/>
      <c r="BKF24" s="7"/>
      <c r="BKG24" s="7"/>
      <c r="BKH24" s="7"/>
      <c r="BKI24" s="7"/>
      <c r="BKJ24" s="7"/>
      <c r="BKK24" s="7"/>
      <c r="BKL24" s="7"/>
      <c r="BKM24" s="7"/>
      <c r="BKN24" s="7"/>
      <c r="BKO24" s="7"/>
      <c r="BKP24" s="7"/>
      <c r="BKQ24" s="7"/>
      <c r="BKR24" s="7"/>
      <c r="BKS24" s="7"/>
      <c r="BKT24" s="7"/>
      <c r="BKU24" s="7"/>
      <c r="BKV24" s="7"/>
      <c r="BKW24" s="7"/>
      <c r="BKX24" s="7"/>
      <c r="BKY24" s="7"/>
      <c r="BKZ24" s="7"/>
      <c r="BLA24" s="7"/>
      <c r="BLB24" s="7"/>
      <c r="BLC24" s="7"/>
      <c r="BLD24" s="7"/>
      <c r="BLE24" s="7"/>
      <c r="BLF24" s="7"/>
      <c r="BLG24" s="7"/>
      <c r="BLH24" s="7"/>
      <c r="BLI24" s="7"/>
      <c r="BLJ24" s="7"/>
      <c r="BLK24" s="7"/>
      <c r="BLL24" s="7"/>
      <c r="BLM24" s="7"/>
      <c r="BLN24" s="7"/>
      <c r="BLO24" s="7"/>
      <c r="BLP24" s="7"/>
      <c r="BLQ24" s="7"/>
      <c r="BLR24" s="7"/>
      <c r="BLS24" s="7"/>
      <c r="BLT24" s="7"/>
      <c r="BLU24" s="7"/>
      <c r="BLV24" s="7"/>
      <c r="BLW24" s="7"/>
      <c r="BLX24" s="7"/>
      <c r="BLY24" s="7"/>
      <c r="BLZ24" s="7"/>
      <c r="BMA24" s="7"/>
      <c r="BMB24" s="7"/>
      <c r="BMC24" s="7"/>
      <c r="BMD24" s="7"/>
      <c r="BME24" s="7"/>
      <c r="BMF24" s="7"/>
      <c r="BMG24" s="7"/>
      <c r="BMH24" s="7"/>
      <c r="BMI24" s="7"/>
      <c r="BMJ24" s="7"/>
      <c r="BMK24" s="7"/>
      <c r="BML24" s="7"/>
      <c r="BMM24" s="7"/>
      <c r="BMN24" s="7"/>
      <c r="BMO24" s="7"/>
      <c r="BMP24" s="7"/>
      <c r="BMQ24" s="7"/>
      <c r="BMR24" s="7"/>
      <c r="BMS24" s="7"/>
      <c r="BMT24" s="7"/>
      <c r="BMU24" s="7"/>
      <c r="BMV24" s="7"/>
      <c r="BMW24" s="7"/>
      <c r="BMX24" s="7"/>
      <c r="BMY24" s="7"/>
      <c r="BMZ24" s="7"/>
      <c r="BNA24" s="7"/>
      <c r="BNB24" s="7"/>
      <c r="BNC24" s="7"/>
      <c r="BND24" s="7"/>
      <c r="BNE24" s="7"/>
      <c r="BNF24" s="7"/>
      <c r="BNG24" s="7"/>
      <c r="BNH24" s="7"/>
      <c r="BNI24" s="7"/>
      <c r="BNJ24" s="7"/>
      <c r="BNK24" s="7"/>
      <c r="BNL24" s="7"/>
      <c r="BNM24" s="7"/>
      <c r="BNN24" s="7"/>
      <c r="BNO24" s="7"/>
      <c r="BNP24" s="7"/>
      <c r="BNQ24" s="7"/>
      <c r="BNR24" s="7"/>
      <c r="BNS24" s="7"/>
      <c r="BNT24" s="7"/>
      <c r="BNU24" s="7"/>
      <c r="BNV24" s="7"/>
      <c r="BNW24" s="7"/>
      <c r="BNX24" s="7"/>
      <c r="BNY24" s="7"/>
      <c r="BNZ24" s="7"/>
      <c r="BOA24" s="7"/>
      <c r="BOB24" s="7"/>
      <c r="BOC24" s="7"/>
      <c r="BOD24" s="7"/>
      <c r="BOE24" s="7"/>
      <c r="BOF24" s="7"/>
      <c r="BOG24" s="7"/>
      <c r="BOH24" s="7"/>
      <c r="BOI24" s="7"/>
      <c r="BOJ24" s="7"/>
      <c r="BOK24" s="7"/>
      <c r="BOL24" s="7"/>
      <c r="BOM24" s="7"/>
      <c r="BON24" s="7"/>
      <c r="BOO24" s="7"/>
      <c r="BOP24" s="7"/>
      <c r="BOQ24" s="7"/>
      <c r="BOR24" s="7"/>
      <c r="BOS24" s="7"/>
      <c r="BOT24" s="7"/>
      <c r="BOU24" s="7"/>
      <c r="BOV24" s="7"/>
      <c r="BOW24" s="7"/>
      <c r="BOX24" s="7"/>
      <c r="BOY24" s="7"/>
      <c r="BOZ24" s="7"/>
      <c r="BPA24" s="7"/>
      <c r="BPB24" s="7"/>
      <c r="BPC24" s="7"/>
      <c r="BPD24" s="7"/>
      <c r="BPE24" s="7"/>
      <c r="BPF24" s="7"/>
      <c r="BPG24" s="7"/>
      <c r="BPH24" s="7"/>
      <c r="BPI24" s="7"/>
      <c r="BPJ24" s="7"/>
      <c r="BPK24" s="7"/>
      <c r="BPL24" s="7"/>
      <c r="BPM24" s="7"/>
      <c r="BPN24" s="7"/>
      <c r="BPO24" s="7"/>
      <c r="BPP24" s="7"/>
      <c r="BPQ24" s="7"/>
      <c r="BPR24" s="7"/>
      <c r="BPS24" s="7"/>
      <c r="BPT24" s="7"/>
      <c r="BPU24" s="7"/>
      <c r="BPV24" s="7"/>
      <c r="BPW24" s="7"/>
      <c r="BPX24" s="7"/>
      <c r="BPY24" s="7"/>
      <c r="BPZ24" s="7"/>
      <c r="BQA24" s="7"/>
      <c r="BQB24" s="7"/>
      <c r="BQC24" s="7"/>
      <c r="BQD24" s="7"/>
      <c r="BQE24" s="7"/>
      <c r="BQF24" s="7"/>
      <c r="BQG24" s="7"/>
      <c r="BQH24" s="7"/>
      <c r="BQI24" s="7"/>
      <c r="BQJ24" s="7"/>
      <c r="BQK24" s="7"/>
      <c r="BQL24" s="7"/>
      <c r="BQM24" s="7"/>
      <c r="BQN24" s="7"/>
      <c r="BQO24" s="7"/>
      <c r="BQP24" s="7"/>
      <c r="BQQ24" s="7"/>
      <c r="BQR24" s="7"/>
      <c r="BQS24" s="7"/>
      <c r="BQT24" s="7"/>
      <c r="BQU24" s="7"/>
      <c r="BQV24" s="7"/>
      <c r="BQW24" s="7"/>
      <c r="BQX24" s="7"/>
      <c r="BQY24" s="7"/>
      <c r="BQZ24" s="7"/>
      <c r="BRA24" s="7"/>
      <c r="BRB24" s="7"/>
      <c r="BRC24" s="7"/>
      <c r="BRD24" s="7"/>
      <c r="BRE24" s="7"/>
      <c r="BRF24" s="7"/>
      <c r="BRG24" s="7"/>
      <c r="BRH24" s="7"/>
      <c r="BRI24" s="7"/>
      <c r="BRJ24" s="7"/>
      <c r="BRK24" s="7"/>
      <c r="BRL24" s="7"/>
      <c r="BRM24" s="7"/>
      <c r="BRN24" s="7"/>
      <c r="BRO24" s="7"/>
      <c r="BRP24" s="7"/>
      <c r="BRQ24" s="7"/>
      <c r="BRR24" s="7"/>
      <c r="BRS24" s="7"/>
      <c r="BRT24" s="7"/>
      <c r="BRU24" s="7"/>
      <c r="BRV24" s="7"/>
      <c r="BRW24" s="7"/>
      <c r="BRX24" s="7"/>
      <c r="BRY24" s="7"/>
      <c r="BRZ24" s="7"/>
      <c r="BSA24" s="7"/>
      <c r="BSB24" s="7"/>
      <c r="BSC24" s="7"/>
      <c r="BSD24" s="7"/>
      <c r="BSE24" s="7"/>
      <c r="BSF24" s="7"/>
      <c r="BSG24" s="7"/>
      <c r="BSH24" s="7"/>
      <c r="BSI24" s="7"/>
      <c r="BSJ24" s="7"/>
      <c r="BSK24" s="7"/>
      <c r="BSL24" s="7"/>
      <c r="BSM24" s="7"/>
      <c r="BSN24" s="7"/>
      <c r="BSO24" s="7"/>
      <c r="BSP24" s="7"/>
      <c r="BSQ24" s="7"/>
      <c r="BSR24" s="7"/>
      <c r="BSS24" s="7"/>
      <c r="BST24" s="7"/>
      <c r="BSU24" s="7"/>
      <c r="BSV24" s="7"/>
      <c r="BSW24" s="7"/>
      <c r="BSX24" s="7"/>
      <c r="BSY24" s="7"/>
      <c r="BSZ24" s="7"/>
      <c r="BTA24" s="7"/>
      <c r="BTB24" s="7"/>
      <c r="BTC24" s="7"/>
      <c r="BTD24" s="7"/>
      <c r="BTE24" s="7"/>
      <c r="BTF24" s="7"/>
      <c r="BTG24" s="7"/>
      <c r="BTH24" s="7"/>
      <c r="BTI24" s="7"/>
      <c r="BTJ24" s="7"/>
      <c r="BTK24" s="7"/>
      <c r="BTL24" s="7"/>
      <c r="BTM24" s="7"/>
      <c r="BTN24" s="7"/>
      <c r="BTO24" s="7"/>
      <c r="BTP24" s="7"/>
      <c r="BTQ24" s="7"/>
      <c r="BTR24" s="7"/>
      <c r="BTS24" s="7"/>
      <c r="BTT24" s="7"/>
      <c r="BTU24" s="7"/>
      <c r="BTV24" s="7"/>
      <c r="BTW24" s="7"/>
      <c r="BTX24" s="7"/>
      <c r="BTY24" s="7"/>
      <c r="BTZ24" s="7"/>
      <c r="BUA24" s="7"/>
      <c r="BUB24" s="7"/>
      <c r="BUC24" s="7"/>
      <c r="BUD24" s="7"/>
      <c r="BUE24" s="7"/>
      <c r="BUF24" s="7"/>
      <c r="BUG24" s="7"/>
      <c r="BUH24" s="7"/>
      <c r="BUI24" s="7"/>
      <c r="BUJ24" s="7"/>
      <c r="BUK24" s="7"/>
      <c r="BUL24" s="7"/>
      <c r="BUM24" s="7"/>
      <c r="BUN24" s="7"/>
      <c r="BUO24" s="7"/>
      <c r="BUP24" s="7"/>
      <c r="BUQ24" s="7"/>
      <c r="BUR24" s="7"/>
      <c r="BUS24" s="7"/>
      <c r="BUT24" s="7"/>
      <c r="BUU24" s="7"/>
      <c r="BUV24" s="7"/>
      <c r="BUW24" s="7"/>
      <c r="BUX24" s="7"/>
      <c r="BUY24" s="7"/>
      <c r="BUZ24" s="7"/>
      <c r="BVA24" s="7"/>
      <c r="BVB24" s="7"/>
      <c r="BVC24" s="7"/>
      <c r="BVD24" s="7"/>
      <c r="BVE24" s="7"/>
      <c r="BVF24" s="7"/>
      <c r="BVG24" s="7"/>
      <c r="BVH24" s="7"/>
      <c r="BVI24" s="7"/>
      <c r="BVJ24" s="7"/>
      <c r="BVK24" s="7"/>
      <c r="BVL24" s="7"/>
      <c r="BVM24" s="7"/>
      <c r="BVN24" s="7"/>
      <c r="BVO24" s="7"/>
      <c r="BVP24" s="7"/>
      <c r="BVQ24" s="7"/>
      <c r="BVR24" s="7"/>
      <c r="BVS24" s="7"/>
      <c r="BVT24" s="7"/>
      <c r="BVU24" s="7"/>
      <c r="BVV24" s="7"/>
      <c r="BVW24" s="7"/>
      <c r="BVX24" s="7"/>
      <c r="BVY24" s="7"/>
      <c r="BVZ24" s="7"/>
      <c r="BWA24" s="7"/>
      <c r="BWB24" s="7"/>
      <c r="BWC24" s="7"/>
      <c r="BWD24" s="7"/>
      <c r="BWE24" s="7"/>
      <c r="BWF24" s="7"/>
      <c r="BWG24" s="7"/>
      <c r="BWH24" s="7"/>
      <c r="BWI24" s="7"/>
      <c r="BWJ24" s="7"/>
      <c r="BWK24" s="7"/>
      <c r="BWL24" s="7"/>
      <c r="BWM24" s="7"/>
      <c r="BWN24" s="7"/>
      <c r="BWO24" s="7"/>
      <c r="BWP24" s="7"/>
      <c r="BWQ24" s="7"/>
      <c r="BWR24" s="7"/>
      <c r="BWS24" s="7"/>
      <c r="BWT24" s="7"/>
      <c r="BWU24" s="7"/>
      <c r="BWV24" s="7"/>
      <c r="BWW24" s="7"/>
      <c r="BWX24" s="7"/>
      <c r="BWY24" s="7"/>
      <c r="BWZ24" s="7"/>
      <c r="BXA24" s="7"/>
      <c r="BXB24" s="7"/>
      <c r="BXC24" s="7"/>
      <c r="BXD24" s="7"/>
      <c r="BXE24" s="7"/>
      <c r="BXF24" s="7"/>
      <c r="BXG24" s="7"/>
      <c r="BXH24" s="7"/>
      <c r="BXI24" s="7"/>
      <c r="BXJ24" s="7"/>
      <c r="BXK24" s="7"/>
      <c r="BXL24" s="7"/>
      <c r="BXM24" s="7"/>
      <c r="BXN24" s="7"/>
      <c r="BXO24" s="7"/>
      <c r="BXP24" s="7"/>
      <c r="BXQ24" s="7"/>
      <c r="BXR24" s="7"/>
      <c r="BXS24" s="7"/>
      <c r="BXT24" s="7"/>
      <c r="BXU24" s="7"/>
      <c r="BXV24" s="7"/>
      <c r="BXW24" s="7"/>
      <c r="BXX24" s="7"/>
      <c r="BXY24" s="7"/>
      <c r="BXZ24" s="7"/>
      <c r="BYA24" s="7"/>
      <c r="BYB24" s="7"/>
      <c r="BYC24" s="7"/>
      <c r="BYD24" s="7"/>
      <c r="BYE24" s="7"/>
      <c r="BYF24" s="7"/>
      <c r="BYG24" s="7"/>
      <c r="BYH24" s="7"/>
      <c r="BYI24" s="7"/>
      <c r="BYJ24" s="7"/>
      <c r="BYK24" s="7"/>
      <c r="BYL24" s="7"/>
      <c r="BYM24" s="7"/>
      <c r="BYN24" s="7"/>
      <c r="BYO24" s="7"/>
      <c r="BYP24" s="7"/>
      <c r="BYQ24" s="7"/>
      <c r="BYR24" s="7"/>
      <c r="BYS24" s="7"/>
      <c r="BYT24" s="7"/>
      <c r="BYU24" s="7"/>
      <c r="BYV24" s="7"/>
      <c r="BYW24" s="7"/>
      <c r="BYX24" s="7"/>
      <c r="BYY24" s="7"/>
      <c r="BYZ24" s="7"/>
      <c r="BZA24" s="7"/>
      <c r="BZB24" s="7"/>
      <c r="BZC24" s="7"/>
      <c r="BZD24" s="7"/>
      <c r="BZE24" s="7"/>
      <c r="BZF24" s="7"/>
      <c r="BZG24" s="7"/>
      <c r="BZH24" s="7"/>
      <c r="BZI24" s="7"/>
      <c r="BZJ24" s="7"/>
      <c r="BZK24" s="7"/>
      <c r="BZL24" s="7"/>
      <c r="BZM24" s="7"/>
      <c r="BZN24" s="7"/>
      <c r="BZO24" s="7"/>
      <c r="BZP24" s="7"/>
      <c r="BZQ24" s="7"/>
      <c r="BZR24" s="7"/>
      <c r="BZS24" s="7"/>
      <c r="BZT24" s="7"/>
      <c r="BZU24" s="7"/>
      <c r="BZV24" s="7"/>
      <c r="BZW24" s="7"/>
      <c r="BZX24" s="7"/>
      <c r="BZY24" s="7"/>
      <c r="BZZ24" s="7"/>
      <c r="CAA24" s="7"/>
      <c r="CAB24" s="7"/>
      <c r="CAC24" s="7"/>
      <c r="CAD24" s="7"/>
      <c r="CAE24" s="7"/>
      <c r="CAF24" s="7"/>
      <c r="CAG24" s="7"/>
      <c r="CAH24" s="7"/>
      <c r="CAI24" s="7"/>
      <c r="CAJ24" s="7"/>
      <c r="CAK24" s="7"/>
      <c r="CAL24" s="7"/>
      <c r="CAM24" s="7"/>
      <c r="CAN24" s="7"/>
      <c r="CAO24" s="7"/>
      <c r="CAP24" s="7"/>
      <c r="CAQ24" s="7"/>
      <c r="CAR24" s="7"/>
      <c r="CAS24" s="7"/>
      <c r="CAT24" s="7"/>
      <c r="CAU24" s="7"/>
      <c r="CAV24" s="7"/>
      <c r="CAW24" s="7"/>
      <c r="CAX24" s="7"/>
      <c r="CAY24" s="7"/>
      <c r="CAZ24" s="7"/>
      <c r="CBA24" s="7"/>
      <c r="CBB24" s="7"/>
      <c r="CBC24" s="7"/>
      <c r="CBD24" s="7"/>
      <c r="CBE24" s="7"/>
      <c r="CBF24" s="7"/>
      <c r="CBG24" s="7"/>
      <c r="CBH24" s="7"/>
      <c r="CBI24" s="7"/>
      <c r="CBJ24" s="7"/>
      <c r="CBK24" s="7"/>
      <c r="CBL24" s="7"/>
      <c r="CBM24" s="7"/>
      <c r="CBN24" s="7"/>
      <c r="CBO24" s="7"/>
      <c r="CBP24" s="7"/>
      <c r="CBQ24" s="7"/>
      <c r="CBR24" s="7"/>
      <c r="CBS24" s="7"/>
      <c r="CBT24" s="7"/>
      <c r="CBU24" s="7"/>
      <c r="CBV24" s="7"/>
      <c r="CBW24" s="7"/>
      <c r="CBX24" s="7"/>
      <c r="CBY24" s="7"/>
      <c r="CBZ24" s="7"/>
      <c r="CCA24" s="7"/>
      <c r="CCB24" s="7"/>
      <c r="CCC24" s="7"/>
      <c r="CCD24" s="7"/>
      <c r="CCE24" s="7"/>
      <c r="CCF24" s="7"/>
      <c r="CCG24" s="7"/>
      <c r="CCH24" s="7"/>
      <c r="CCI24" s="7"/>
      <c r="CCJ24" s="7"/>
      <c r="CCK24" s="7"/>
      <c r="CCL24" s="7"/>
      <c r="CCM24" s="7"/>
      <c r="CCN24" s="7"/>
      <c r="CCO24" s="7"/>
      <c r="CCP24" s="7"/>
      <c r="CCQ24" s="7"/>
      <c r="CCR24" s="7"/>
      <c r="CCS24" s="7"/>
      <c r="CCT24" s="7"/>
      <c r="CCU24" s="7"/>
      <c r="CCV24" s="7"/>
      <c r="CCW24" s="7"/>
      <c r="CCX24" s="7"/>
      <c r="CCY24" s="7"/>
      <c r="CCZ24" s="7"/>
      <c r="CDA24" s="7"/>
      <c r="CDB24" s="7"/>
      <c r="CDC24" s="7"/>
      <c r="CDD24" s="7"/>
      <c r="CDE24" s="7"/>
      <c r="CDF24" s="7"/>
      <c r="CDG24" s="7"/>
      <c r="CDH24" s="7"/>
      <c r="CDI24" s="7"/>
      <c r="CDJ24" s="7"/>
      <c r="CDK24" s="7"/>
      <c r="CDL24" s="7"/>
      <c r="CDM24" s="7"/>
      <c r="CDN24" s="7"/>
      <c r="CDO24" s="7"/>
      <c r="CDP24" s="7"/>
      <c r="CDQ24" s="7"/>
      <c r="CDR24" s="7"/>
      <c r="CDS24" s="7"/>
      <c r="CDT24" s="7"/>
      <c r="CDU24" s="7"/>
      <c r="CDV24" s="7"/>
      <c r="CDW24" s="7"/>
      <c r="CDX24" s="7"/>
      <c r="CDY24" s="7"/>
      <c r="CDZ24" s="7"/>
      <c r="CEA24" s="7"/>
      <c r="CEB24" s="7"/>
      <c r="CEC24" s="7"/>
      <c r="CED24" s="7"/>
      <c r="CEE24" s="7"/>
      <c r="CEF24" s="7"/>
      <c r="CEG24" s="7"/>
      <c r="CEH24" s="7"/>
      <c r="CEI24" s="7"/>
      <c r="CEJ24" s="7"/>
      <c r="CEK24" s="7"/>
      <c r="CEL24" s="7"/>
      <c r="CEM24" s="7"/>
      <c r="CEN24" s="7"/>
      <c r="CEO24" s="7"/>
      <c r="CEP24" s="7"/>
      <c r="CEQ24" s="7"/>
      <c r="CER24" s="7"/>
      <c r="CES24" s="7"/>
      <c r="CET24" s="7"/>
      <c r="CEU24" s="7"/>
      <c r="CEV24" s="7"/>
      <c r="CEW24" s="7"/>
      <c r="CEX24" s="7"/>
      <c r="CEY24" s="7"/>
      <c r="CEZ24" s="7"/>
      <c r="CFA24" s="7"/>
      <c r="CFB24" s="7"/>
      <c r="CFC24" s="7"/>
      <c r="CFD24" s="7"/>
      <c r="CFE24" s="7"/>
      <c r="CFF24" s="7"/>
      <c r="CFG24" s="7"/>
      <c r="CFH24" s="7"/>
      <c r="CFI24" s="7"/>
      <c r="CFJ24" s="7"/>
      <c r="CFK24" s="7"/>
      <c r="CFL24" s="7"/>
      <c r="CFM24" s="7"/>
      <c r="CFN24" s="7"/>
      <c r="CFO24" s="7"/>
      <c r="CFP24" s="7"/>
      <c r="CFQ24" s="7"/>
      <c r="CFR24" s="7"/>
      <c r="CFS24" s="7"/>
      <c r="CFT24" s="7"/>
      <c r="CFU24" s="7"/>
      <c r="CFV24" s="7"/>
      <c r="CFW24" s="7"/>
      <c r="CFX24" s="7"/>
      <c r="CFY24" s="7"/>
      <c r="CFZ24" s="7"/>
      <c r="CGA24" s="7"/>
      <c r="CGB24" s="7"/>
      <c r="CGC24" s="7"/>
      <c r="CGD24" s="7"/>
      <c r="CGE24" s="7"/>
      <c r="CGF24" s="7"/>
      <c r="CGG24" s="7"/>
      <c r="CGH24" s="7"/>
      <c r="CGI24" s="7"/>
      <c r="CGJ24" s="7"/>
      <c r="CGK24" s="7"/>
      <c r="CGL24" s="7"/>
      <c r="CGM24" s="7"/>
      <c r="CGN24" s="7"/>
      <c r="CGO24" s="7"/>
      <c r="CGP24" s="7"/>
      <c r="CGQ24" s="7"/>
      <c r="CGR24" s="7"/>
      <c r="CGS24" s="7"/>
      <c r="CGT24" s="7"/>
      <c r="CGU24" s="7"/>
      <c r="CGV24" s="7"/>
      <c r="CGW24" s="7"/>
      <c r="CGX24" s="7"/>
      <c r="CGY24" s="7"/>
      <c r="CGZ24" s="7"/>
      <c r="CHA24" s="7"/>
      <c r="CHB24" s="7"/>
      <c r="CHC24" s="7"/>
      <c r="CHD24" s="7"/>
      <c r="CHE24" s="7"/>
      <c r="CHF24" s="7"/>
      <c r="CHG24" s="7"/>
      <c r="CHH24" s="7"/>
      <c r="CHI24" s="7"/>
      <c r="CHJ24" s="7"/>
      <c r="CHK24" s="7"/>
      <c r="CHL24" s="7"/>
      <c r="CHM24" s="7"/>
      <c r="CHN24" s="7"/>
      <c r="CHO24" s="7"/>
      <c r="CHP24" s="7"/>
      <c r="CHQ24" s="7"/>
      <c r="CHR24" s="7"/>
      <c r="CHS24" s="7"/>
      <c r="CHT24" s="7"/>
      <c r="CHU24" s="7"/>
      <c r="CHV24" s="7"/>
      <c r="CHW24" s="7"/>
      <c r="CHX24" s="7"/>
      <c r="CHY24" s="7"/>
      <c r="CHZ24" s="7"/>
      <c r="CIA24" s="7"/>
      <c r="CIB24" s="7"/>
      <c r="CIC24" s="7"/>
      <c r="CID24" s="7"/>
      <c r="CIE24" s="7"/>
      <c r="CIF24" s="7"/>
      <c r="CIG24" s="7"/>
      <c r="CIH24" s="7"/>
      <c r="CII24" s="7"/>
      <c r="CIJ24" s="7"/>
      <c r="CIK24" s="7"/>
      <c r="CIL24" s="7"/>
      <c r="CIM24" s="7"/>
      <c r="CIN24" s="7"/>
      <c r="CIO24" s="7"/>
      <c r="CIP24" s="7"/>
      <c r="CIQ24" s="7"/>
      <c r="CIR24" s="7"/>
      <c r="CIS24" s="7"/>
      <c r="CIT24" s="7"/>
      <c r="CIU24" s="7"/>
      <c r="CIV24" s="7"/>
      <c r="CIW24" s="7"/>
      <c r="CIX24" s="7"/>
      <c r="CIY24" s="7"/>
      <c r="CIZ24" s="7"/>
      <c r="CJA24" s="7"/>
      <c r="CJB24" s="7"/>
      <c r="CJC24" s="7"/>
      <c r="CJD24" s="7"/>
      <c r="CJE24" s="7"/>
      <c r="CJF24" s="7"/>
      <c r="CJG24" s="7"/>
      <c r="CJH24" s="7"/>
      <c r="CJI24" s="7"/>
      <c r="CJJ24" s="7"/>
      <c r="CJK24" s="7"/>
      <c r="CJL24" s="7"/>
      <c r="CJM24" s="7"/>
      <c r="CJN24" s="7"/>
      <c r="CJO24" s="7"/>
      <c r="CJP24" s="7"/>
      <c r="CJQ24" s="7"/>
      <c r="CJR24" s="7"/>
      <c r="CJS24" s="7"/>
      <c r="CJT24" s="7"/>
      <c r="CJU24" s="7"/>
      <c r="CJV24" s="7"/>
      <c r="CJW24" s="7"/>
      <c r="CJX24" s="7"/>
      <c r="CJY24" s="7"/>
      <c r="CJZ24" s="7"/>
      <c r="CKA24" s="7"/>
      <c r="CKB24" s="7"/>
      <c r="CKC24" s="7"/>
      <c r="CKD24" s="7"/>
      <c r="CKE24" s="7"/>
      <c r="CKF24" s="7"/>
      <c r="CKG24" s="7"/>
      <c r="CKH24" s="7"/>
      <c r="CKI24" s="7"/>
      <c r="CKJ24" s="7"/>
      <c r="CKK24" s="7"/>
      <c r="CKL24" s="7"/>
      <c r="CKM24" s="7"/>
      <c r="CKN24" s="7"/>
      <c r="CKO24" s="7"/>
      <c r="CKP24" s="7"/>
      <c r="CKQ24" s="7"/>
      <c r="CKR24" s="7"/>
      <c r="CKS24" s="7"/>
      <c r="CKT24" s="7"/>
      <c r="CKU24" s="7"/>
      <c r="CKV24" s="7"/>
      <c r="CKW24" s="7"/>
      <c r="CKX24" s="7"/>
      <c r="CKY24" s="7"/>
      <c r="CKZ24" s="7"/>
      <c r="CLA24" s="7"/>
      <c r="CLB24" s="7"/>
      <c r="CLC24" s="7"/>
      <c r="CLD24" s="7"/>
      <c r="CLE24" s="7"/>
      <c r="CLF24" s="7"/>
      <c r="CLG24" s="7"/>
      <c r="CLH24" s="7"/>
      <c r="CLI24" s="7"/>
      <c r="CLJ24" s="7"/>
      <c r="CLK24" s="7"/>
      <c r="CLL24" s="7"/>
      <c r="CLM24" s="7"/>
      <c r="CLN24" s="7"/>
      <c r="CLO24" s="7"/>
      <c r="CLP24" s="7"/>
      <c r="CLQ24" s="7"/>
      <c r="CLR24" s="7"/>
      <c r="CLS24" s="7"/>
      <c r="CLT24" s="7"/>
      <c r="CLU24" s="7"/>
      <c r="CLV24" s="7"/>
      <c r="CLW24" s="7"/>
      <c r="CLX24" s="7"/>
      <c r="CLY24" s="7"/>
      <c r="CLZ24" s="7"/>
      <c r="CMA24" s="7"/>
      <c r="CMB24" s="7"/>
      <c r="CMC24" s="7"/>
      <c r="CMD24" s="7"/>
      <c r="CME24" s="7"/>
      <c r="CMF24" s="7"/>
      <c r="CMG24" s="7"/>
      <c r="CMH24" s="7"/>
      <c r="CMI24" s="7"/>
      <c r="CMJ24" s="7"/>
      <c r="CMK24" s="7"/>
      <c r="CML24" s="7"/>
      <c r="CMM24" s="7"/>
      <c r="CMN24" s="7"/>
      <c r="CMO24" s="7"/>
      <c r="CMP24" s="7"/>
      <c r="CMQ24" s="7"/>
      <c r="CMR24" s="7"/>
      <c r="CMS24" s="7"/>
      <c r="CMT24" s="7"/>
      <c r="CMU24" s="7"/>
      <c r="CMV24" s="7"/>
      <c r="CMW24" s="7"/>
      <c r="CMX24" s="7"/>
      <c r="CMY24" s="7"/>
      <c r="CMZ24" s="7"/>
      <c r="CNA24" s="7"/>
      <c r="CNB24" s="7"/>
      <c r="CNC24" s="7"/>
      <c r="CND24" s="7"/>
      <c r="CNE24" s="7"/>
      <c r="CNF24" s="7"/>
      <c r="CNG24" s="7"/>
      <c r="CNH24" s="7"/>
      <c r="CNI24" s="7"/>
      <c r="CNJ24" s="7"/>
      <c r="CNK24" s="7"/>
      <c r="CNL24" s="7"/>
      <c r="CNM24" s="7"/>
      <c r="CNN24" s="7"/>
      <c r="CNO24" s="7"/>
      <c r="CNP24" s="7"/>
      <c r="CNQ24" s="7"/>
      <c r="CNR24" s="7"/>
      <c r="CNS24" s="7"/>
      <c r="CNT24" s="7"/>
      <c r="CNU24" s="7"/>
      <c r="CNV24" s="7"/>
      <c r="CNW24" s="7"/>
      <c r="CNX24" s="7"/>
      <c r="CNY24" s="7"/>
      <c r="CNZ24" s="7"/>
      <c r="COA24" s="7"/>
      <c r="COB24" s="7"/>
      <c r="COC24" s="7"/>
      <c r="COD24" s="7"/>
      <c r="COE24" s="7"/>
      <c r="COF24" s="7"/>
      <c r="COG24" s="7"/>
      <c r="COH24" s="7"/>
      <c r="COI24" s="7"/>
      <c r="COJ24" s="7"/>
      <c r="COK24" s="7"/>
      <c r="COL24" s="7"/>
      <c r="COM24" s="7"/>
      <c r="CON24" s="7"/>
      <c r="COO24" s="7"/>
      <c r="COP24" s="7"/>
      <c r="COQ24" s="7"/>
      <c r="COR24" s="7"/>
      <c r="COS24" s="7"/>
      <c r="COT24" s="7"/>
      <c r="COU24" s="7"/>
      <c r="COV24" s="7"/>
      <c r="COW24" s="7"/>
      <c r="COX24" s="7"/>
      <c r="COY24" s="7"/>
      <c r="COZ24" s="7"/>
      <c r="CPA24" s="7"/>
      <c r="CPB24" s="7"/>
      <c r="CPC24" s="7"/>
      <c r="CPD24" s="7"/>
      <c r="CPE24" s="7"/>
      <c r="CPF24" s="7"/>
      <c r="CPG24" s="7"/>
      <c r="CPH24" s="7"/>
      <c r="CPI24" s="7"/>
      <c r="CPJ24" s="7"/>
      <c r="CPK24" s="7"/>
      <c r="CPL24" s="7"/>
      <c r="CPM24" s="7"/>
      <c r="CPN24" s="7"/>
      <c r="CPO24" s="7"/>
      <c r="CPP24" s="7"/>
      <c r="CPQ24" s="7"/>
      <c r="CPR24" s="7"/>
      <c r="CPS24" s="7"/>
      <c r="CPT24" s="7"/>
      <c r="CPU24" s="7"/>
      <c r="CPV24" s="7"/>
      <c r="CPW24" s="7"/>
      <c r="CPX24" s="7"/>
      <c r="CPY24" s="7"/>
      <c r="CPZ24" s="7"/>
      <c r="CQA24" s="7"/>
      <c r="CQB24" s="7"/>
      <c r="CQC24" s="7"/>
      <c r="CQD24" s="7"/>
      <c r="CQE24" s="7"/>
      <c r="CQF24" s="7"/>
      <c r="CQG24" s="7"/>
      <c r="CQH24" s="7"/>
      <c r="CQI24" s="7"/>
      <c r="CQJ24" s="7"/>
      <c r="CQK24" s="7"/>
      <c r="CQL24" s="7"/>
      <c r="CQM24" s="7"/>
      <c r="CQN24" s="7"/>
      <c r="CQO24" s="7"/>
      <c r="CQP24" s="7"/>
      <c r="CQQ24" s="7"/>
      <c r="CQR24" s="7"/>
      <c r="CQS24" s="7"/>
      <c r="CQT24" s="7"/>
      <c r="CQU24" s="7"/>
      <c r="CQV24" s="7"/>
      <c r="CQW24" s="7"/>
      <c r="CQX24" s="7"/>
      <c r="CQY24" s="7"/>
      <c r="CQZ24" s="7"/>
      <c r="CRA24" s="7"/>
      <c r="CRB24" s="7"/>
      <c r="CRC24" s="7"/>
      <c r="CRD24" s="7"/>
      <c r="CRE24" s="7"/>
      <c r="CRF24" s="7"/>
      <c r="CRG24" s="7"/>
      <c r="CRH24" s="7"/>
      <c r="CRI24" s="7"/>
      <c r="CRJ24" s="7"/>
      <c r="CRK24" s="7"/>
      <c r="CRL24" s="7"/>
      <c r="CRM24" s="7"/>
      <c r="CRN24" s="7"/>
      <c r="CRO24" s="7"/>
      <c r="CRP24" s="7"/>
      <c r="CRQ24" s="7"/>
      <c r="CRR24" s="7"/>
      <c r="CRS24" s="7"/>
      <c r="CRT24" s="7"/>
      <c r="CRU24" s="7"/>
      <c r="CRV24" s="7"/>
      <c r="CRW24" s="7"/>
      <c r="CRX24" s="7"/>
      <c r="CRY24" s="7"/>
      <c r="CRZ24" s="7"/>
      <c r="CSA24" s="7"/>
      <c r="CSB24" s="7"/>
      <c r="CSC24" s="7"/>
      <c r="CSD24" s="7"/>
      <c r="CSE24" s="7"/>
      <c r="CSF24" s="7"/>
      <c r="CSG24" s="7"/>
      <c r="CSH24" s="7"/>
      <c r="CSI24" s="7"/>
      <c r="CSJ24" s="7"/>
      <c r="CSK24" s="7"/>
      <c r="CSL24" s="7"/>
      <c r="CSM24" s="7"/>
      <c r="CSN24" s="7"/>
      <c r="CSO24" s="7"/>
      <c r="CSP24" s="7"/>
      <c r="CSQ24" s="7"/>
      <c r="CSR24" s="7"/>
      <c r="CSS24" s="7"/>
      <c r="CST24" s="7"/>
      <c r="CSU24" s="7"/>
      <c r="CSV24" s="7"/>
      <c r="CSW24" s="7"/>
      <c r="CSX24" s="7"/>
      <c r="CSY24" s="7"/>
      <c r="CSZ24" s="7"/>
      <c r="CTA24" s="7"/>
      <c r="CTB24" s="7"/>
      <c r="CTC24" s="7"/>
      <c r="CTD24" s="7"/>
      <c r="CTE24" s="7"/>
      <c r="CTF24" s="7"/>
      <c r="CTG24" s="7"/>
      <c r="CTH24" s="7"/>
      <c r="CTI24" s="7"/>
      <c r="CTJ24" s="7"/>
      <c r="CTK24" s="7"/>
      <c r="CTL24" s="7"/>
      <c r="CTM24" s="7"/>
      <c r="CTN24" s="7"/>
      <c r="CTO24" s="7"/>
      <c r="CTP24" s="7"/>
      <c r="CTQ24" s="7"/>
      <c r="CTR24" s="7"/>
      <c r="CTS24" s="7"/>
      <c r="CTT24" s="7"/>
      <c r="CTU24" s="7"/>
      <c r="CTV24" s="7"/>
      <c r="CTW24" s="7"/>
      <c r="CTX24" s="7"/>
      <c r="CTY24" s="7"/>
      <c r="CTZ24" s="7"/>
      <c r="CUA24" s="7"/>
      <c r="CUB24" s="7"/>
      <c r="CUC24" s="7"/>
      <c r="CUD24" s="7"/>
      <c r="CUE24" s="7"/>
      <c r="CUF24" s="7"/>
      <c r="CUG24" s="7"/>
      <c r="CUH24" s="7"/>
      <c r="CUI24" s="7"/>
      <c r="CUJ24" s="7"/>
      <c r="CUK24" s="7"/>
      <c r="CUL24" s="7"/>
      <c r="CUM24" s="7"/>
      <c r="CUN24" s="7"/>
      <c r="CUO24" s="7"/>
      <c r="CUP24" s="7"/>
      <c r="CUQ24" s="7"/>
      <c r="CUR24" s="7"/>
      <c r="CUS24" s="7"/>
      <c r="CUT24" s="7"/>
      <c r="CUU24" s="7"/>
      <c r="CUV24" s="7"/>
      <c r="CUW24" s="7"/>
      <c r="CUX24" s="7"/>
      <c r="CUY24" s="7"/>
      <c r="CUZ24" s="7"/>
      <c r="CVA24" s="7"/>
      <c r="CVB24" s="7"/>
      <c r="CVC24" s="7"/>
      <c r="CVD24" s="7"/>
      <c r="CVE24" s="7"/>
      <c r="CVF24" s="7"/>
      <c r="CVG24" s="7"/>
      <c r="CVH24" s="7"/>
      <c r="CVI24" s="7"/>
      <c r="CVJ24" s="7"/>
      <c r="CVK24" s="7"/>
      <c r="CVL24" s="7"/>
      <c r="CVM24" s="7"/>
      <c r="CVN24" s="7"/>
      <c r="CVO24" s="7"/>
      <c r="CVP24" s="7"/>
      <c r="CVQ24" s="7"/>
      <c r="CVR24" s="7"/>
      <c r="CVS24" s="7"/>
      <c r="CVT24" s="7"/>
      <c r="CVU24" s="7"/>
      <c r="CVV24" s="7"/>
      <c r="CVW24" s="7"/>
      <c r="CVX24" s="7"/>
      <c r="CVY24" s="7"/>
      <c r="CVZ24" s="7"/>
      <c r="CWA24" s="7"/>
      <c r="CWB24" s="7"/>
      <c r="CWC24" s="7"/>
      <c r="CWD24" s="7"/>
      <c r="CWE24" s="7"/>
      <c r="CWF24" s="7"/>
      <c r="CWG24" s="7"/>
      <c r="CWH24" s="7"/>
      <c r="CWI24" s="7"/>
      <c r="CWJ24" s="7"/>
      <c r="CWK24" s="7"/>
      <c r="CWL24" s="7"/>
      <c r="CWM24" s="7"/>
      <c r="CWN24" s="7"/>
      <c r="CWO24" s="7"/>
      <c r="CWP24" s="7"/>
      <c r="CWQ24" s="7"/>
      <c r="CWR24" s="7"/>
      <c r="CWS24" s="7"/>
      <c r="CWT24" s="7"/>
      <c r="CWU24" s="7"/>
      <c r="CWV24" s="7"/>
      <c r="CWW24" s="7"/>
      <c r="CWX24" s="7"/>
      <c r="CWY24" s="7"/>
      <c r="CWZ24" s="7"/>
      <c r="CXA24" s="7"/>
      <c r="CXB24" s="7"/>
      <c r="CXC24" s="7"/>
      <c r="CXD24" s="7"/>
      <c r="CXE24" s="7"/>
      <c r="CXF24" s="7"/>
      <c r="CXG24" s="7"/>
      <c r="CXH24" s="7"/>
      <c r="CXI24" s="7"/>
      <c r="CXJ24" s="7"/>
      <c r="CXK24" s="7"/>
      <c r="CXL24" s="7"/>
      <c r="CXM24" s="7"/>
      <c r="CXN24" s="7"/>
      <c r="CXO24" s="7"/>
      <c r="CXP24" s="7"/>
      <c r="CXQ24" s="7"/>
      <c r="CXR24" s="7"/>
      <c r="CXS24" s="7"/>
      <c r="CXT24" s="7"/>
      <c r="CXU24" s="7"/>
      <c r="CXV24" s="7"/>
      <c r="CXW24" s="7"/>
      <c r="CXX24" s="7"/>
      <c r="CXY24" s="7"/>
      <c r="CXZ24" s="7"/>
      <c r="CYA24" s="7"/>
      <c r="CYB24" s="7"/>
      <c r="CYC24" s="7"/>
      <c r="CYD24" s="7"/>
      <c r="CYE24" s="7"/>
      <c r="CYF24" s="7"/>
      <c r="CYG24" s="7"/>
      <c r="CYH24" s="7"/>
      <c r="CYI24" s="7"/>
      <c r="CYJ24" s="7"/>
      <c r="CYK24" s="7"/>
      <c r="CYL24" s="7"/>
      <c r="CYM24" s="7"/>
      <c r="CYN24" s="7"/>
      <c r="CYO24" s="7"/>
      <c r="CYP24" s="7"/>
      <c r="CYQ24" s="7"/>
      <c r="CYR24" s="7"/>
      <c r="CYS24" s="7"/>
      <c r="CYT24" s="7"/>
      <c r="CYU24" s="7"/>
      <c r="CYV24" s="7"/>
      <c r="CYW24" s="7"/>
      <c r="CYX24" s="7"/>
      <c r="CYY24" s="7"/>
      <c r="CYZ24" s="7"/>
      <c r="CZA24" s="7"/>
      <c r="CZB24" s="7"/>
      <c r="CZC24" s="7"/>
      <c r="CZD24" s="7"/>
      <c r="CZE24" s="7"/>
      <c r="CZF24" s="7"/>
      <c r="CZG24" s="7"/>
      <c r="CZH24" s="7"/>
      <c r="CZI24" s="7"/>
      <c r="CZJ24" s="7"/>
      <c r="CZK24" s="7"/>
      <c r="CZL24" s="7"/>
      <c r="CZM24" s="7"/>
      <c r="CZN24" s="7"/>
      <c r="CZO24" s="7"/>
      <c r="CZP24" s="7"/>
      <c r="CZQ24" s="7"/>
      <c r="CZR24" s="7"/>
      <c r="CZS24" s="7"/>
      <c r="CZT24" s="7"/>
      <c r="CZU24" s="7"/>
      <c r="CZV24" s="7"/>
      <c r="CZW24" s="7"/>
      <c r="CZX24" s="7"/>
      <c r="CZY24" s="7"/>
      <c r="CZZ24" s="7"/>
      <c r="DAA24" s="7"/>
      <c r="DAB24" s="7"/>
      <c r="DAC24" s="7"/>
      <c r="DAD24" s="7"/>
      <c r="DAE24" s="7"/>
      <c r="DAF24" s="7"/>
      <c r="DAG24" s="7"/>
      <c r="DAH24" s="7"/>
      <c r="DAI24" s="7"/>
      <c r="DAJ24" s="7"/>
      <c r="DAK24" s="7"/>
      <c r="DAL24" s="7"/>
      <c r="DAM24" s="7"/>
      <c r="DAN24" s="7"/>
      <c r="DAO24" s="7"/>
      <c r="DAP24" s="7"/>
      <c r="DAQ24" s="7"/>
      <c r="DAR24" s="7"/>
      <c r="DAS24" s="7"/>
      <c r="DAT24" s="7"/>
      <c r="DAU24" s="7"/>
      <c r="DAV24" s="7"/>
      <c r="DAW24" s="7"/>
      <c r="DAX24" s="7"/>
      <c r="DAY24" s="7"/>
      <c r="DAZ24" s="7"/>
      <c r="DBA24" s="7"/>
      <c r="DBB24" s="7"/>
      <c r="DBC24" s="7"/>
      <c r="DBD24" s="7"/>
      <c r="DBE24" s="7"/>
      <c r="DBF24" s="7"/>
      <c r="DBG24" s="7"/>
      <c r="DBH24" s="7"/>
      <c r="DBI24" s="7"/>
      <c r="DBJ24" s="7"/>
      <c r="DBK24" s="7"/>
      <c r="DBL24" s="7"/>
      <c r="DBM24" s="7"/>
      <c r="DBN24" s="7"/>
      <c r="DBO24" s="7"/>
      <c r="DBP24" s="7"/>
      <c r="DBQ24" s="7"/>
      <c r="DBR24" s="7"/>
      <c r="DBS24" s="7"/>
      <c r="DBT24" s="7"/>
      <c r="DBU24" s="7"/>
      <c r="DBV24" s="7"/>
      <c r="DBW24" s="7"/>
      <c r="DBX24" s="7"/>
      <c r="DBY24" s="7"/>
      <c r="DBZ24" s="7"/>
      <c r="DCA24" s="7"/>
      <c r="DCB24" s="7"/>
      <c r="DCC24" s="7"/>
      <c r="DCD24" s="7"/>
      <c r="DCE24" s="7"/>
      <c r="DCF24" s="7"/>
      <c r="DCG24" s="7"/>
      <c r="DCH24" s="7"/>
      <c r="DCI24" s="7"/>
      <c r="DCJ24" s="7"/>
      <c r="DCK24" s="7"/>
      <c r="DCL24" s="7"/>
      <c r="DCM24" s="7"/>
      <c r="DCN24" s="7"/>
      <c r="DCO24" s="7"/>
      <c r="DCP24" s="7"/>
      <c r="DCQ24" s="7"/>
      <c r="DCR24" s="7"/>
      <c r="DCS24" s="7"/>
      <c r="DCT24" s="7"/>
      <c r="DCU24" s="7"/>
      <c r="DCV24" s="7"/>
      <c r="DCW24" s="7"/>
      <c r="DCX24" s="7"/>
      <c r="DCY24" s="7"/>
      <c r="DCZ24" s="7"/>
      <c r="DDA24" s="7"/>
      <c r="DDB24" s="7"/>
      <c r="DDC24" s="7"/>
      <c r="DDD24" s="7"/>
      <c r="DDE24" s="7"/>
      <c r="DDF24" s="7"/>
      <c r="DDG24" s="7"/>
      <c r="DDH24" s="7"/>
      <c r="DDI24" s="7"/>
      <c r="DDJ24" s="7"/>
      <c r="DDK24" s="7"/>
      <c r="DDL24" s="7"/>
      <c r="DDM24" s="7"/>
      <c r="DDN24" s="7"/>
      <c r="DDO24" s="7"/>
      <c r="DDP24" s="7"/>
      <c r="DDQ24" s="7"/>
      <c r="DDR24" s="7"/>
      <c r="DDS24" s="7"/>
      <c r="DDT24" s="7"/>
      <c r="DDU24" s="7"/>
      <c r="DDV24" s="7"/>
      <c r="DDW24" s="7"/>
      <c r="DDX24" s="7"/>
      <c r="DDY24" s="7"/>
      <c r="DDZ24" s="7"/>
      <c r="DEA24" s="7"/>
      <c r="DEB24" s="7"/>
      <c r="DEC24" s="7"/>
      <c r="DED24" s="7"/>
      <c r="DEE24" s="7"/>
      <c r="DEF24" s="7"/>
      <c r="DEG24" s="7"/>
      <c r="DEH24" s="7"/>
      <c r="DEI24" s="7"/>
      <c r="DEJ24" s="7"/>
      <c r="DEK24" s="7"/>
      <c r="DEL24" s="7"/>
      <c r="DEM24" s="7"/>
      <c r="DEN24" s="7"/>
      <c r="DEO24" s="7"/>
      <c r="DEP24" s="7"/>
      <c r="DEQ24" s="7"/>
      <c r="DER24" s="7"/>
      <c r="DES24" s="7"/>
      <c r="DET24" s="7"/>
      <c r="DEU24" s="7"/>
      <c r="DEV24" s="7"/>
      <c r="DEW24" s="7"/>
      <c r="DEX24" s="7"/>
      <c r="DEY24" s="7"/>
      <c r="DEZ24" s="7"/>
      <c r="DFA24" s="7"/>
      <c r="DFB24" s="7"/>
      <c r="DFC24" s="7"/>
      <c r="DFD24" s="7"/>
      <c r="DFE24" s="7"/>
      <c r="DFF24" s="7"/>
      <c r="DFG24" s="7"/>
      <c r="DFH24" s="7"/>
      <c r="DFI24" s="7"/>
      <c r="DFJ24" s="7"/>
      <c r="DFK24" s="7"/>
      <c r="DFL24" s="7"/>
      <c r="DFM24" s="7"/>
      <c r="DFN24" s="7"/>
      <c r="DFO24" s="7"/>
      <c r="DFP24" s="7"/>
      <c r="DFQ24" s="7"/>
      <c r="DFR24" s="7"/>
      <c r="DFS24" s="7"/>
      <c r="DFT24" s="7"/>
      <c r="DFU24" s="7"/>
      <c r="DFV24" s="7"/>
      <c r="DFW24" s="7"/>
      <c r="DFX24" s="7"/>
      <c r="DFY24" s="7"/>
      <c r="DFZ24" s="7"/>
      <c r="DGA24" s="7"/>
      <c r="DGB24" s="7"/>
      <c r="DGC24" s="7"/>
      <c r="DGD24" s="7"/>
      <c r="DGE24" s="7"/>
      <c r="DGF24" s="7"/>
      <c r="DGG24" s="7"/>
      <c r="DGH24" s="7"/>
      <c r="DGI24" s="7"/>
      <c r="DGJ24" s="7"/>
      <c r="DGK24" s="7"/>
      <c r="DGL24" s="7"/>
      <c r="DGM24" s="7"/>
      <c r="DGN24" s="7"/>
      <c r="DGO24" s="7"/>
      <c r="DGP24" s="7"/>
      <c r="DGQ24" s="7"/>
      <c r="DGR24" s="7"/>
      <c r="DGS24" s="7"/>
      <c r="DGT24" s="7"/>
      <c r="DGU24" s="7"/>
      <c r="DGV24" s="7"/>
      <c r="DGW24" s="7"/>
      <c r="DGX24" s="7"/>
      <c r="DGY24" s="7"/>
      <c r="DGZ24" s="7"/>
      <c r="DHA24" s="7"/>
      <c r="DHB24" s="7"/>
      <c r="DHC24" s="7"/>
      <c r="DHD24" s="7"/>
      <c r="DHE24" s="7"/>
      <c r="DHF24" s="7"/>
      <c r="DHG24" s="7"/>
      <c r="DHH24" s="7"/>
      <c r="DHI24" s="7"/>
      <c r="DHJ24" s="7"/>
      <c r="DHK24" s="7"/>
      <c r="DHL24" s="7"/>
      <c r="DHM24" s="7"/>
      <c r="DHN24" s="7"/>
      <c r="DHO24" s="7"/>
      <c r="DHP24" s="7"/>
      <c r="DHQ24" s="7"/>
      <c r="DHR24" s="7"/>
    </row>
    <row r="25" spans="1:2930" s="73" customFormat="1" ht="14.25" customHeight="1" x14ac:dyDescent="0.25">
      <c r="A25" s="7"/>
      <c r="B25" s="7" t="s">
        <v>124</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c r="SK25" s="7"/>
      <c r="SL25" s="7"/>
      <c r="SM25" s="7"/>
      <c r="SN25" s="7"/>
      <c r="SO25" s="7"/>
      <c r="SP25" s="7"/>
      <c r="SQ25" s="7"/>
      <c r="SR25" s="7"/>
      <c r="SS25" s="7"/>
      <c r="ST25" s="7"/>
      <c r="SU25" s="7"/>
      <c r="SV25" s="7"/>
      <c r="SW25" s="7"/>
      <c r="SX25" s="7"/>
      <c r="SY25" s="7"/>
      <c r="SZ25" s="7"/>
      <c r="TA25" s="7"/>
      <c r="TB25" s="7"/>
      <c r="TC25" s="7"/>
      <c r="TD25" s="7"/>
      <c r="TE25" s="7"/>
      <c r="TF25" s="7"/>
      <c r="TG25" s="7"/>
      <c r="TH25" s="7"/>
      <c r="TI25" s="7"/>
      <c r="TJ25" s="7"/>
      <c r="TK25" s="7"/>
      <c r="TL25" s="7"/>
      <c r="TM25" s="7"/>
      <c r="TN25" s="7"/>
      <c r="TO25" s="7"/>
      <c r="TP25" s="7"/>
      <c r="TQ25" s="7"/>
      <c r="TR25" s="7"/>
      <c r="TS25" s="7"/>
      <c r="TT25" s="7"/>
      <c r="TU25" s="7"/>
      <c r="TV25" s="7"/>
      <c r="TW25" s="7"/>
      <c r="TX25" s="7"/>
      <c r="TY25" s="7"/>
      <c r="TZ25" s="7"/>
      <c r="UA25" s="7"/>
      <c r="UB25" s="7"/>
      <c r="UC25" s="7"/>
      <c r="UD25" s="7"/>
      <c r="UE25" s="7"/>
      <c r="UF25" s="7"/>
      <c r="UG25" s="7"/>
      <c r="UH25" s="7"/>
      <c r="UI25" s="7"/>
      <c r="UJ25" s="7"/>
      <c r="UK25" s="7"/>
      <c r="UL25" s="7"/>
      <c r="UM25" s="7"/>
      <c r="UN25" s="7"/>
      <c r="UO25" s="7"/>
      <c r="UP25" s="7"/>
      <c r="UQ25" s="7"/>
      <c r="UR25" s="7"/>
      <c r="US25" s="7"/>
      <c r="UT25" s="7"/>
      <c r="UU25" s="7"/>
      <c r="UV25" s="7"/>
      <c r="UW25" s="7"/>
      <c r="UX25" s="7"/>
      <c r="UY25" s="7"/>
      <c r="UZ25" s="7"/>
      <c r="VA25" s="7"/>
      <c r="VB25" s="7"/>
      <c r="VC25" s="7"/>
      <c r="VD25" s="7"/>
      <c r="VE25" s="7"/>
      <c r="VF25" s="7"/>
      <c r="VG25" s="7"/>
      <c r="VH25" s="7"/>
      <c r="VI25" s="7"/>
      <c r="VJ25" s="7"/>
      <c r="VK25" s="7"/>
      <c r="VL25" s="7"/>
      <c r="VM25" s="7"/>
      <c r="VN25" s="7"/>
      <c r="VO25" s="7"/>
      <c r="VP25" s="7"/>
      <c r="VQ25" s="7"/>
      <c r="VR25" s="7"/>
      <c r="VS25" s="7"/>
      <c r="VT25" s="7"/>
      <c r="VU25" s="7"/>
      <c r="VV25" s="7"/>
      <c r="VW25" s="7"/>
      <c r="VX25" s="7"/>
      <c r="VY25" s="7"/>
      <c r="VZ25" s="7"/>
      <c r="WA25" s="7"/>
      <c r="WB25" s="7"/>
      <c r="WC25" s="7"/>
      <c r="WD25" s="7"/>
      <c r="WE25" s="7"/>
      <c r="WF25" s="7"/>
      <c r="WG25" s="7"/>
      <c r="WH25" s="7"/>
      <c r="WI25" s="7"/>
      <c r="WJ25" s="7"/>
      <c r="WK25" s="7"/>
      <c r="WL25" s="7"/>
      <c r="WM25" s="7"/>
      <c r="WN25" s="7"/>
      <c r="WO25" s="7"/>
      <c r="WP25" s="7"/>
      <c r="WQ25" s="7"/>
      <c r="WR25" s="7"/>
      <c r="WS25" s="7"/>
      <c r="WT25" s="7"/>
      <c r="WU25" s="7"/>
      <c r="WV25" s="7"/>
      <c r="WW25" s="7"/>
      <c r="WX25" s="7"/>
      <c r="WY25" s="7"/>
      <c r="WZ25" s="7"/>
      <c r="XA25" s="7"/>
      <c r="XB25" s="7"/>
      <c r="XC25" s="7"/>
      <c r="XD25" s="7"/>
      <c r="XE25" s="7"/>
      <c r="XF25" s="7"/>
      <c r="XG25" s="7"/>
      <c r="XH25" s="7"/>
      <c r="XI25" s="7"/>
      <c r="XJ25" s="7"/>
      <c r="XK25" s="7"/>
      <c r="XL25" s="7"/>
      <c r="XM25" s="7"/>
      <c r="XN25" s="7"/>
      <c r="XO25" s="7"/>
      <c r="XP25" s="7"/>
      <c r="XQ25" s="7"/>
      <c r="XR25" s="7"/>
      <c r="XS25" s="7"/>
      <c r="XT25" s="7"/>
      <c r="XU25" s="7"/>
      <c r="XV25" s="7"/>
      <c r="XW25" s="7"/>
      <c r="XX25" s="7"/>
      <c r="XY25" s="7"/>
      <c r="XZ25" s="7"/>
      <c r="YA25" s="7"/>
      <c r="YB25" s="7"/>
      <c r="YC25" s="7"/>
      <c r="YD25" s="7"/>
      <c r="YE25" s="7"/>
      <c r="YF25" s="7"/>
      <c r="YG25" s="7"/>
      <c r="YH25" s="7"/>
      <c r="YI25" s="7"/>
      <c r="YJ25" s="7"/>
      <c r="YK25" s="7"/>
      <c r="YL25" s="7"/>
      <c r="YM25" s="7"/>
      <c r="YN25" s="7"/>
      <c r="YO25" s="7"/>
      <c r="YP25" s="7"/>
      <c r="YQ25" s="7"/>
      <c r="YR25" s="7"/>
      <c r="YS25" s="7"/>
      <c r="YT25" s="7"/>
      <c r="YU25" s="7"/>
      <c r="YV25" s="7"/>
      <c r="YW25" s="7"/>
      <c r="YX25" s="7"/>
      <c r="YY25" s="7"/>
      <c r="YZ25" s="7"/>
      <c r="ZA25" s="7"/>
      <c r="ZB25" s="7"/>
      <c r="ZC25" s="7"/>
      <c r="ZD25" s="7"/>
      <c r="ZE25" s="7"/>
      <c r="ZF25" s="7"/>
      <c r="ZG25" s="7"/>
      <c r="ZH25" s="7"/>
      <c r="ZI25" s="7"/>
      <c r="ZJ25" s="7"/>
      <c r="ZK25" s="7"/>
      <c r="ZL25" s="7"/>
      <c r="ZM25" s="7"/>
      <c r="ZN25" s="7"/>
      <c r="ZO25" s="7"/>
      <c r="ZP25" s="7"/>
      <c r="ZQ25" s="7"/>
      <c r="ZR25" s="7"/>
      <c r="ZS25" s="7"/>
      <c r="ZT25" s="7"/>
      <c r="ZU25" s="7"/>
      <c r="ZV25" s="7"/>
      <c r="ZW25" s="7"/>
      <c r="ZX25" s="7"/>
      <c r="ZY25" s="7"/>
      <c r="ZZ25" s="7"/>
      <c r="AAA25" s="7"/>
      <c r="AAB25" s="7"/>
      <c r="AAC25" s="7"/>
      <c r="AAD25" s="7"/>
      <c r="AAE25" s="7"/>
      <c r="AAF25" s="7"/>
      <c r="AAG25" s="7"/>
      <c r="AAH25" s="7"/>
      <c r="AAI25" s="7"/>
      <c r="AAJ25" s="7"/>
      <c r="AAK25" s="7"/>
      <c r="AAL25" s="7"/>
      <c r="AAM25" s="7"/>
      <c r="AAN25" s="7"/>
      <c r="AAO25" s="7"/>
      <c r="AAP25" s="7"/>
      <c r="AAQ25" s="7"/>
      <c r="AAR25" s="7"/>
      <c r="AAS25" s="7"/>
      <c r="AAT25" s="7"/>
      <c r="AAU25" s="7"/>
      <c r="AAV25" s="7"/>
      <c r="AAW25" s="7"/>
      <c r="AAX25" s="7"/>
      <c r="AAY25" s="7"/>
      <c r="AAZ25" s="7"/>
      <c r="ABA25" s="7"/>
      <c r="ABB25" s="7"/>
      <c r="ABC25" s="7"/>
      <c r="ABD25" s="7"/>
      <c r="ABE25" s="7"/>
      <c r="ABF25" s="7"/>
      <c r="ABG25" s="7"/>
      <c r="ABH25" s="7"/>
      <c r="ABI25" s="7"/>
      <c r="ABJ25" s="7"/>
      <c r="ABK25" s="7"/>
      <c r="ABL25" s="7"/>
      <c r="ABM25" s="7"/>
      <c r="ABN25" s="7"/>
      <c r="ABO25" s="7"/>
      <c r="ABP25" s="7"/>
      <c r="ABQ25" s="7"/>
      <c r="ABR25" s="7"/>
      <c r="ABS25" s="7"/>
      <c r="ABT25" s="7"/>
      <c r="ABU25" s="7"/>
      <c r="ABV25" s="7"/>
      <c r="ABW25" s="7"/>
      <c r="ABX25" s="7"/>
      <c r="ABY25" s="7"/>
      <c r="ABZ25" s="7"/>
      <c r="ACA25" s="7"/>
      <c r="ACB25" s="7"/>
      <c r="ACC25" s="7"/>
      <c r="ACD25" s="7"/>
      <c r="ACE25" s="7"/>
      <c r="ACF25" s="7"/>
      <c r="ACG25" s="7"/>
      <c r="ACH25" s="7"/>
      <c r="ACI25" s="7"/>
      <c r="ACJ25" s="7"/>
      <c r="ACK25" s="7"/>
      <c r="ACL25" s="7"/>
      <c r="ACM25" s="7"/>
      <c r="ACN25" s="7"/>
      <c r="ACO25" s="7"/>
      <c r="ACP25" s="7"/>
      <c r="ACQ25" s="7"/>
      <c r="ACR25" s="7"/>
      <c r="ACS25" s="7"/>
      <c r="ACT25" s="7"/>
      <c r="ACU25" s="7"/>
      <c r="ACV25" s="7"/>
      <c r="ACW25" s="7"/>
      <c r="ACX25" s="7"/>
      <c r="ACY25" s="7"/>
      <c r="ACZ25" s="7"/>
      <c r="ADA25" s="7"/>
      <c r="ADB25" s="7"/>
      <c r="ADC25" s="7"/>
      <c r="ADD25" s="7"/>
      <c r="ADE25" s="7"/>
      <c r="ADF25" s="7"/>
      <c r="ADG25" s="7"/>
      <c r="ADH25" s="7"/>
      <c r="ADI25" s="7"/>
      <c r="ADJ25" s="7"/>
      <c r="ADK25" s="7"/>
      <c r="ADL25" s="7"/>
      <c r="ADM25" s="7"/>
      <c r="ADN25" s="7"/>
      <c r="ADO25" s="7"/>
      <c r="ADP25" s="7"/>
      <c r="ADQ25" s="7"/>
      <c r="ADR25" s="7"/>
      <c r="ADS25" s="7"/>
      <c r="ADT25" s="7"/>
      <c r="ADU25" s="7"/>
      <c r="ADV25" s="7"/>
      <c r="ADW25" s="7"/>
      <c r="ADX25" s="7"/>
      <c r="ADY25" s="7"/>
      <c r="ADZ25" s="7"/>
      <c r="AEA25" s="7"/>
      <c r="AEB25" s="7"/>
      <c r="AEC25" s="7"/>
      <c r="AED25" s="7"/>
      <c r="AEE25" s="7"/>
      <c r="AEF25" s="7"/>
      <c r="AEG25" s="7"/>
      <c r="AEH25" s="7"/>
      <c r="AEI25" s="7"/>
      <c r="AEJ25" s="7"/>
      <c r="AEK25" s="7"/>
      <c r="AEL25" s="7"/>
      <c r="AEM25" s="7"/>
      <c r="AEN25" s="7"/>
      <c r="AEO25" s="7"/>
      <c r="AEP25" s="7"/>
      <c r="AEQ25" s="7"/>
      <c r="AER25" s="7"/>
      <c r="AES25" s="7"/>
      <c r="AET25" s="7"/>
      <c r="AEU25" s="7"/>
      <c r="AEV25" s="7"/>
      <c r="AEW25" s="7"/>
      <c r="AEX25" s="7"/>
      <c r="AEY25" s="7"/>
      <c r="AEZ25" s="7"/>
      <c r="AFA25" s="7"/>
      <c r="AFB25" s="7"/>
      <c r="AFC25" s="7"/>
      <c r="AFD25" s="7"/>
      <c r="AFE25" s="7"/>
      <c r="AFF25" s="7"/>
      <c r="AFG25" s="7"/>
      <c r="AFH25" s="7"/>
      <c r="AFI25" s="7"/>
      <c r="AFJ25" s="7"/>
      <c r="AFK25" s="7"/>
      <c r="AFL25" s="7"/>
      <c r="AFM25" s="7"/>
      <c r="AFN25" s="7"/>
      <c r="AFO25" s="7"/>
      <c r="AFP25" s="7"/>
      <c r="AFQ25" s="7"/>
      <c r="AFR25" s="7"/>
      <c r="AFS25" s="7"/>
      <c r="AFT25" s="7"/>
      <c r="AFU25" s="7"/>
      <c r="AFV25" s="7"/>
      <c r="AFW25" s="7"/>
      <c r="AFX25" s="7"/>
      <c r="AFY25" s="7"/>
      <c r="AFZ25" s="7"/>
      <c r="AGA25" s="7"/>
      <c r="AGB25" s="7"/>
      <c r="AGC25" s="7"/>
      <c r="AGD25" s="7"/>
      <c r="AGE25" s="7"/>
      <c r="AGF25" s="7"/>
      <c r="AGG25" s="7"/>
      <c r="AGH25" s="7"/>
      <c r="AGI25" s="7"/>
      <c r="AGJ25" s="7"/>
      <c r="AGK25" s="7"/>
      <c r="AGL25" s="7"/>
      <c r="AGM25" s="7"/>
      <c r="AGN25" s="7"/>
      <c r="AGO25" s="7"/>
      <c r="AGP25" s="7"/>
      <c r="AGQ25" s="7"/>
      <c r="AGR25" s="7"/>
      <c r="AGS25" s="7"/>
      <c r="AGT25" s="7"/>
      <c r="AGU25" s="7"/>
      <c r="AGV25" s="7"/>
      <c r="AGW25" s="7"/>
      <c r="AGX25" s="7"/>
      <c r="AGY25" s="7"/>
      <c r="AGZ25" s="7"/>
      <c r="AHA25" s="7"/>
      <c r="AHB25" s="7"/>
      <c r="AHC25" s="7"/>
      <c r="AHD25" s="7"/>
      <c r="AHE25" s="7"/>
      <c r="AHF25" s="7"/>
      <c r="AHG25" s="7"/>
      <c r="AHH25" s="7"/>
      <c r="AHI25" s="7"/>
      <c r="AHJ25" s="7"/>
      <c r="AHK25" s="7"/>
      <c r="AHL25" s="7"/>
      <c r="AHM25" s="7"/>
      <c r="AHN25" s="7"/>
      <c r="AHO25" s="7"/>
      <c r="AHP25" s="7"/>
      <c r="AHQ25" s="7"/>
      <c r="AHR25" s="7"/>
      <c r="AHS25" s="7"/>
      <c r="AHT25" s="7"/>
      <c r="AHU25" s="7"/>
      <c r="AHV25" s="7"/>
      <c r="AHW25" s="7"/>
      <c r="AHX25" s="7"/>
      <c r="AHY25" s="7"/>
      <c r="AHZ25" s="7"/>
      <c r="AIA25" s="7"/>
      <c r="AIB25" s="7"/>
      <c r="AIC25" s="7"/>
      <c r="AID25" s="7"/>
      <c r="AIE25" s="7"/>
      <c r="AIF25" s="7"/>
      <c r="AIG25" s="7"/>
      <c r="AIH25" s="7"/>
      <c r="AII25" s="7"/>
      <c r="AIJ25" s="7"/>
      <c r="AIK25" s="7"/>
      <c r="AIL25" s="7"/>
      <c r="AIM25" s="7"/>
      <c r="AIN25" s="7"/>
      <c r="AIO25" s="7"/>
      <c r="AIP25" s="7"/>
      <c r="AIQ25" s="7"/>
      <c r="AIR25" s="7"/>
      <c r="AIS25" s="7"/>
      <c r="AIT25" s="7"/>
      <c r="AIU25" s="7"/>
      <c r="AIV25" s="7"/>
      <c r="AIW25" s="7"/>
      <c r="AIX25" s="7"/>
      <c r="AIY25" s="7"/>
      <c r="AIZ25" s="7"/>
      <c r="AJA25" s="7"/>
      <c r="AJB25" s="7"/>
      <c r="AJC25" s="7"/>
      <c r="AJD25" s="7"/>
      <c r="AJE25" s="7"/>
      <c r="AJF25" s="7"/>
      <c r="AJG25" s="7"/>
      <c r="AJH25" s="7"/>
      <c r="AJI25" s="7"/>
      <c r="AJJ25" s="7"/>
      <c r="AJK25" s="7"/>
      <c r="AJL25" s="7"/>
      <c r="AJM25" s="7"/>
      <c r="AJN25" s="7"/>
      <c r="AJO25" s="7"/>
      <c r="AJP25" s="7"/>
      <c r="AJQ25" s="7"/>
      <c r="AJR25" s="7"/>
      <c r="AJS25" s="7"/>
      <c r="AJT25" s="7"/>
      <c r="AJU25" s="7"/>
      <c r="AJV25" s="7"/>
      <c r="AJW25" s="7"/>
      <c r="AJX25" s="7"/>
      <c r="AJY25" s="7"/>
      <c r="AJZ25" s="7"/>
      <c r="AKA25" s="7"/>
      <c r="AKB25" s="7"/>
      <c r="AKC25" s="7"/>
      <c r="AKD25" s="7"/>
      <c r="AKE25" s="7"/>
      <c r="AKF25" s="7"/>
      <c r="AKG25" s="7"/>
      <c r="AKH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c r="BDU25" s="7"/>
      <c r="BDV25" s="7"/>
      <c r="BDW25" s="7"/>
      <c r="BDX25" s="7"/>
      <c r="BDY25" s="7"/>
      <c r="BDZ25" s="7"/>
      <c r="BEA25" s="7"/>
      <c r="BEB25" s="7"/>
      <c r="BEC25" s="7"/>
      <c r="BED25" s="7"/>
      <c r="BEE25" s="7"/>
      <c r="BEF25" s="7"/>
      <c r="BEG25" s="7"/>
      <c r="BEH25" s="7"/>
      <c r="BEI25" s="7"/>
      <c r="BEJ25" s="7"/>
      <c r="BEK25" s="7"/>
      <c r="BEL25" s="7"/>
      <c r="BEM25" s="7"/>
      <c r="BEN25" s="7"/>
      <c r="BEO25" s="7"/>
      <c r="BEP25" s="7"/>
      <c r="BEQ25" s="7"/>
      <c r="BER25" s="7"/>
      <c r="BES25" s="7"/>
      <c r="BET25" s="7"/>
      <c r="BEU25" s="7"/>
      <c r="BEV25" s="7"/>
      <c r="BEW25" s="7"/>
      <c r="BEX25" s="7"/>
      <c r="BEY25" s="7"/>
      <c r="BEZ25" s="7"/>
      <c r="BFA25" s="7"/>
      <c r="BFB25" s="7"/>
      <c r="BFC25" s="7"/>
      <c r="BFD25" s="7"/>
      <c r="BFE25" s="7"/>
      <c r="BFF25" s="7"/>
      <c r="BFG25" s="7"/>
      <c r="BFH25" s="7"/>
      <c r="BFI25" s="7"/>
      <c r="BFJ25" s="7"/>
      <c r="BFK25" s="7"/>
      <c r="BFL25" s="7"/>
      <c r="BFM25" s="7"/>
      <c r="BFN25" s="7"/>
      <c r="BFO25" s="7"/>
      <c r="BFP25" s="7"/>
      <c r="BFQ25" s="7"/>
      <c r="BFR25" s="7"/>
      <c r="BFS25" s="7"/>
      <c r="BFT25" s="7"/>
      <c r="BFU25" s="7"/>
      <c r="BFV25" s="7"/>
      <c r="BFW25" s="7"/>
      <c r="BFX25" s="7"/>
      <c r="BFY25" s="7"/>
      <c r="BFZ25" s="7"/>
      <c r="BGA25" s="7"/>
      <c r="BGB25" s="7"/>
      <c r="BGC25" s="7"/>
      <c r="BGD25" s="7"/>
      <c r="BGE25" s="7"/>
      <c r="BGF25" s="7"/>
      <c r="BGG25" s="7"/>
      <c r="BGH25" s="7"/>
      <c r="BGI25" s="7"/>
      <c r="BGJ25" s="7"/>
      <c r="BGK25" s="7"/>
      <c r="BGL25" s="7"/>
      <c r="BGM25" s="7"/>
      <c r="BGN25" s="7"/>
      <c r="BGO25" s="7"/>
      <c r="BGP25" s="7"/>
      <c r="BGQ25" s="7"/>
      <c r="BGR25" s="7"/>
      <c r="BGS25" s="7"/>
      <c r="BGT25" s="7"/>
      <c r="BGU25" s="7"/>
      <c r="BGV25" s="7"/>
      <c r="BGW25" s="7"/>
      <c r="BGX25" s="7"/>
      <c r="BGY25" s="7"/>
      <c r="BGZ25" s="7"/>
      <c r="BHA25" s="7"/>
      <c r="BHB25" s="7"/>
      <c r="BHC25" s="7"/>
      <c r="BHD25" s="7"/>
      <c r="BHE25" s="7"/>
      <c r="BHF25" s="7"/>
      <c r="BHG25" s="7"/>
      <c r="BHH25" s="7"/>
      <c r="BHI25" s="7"/>
      <c r="BHJ25" s="7"/>
      <c r="BHK25" s="7"/>
      <c r="BHL25" s="7"/>
      <c r="BHM25" s="7"/>
      <c r="BHN25" s="7"/>
      <c r="BHO25" s="7"/>
      <c r="BHP25" s="7"/>
      <c r="BHQ25" s="7"/>
      <c r="BHR25" s="7"/>
      <c r="BHS25" s="7"/>
      <c r="BHT25" s="7"/>
      <c r="BHU25" s="7"/>
      <c r="BHV25" s="7"/>
      <c r="BHW25" s="7"/>
      <c r="BHX25" s="7"/>
      <c r="BHY25" s="7"/>
      <c r="BHZ25" s="7"/>
      <c r="BIA25" s="7"/>
      <c r="BIB25" s="7"/>
      <c r="BIC25" s="7"/>
      <c r="BID25" s="7"/>
      <c r="BIE25" s="7"/>
      <c r="BIF25" s="7"/>
      <c r="BIG25" s="7"/>
      <c r="BIH25" s="7"/>
      <c r="BII25" s="7"/>
      <c r="BIJ25" s="7"/>
      <c r="BIK25" s="7"/>
      <c r="BIL25" s="7"/>
      <c r="BIM25" s="7"/>
      <c r="BIN25" s="7"/>
      <c r="BIO25" s="7"/>
      <c r="BIP25" s="7"/>
      <c r="BIQ25" s="7"/>
      <c r="BIR25" s="7"/>
      <c r="BIS25" s="7"/>
      <c r="BIT25" s="7"/>
      <c r="BIU25" s="7"/>
      <c r="BIV25" s="7"/>
      <c r="BIW25" s="7"/>
      <c r="BIX25" s="7"/>
      <c r="BIY25" s="7"/>
      <c r="BIZ25" s="7"/>
      <c r="BJA25" s="7"/>
      <c r="BJB25" s="7"/>
      <c r="BJC25" s="7"/>
      <c r="BJD25" s="7"/>
      <c r="BJE25" s="7"/>
      <c r="BJF25" s="7"/>
      <c r="BJG25" s="7"/>
      <c r="BJH25" s="7"/>
      <c r="BJI25" s="7"/>
      <c r="BJJ25" s="7"/>
      <c r="BJK25" s="7"/>
      <c r="BJL25" s="7"/>
      <c r="BJM25" s="7"/>
      <c r="BJN25" s="7"/>
      <c r="BJO25" s="7"/>
      <c r="BJP25" s="7"/>
      <c r="BJQ25" s="7"/>
      <c r="BJR25" s="7"/>
      <c r="BJS25" s="7"/>
      <c r="BJT25" s="7"/>
      <c r="BJU25" s="7"/>
      <c r="BJV25" s="7"/>
      <c r="BJW25" s="7"/>
      <c r="BJX25" s="7"/>
      <c r="BJY25" s="7"/>
      <c r="BJZ25" s="7"/>
      <c r="BKA25" s="7"/>
      <c r="BKB25" s="7"/>
      <c r="BKC25" s="7"/>
      <c r="BKD25" s="7"/>
      <c r="BKE25" s="7"/>
      <c r="BKF25" s="7"/>
      <c r="BKG25" s="7"/>
      <c r="BKH25" s="7"/>
      <c r="BKI25" s="7"/>
      <c r="BKJ25" s="7"/>
      <c r="BKK25" s="7"/>
      <c r="BKL25" s="7"/>
      <c r="BKM25" s="7"/>
      <c r="BKN25" s="7"/>
      <c r="BKO25" s="7"/>
      <c r="BKP25" s="7"/>
      <c r="BKQ25" s="7"/>
      <c r="BKR25" s="7"/>
      <c r="BKS25" s="7"/>
      <c r="BKT25" s="7"/>
      <c r="BKU25" s="7"/>
      <c r="BKV25" s="7"/>
      <c r="BKW25" s="7"/>
      <c r="BKX25" s="7"/>
      <c r="BKY25" s="7"/>
      <c r="BKZ25" s="7"/>
      <c r="BLA25" s="7"/>
      <c r="BLB25" s="7"/>
      <c r="BLC25" s="7"/>
      <c r="BLD25" s="7"/>
      <c r="BLE25" s="7"/>
      <c r="BLF25" s="7"/>
      <c r="BLG25" s="7"/>
      <c r="BLH25" s="7"/>
      <c r="BLI25" s="7"/>
      <c r="BLJ25" s="7"/>
      <c r="BLK25" s="7"/>
      <c r="BLL25" s="7"/>
      <c r="BLM25" s="7"/>
      <c r="BLN25" s="7"/>
      <c r="BLO25" s="7"/>
      <c r="BLP25" s="7"/>
      <c r="BLQ25" s="7"/>
      <c r="BLR25" s="7"/>
      <c r="BLS25" s="7"/>
      <c r="BLT25" s="7"/>
      <c r="BLU25" s="7"/>
      <c r="BLV25" s="7"/>
      <c r="BLW25" s="7"/>
      <c r="BLX25" s="7"/>
      <c r="BLY25" s="7"/>
      <c r="BLZ25" s="7"/>
      <c r="BMA25" s="7"/>
      <c r="BMB25" s="7"/>
      <c r="BMC25" s="7"/>
      <c r="BMD25" s="7"/>
      <c r="BME25" s="7"/>
      <c r="BMF25" s="7"/>
      <c r="BMG25" s="7"/>
      <c r="BMH25" s="7"/>
      <c r="BMI25" s="7"/>
      <c r="BMJ25" s="7"/>
      <c r="BMK25" s="7"/>
      <c r="BML25" s="7"/>
      <c r="BMM25" s="7"/>
      <c r="BMN25" s="7"/>
      <c r="BMO25" s="7"/>
      <c r="BMP25" s="7"/>
      <c r="BMQ25" s="7"/>
      <c r="BMR25" s="7"/>
      <c r="BMS25" s="7"/>
      <c r="BMT25" s="7"/>
      <c r="BMU25" s="7"/>
      <c r="BMV25" s="7"/>
      <c r="BMW25" s="7"/>
      <c r="BMX25" s="7"/>
      <c r="BMY25" s="7"/>
      <c r="BMZ25" s="7"/>
      <c r="BNA25" s="7"/>
      <c r="BNB25" s="7"/>
      <c r="BNC25" s="7"/>
      <c r="BND25" s="7"/>
      <c r="BNE25" s="7"/>
      <c r="BNF25" s="7"/>
      <c r="BNG25" s="7"/>
      <c r="BNH25" s="7"/>
      <c r="BNI25" s="7"/>
      <c r="BNJ25" s="7"/>
      <c r="BNK25" s="7"/>
      <c r="BNL25" s="7"/>
      <c r="BNM25" s="7"/>
      <c r="BNN25" s="7"/>
      <c r="BNO25" s="7"/>
      <c r="BNP25" s="7"/>
      <c r="BNQ25" s="7"/>
      <c r="BNR25" s="7"/>
      <c r="BNS25" s="7"/>
      <c r="BNT25" s="7"/>
      <c r="BNU25" s="7"/>
      <c r="BNV25" s="7"/>
      <c r="BNW25" s="7"/>
      <c r="BNX25" s="7"/>
      <c r="BNY25" s="7"/>
      <c r="BNZ25" s="7"/>
      <c r="BOA25" s="7"/>
      <c r="BOB25" s="7"/>
      <c r="BOC25" s="7"/>
      <c r="BOD25" s="7"/>
      <c r="BOE25" s="7"/>
      <c r="BOF25" s="7"/>
      <c r="BOG25" s="7"/>
      <c r="BOH25" s="7"/>
      <c r="BOI25" s="7"/>
      <c r="BOJ25" s="7"/>
      <c r="BOK25" s="7"/>
      <c r="BOL25" s="7"/>
      <c r="BOM25" s="7"/>
      <c r="BON25" s="7"/>
      <c r="BOO25" s="7"/>
      <c r="BOP25" s="7"/>
      <c r="BOQ25" s="7"/>
      <c r="BOR25" s="7"/>
      <c r="BOS25" s="7"/>
      <c r="BOT25" s="7"/>
      <c r="BOU25" s="7"/>
      <c r="BOV25" s="7"/>
      <c r="BOW25" s="7"/>
      <c r="BOX25" s="7"/>
      <c r="BOY25" s="7"/>
      <c r="BOZ25" s="7"/>
      <c r="BPA25" s="7"/>
      <c r="BPB25" s="7"/>
      <c r="BPC25" s="7"/>
      <c r="BPD25" s="7"/>
      <c r="BPE25" s="7"/>
      <c r="BPF25" s="7"/>
      <c r="BPG25" s="7"/>
      <c r="BPH25" s="7"/>
      <c r="BPI25" s="7"/>
      <c r="BPJ25" s="7"/>
      <c r="BPK25" s="7"/>
      <c r="BPL25" s="7"/>
      <c r="BPM25" s="7"/>
      <c r="BPN25" s="7"/>
      <c r="BPO25" s="7"/>
      <c r="BPP25" s="7"/>
      <c r="BPQ25" s="7"/>
      <c r="BPR25" s="7"/>
      <c r="BPS25" s="7"/>
      <c r="BPT25" s="7"/>
      <c r="BPU25" s="7"/>
      <c r="BPV25" s="7"/>
      <c r="BPW25" s="7"/>
      <c r="BPX25" s="7"/>
      <c r="BPY25" s="7"/>
      <c r="BPZ25" s="7"/>
      <c r="BQA25" s="7"/>
      <c r="BQB25" s="7"/>
      <c r="BQC25" s="7"/>
      <c r="BQD25" s="7"/>
      <c r="BQE25" s="7"/>
      <c r="BQF25" s="7"/>
      <c r="BQG25" s="7"/>
      <c r="BQH25" s="7"/>
      <c r="BQI25" s="7"/>
      <c r="BQJ25" s="7"/>
      <c r="BQK25" s="7"/>
      <c r="BQL25" s="7"/>
      <c r="BQM25" s="7"/>
      <c r="BQN25" s="7"/>
      <c r="BQO25" s="7"/>
      <c r="BQP25" s="7"/>
      <c r="BQQ25" s="7"/>
      <c r="BQR25" s="7"/>
      <c r="BQS25" s="7"/>
      <c r="BQT25" s="7"/>
      <c r="BQU25" s="7"/>
      <c r="BQV25" s="7"/>
      <c r="BQW25" s="7"/>
      <c r="BQX25" s="7"/>
      <c r="BQY25" s="7"/>
      <c r="BQZ25" s="7"/>
      <c r="BRA25" s="7"/>
      <c r="BRB25" s="7"/>
      <c r="BRC25" s="7"/>
      <c r="BRD25" s="7"/>
      <c r="BRE25" s="7"/>
      <c r="BRF25" s="7"/>
      <c r="BRG25" s="7"/>
      <c r="BRH25" s="7"/>
      <c r="BRI25" s="7"/>
      <c r="BRJ25" s="7"/>
      <c r="BRK25" s="7"/>
      <c r="BRL25" s="7"/>
      <c r="BRM25" s="7"/>
      <c r="BRN25" s="7"/>
      <c r="BRO25" s="7"/>
      <c r="BRP25" s="7"/>
      <c r="BRQ25" s="7"/>
      <c r="BRR25" s="7"/>
      <c r="BRS25" s="7"/>
      <c r="BRT25" s="7"/>
      <c r="BRU25" s="7"/>
      <c r="BRV25" s="7"/>
      <c r="BRW25" s="7"/>
      <c r="BRX25" s="7"/>
      <c r="BRY25" s="7"/>
      <c r="BRZ25" s="7"/>
      <c r="BSA25" s="7"/>
      <c r="BSB25" s="7"/>
      <c r="BSC25" s="7"/>
      <c r="BSD25" s="7"/>
      <c r="BSE25" s="7"/>
      <c r="BSF25" s="7"/>
      <c r="BSG25" s="7"/>
      <c r="BSH25" s="7"/>
      <c r="BSI25" s="7"/>
      <c r="BSJ25" s="7"/>
      <c r="BSK25" s="7"/>
      <c r="BSL25" s="7"/>
      <c r="BSM25" s="7"/>
      <c r="BSN25" s="7"/>
      <c r="BSO25" s="7"/>
      <c r="BSP25" s="7"/>
      <c r="BSQ25" s="7"/>
      <c r="BSR25" s="7"/>
      <c r="BSS25" s="7"/>
      <c r="BST25" s="7"/>
      <c r="BSU25" s="7"/>
      <c r="BSV25" s="7"/>
      <c r="BSW25" s="7"/>
      <c r="BSX25" s="7"/>
      <c r="BSY25" s="7"/>
      <c r="BSZ25" s="7"/>
      <c r="BTA25" s="7"/>
      <c r="BTB25" s="7"/>
      <c r="BTC25" s="7"/>
      <c r="BTD25" s="7"/>
      <c r="BTE25" s="7"/>
      <c r="BTF25" s="7"/>
      <c r="BTG25" s="7"/>
      <c r="BTH25" s="7"/>
      <c r="BTI25" s="7"/>
      <c r="BTJ25" s="7"/>
      <c r="BTK25" s="7"/>
      <c r="BTL25" s="7"/>
      <c r="BTM25" s="7"/>
      <c r="BTN25" s="7"/>
      <c r="BTO25" s="7"/>
      <c r="BTP25" s="7"/>
      <c r="BTQ25" s="7"/>
      <c r="BTR25" s="7"/>
      <c r="BTS25" s="7"/>
      <c r="BTT25" s="7"/>
      <c r="BTU25" s="7"/>
      <c r="BTV25" s="7"/>
      <c r="BTW25" s="7"/>
      <c r="BTX25" s="7"/>
      <c r="BTY25" s="7"/>
      <c r="BTZ25" s="7"/>
      <c r="BUA25" s="7"/>
      <c r="BUB25" s="7"/>
      <c r="BUC25" s="7"/>
      <c r="BUD25" s="7"/>
      <c r="BUE25" s="7"/>
      <c r="BUF25" s="7"/>
      <c r="BUG25" s="7"/>
      <c r="BUH25" s="7"/>
      <c r="BUI25" s="7"/>
      <c r="BUJ25" s="7"/>
      <c r="BUK25" s="7"/>
      <c r="BUL25" s="7"/>
      <c r="BUM25" s="7"/>
      <c r="BUN25" s="7"/>
      <c r="BUO25" s="7"/>
      <c r="BUP25" s="7"/>
      <c r="BUQ25" s="7"/>
      <c r="BUR25" s="7"/>
      <c r="BUS25" s="7"/>
      <c r="BUT25" s="7"/>
      <c r="BUU25" s="7"/>
      <c r="BUV25" s="7"/>
      <c r="BUW25" s="7"/>
      <c r="BUX25" s="7"/>
      <c r="BUY25" s="7"/>
      <c r="BUZ25" s="7"/>
      <c r="BVA25" s="7"/>
      <c r="BVB25" s="7"/>
      <c r="BVC25" s="7"/>
      <c r="BVD25" s="7"/>
      <c r="BVE25" s="7"/>
      <c r="BVF25" s="7"/>
      <c r="BVG25" s="7"/>
      <c r="BVH25" s="7"/>
      <c r="BVI25" s="7"/>
      <c r="BVJ25" s="7"/>
      <c r="BVK25" s="7"/>
      <c r="BVL25" s="7"/>
      <c r="BVM25" s="7"/>
      <c r="BVN25" s="7"/>
      <c r="BVO25" s="7"/>
      <c r="BVP25" s="7"/>
      <c r="BVQ25" s="7"/>
      <c r="BVR25" s="7"/>
      <c r="BVS25" s="7"/>
      <c r="BVT25" s="7"/>
      <c r="BVU25" s="7"/>
      <c r="BVV25" s="7"/>
      <c r="BVW25" s="7"/>
      <c r="BVX25" s="7"/>
      <c r="BVY25" s="7"/>
      <c r="BVZ25" s="7"/>
      <c r="BWA25" s="7"/>
      <c r="BWB25" s="7"/>
      <c r="BWC25" s="7"/>
      <c r="BWD25" s="7"/>
      <c r="BWE25" s="7"/>
      <c r="BWF25" s="7"/>
      <c r="BWG25" s="7"/>
      <c r="BWH25" s="7"/>
      <c r="BWI25" s="7"/>
      <c r="BWJ25" s="7"/>
      <c r="BWK25" s="7"/>
      <c r="BWL25" s="7"/>
      <c r="BWM25" s="7"/>
      <c r="BWN25" s="7"/>
      <c r="BWO25" s="7"/>
      <c r="BWP25" s="7"/>
      <c r="BWQ25" s="7"/>
      <c r="BWR25" s="7"/>
      <c r="BWS25" s="7"/>
      <c r="BWT25" s="7"/>
      <c r="BWU25" s="7"/>
      <c r="BWV25" s="7"/>
      <c r="BWW25" s="7"/>
      <c r="BWX25" s="7"/>
      <c r="BWY25" s="7"/>
      <c r="BWZ25" s="7"/>
      <c r="BXA25" s="7"/>
      <c r="BXB25" s="7"/>
      <c r="BXC25" s="7"/>
      <c r="BXD25" s="7"/>
      <c r="BXE25" s="7"/>
      <c r="BXF25" s="7"/>
      <c r="BXG25" s="7"/>
      <c r="BXH25" s="7"/>
      <c r="BXI25" s="7"/>
      <c r="BXJ25" s="7"/>
      <c r="BXK25" s="7"/>
      <c r="BXL25" s="7"/>
      <c r="BXM25" s="7"/>
      <c r="BXN25" s="7"/>
      <c r="BXO25" s="7"/>
      <c r="BXP25" s="7"/>
      <c r="BXQ25" s="7"/>
      <c r="BXR25" s="7"/>
      <c r="BXS25" s="7"/>
      <c r="BXT25" s="7"/>
      <c r="BXU25" s="7"/>
      <c r="BXV25" s="7"/>
      <c r="BXW25" s="7"/>
      <c r="BXX25" s="7"/>
      <c r="BXY25" s="7"/>
      <c r="BXZ25" s="7"/>
      <c r="BYA25" s="7"/>
      <c r="BYB25" s="7"/>
      <c r="BYC25" s="7"/>
      <c r="BYD25" s="7"/>
      <c r="BYE25" s="7"/>
      <c r="BYF25" s="7"/>
      <c r="BYG25" s="7"/>
      <c r="BYH25" s="7"/>
      <c r="BYI25" s="7"/>
      <c r="BYJ25" s="7"/>
      <c r="BYK25" s="7"/>
      <c r="BYL25" s="7"/>
      <c r="BYM25" s="7"/>
      <c r="BYN25" s="7"/>
      <c r="BYO25" s="7"/>
      <c r="BYP25" s="7"/>
      <c r="BYQ25" s="7"/>
      <c r="BYR25" s="7"/>
      <c r="BYS25" s="7"/>
      <c r="BYT25" s="7"/>
      <c r="BYU25" s="7"/>
      <c r="BYV25" s="7"/>
      <c r="BYW25" s="7"/>
      <c r="BYX25" s="7"/>
      <c r="BYY25" s="7"/>
      <c r="BYZ25" s="7"/>
      <c r="BZA25" s="7"/>
      <c r="BZB25" s="7"/>
      <c r="BZC25" s="7"/>
      <c r="BZD25" s="7"/>
      <c r="BZE25" s="7"/>
      <c r="BZF25" s="7"/>
      <c r="BZG25" s="7"/>
      <c r="BZH25" s="7"/>
      <c r="BZI25" s="7"/>
      <c r="BZJ25" s="7"/>
      <c r="BZK25" s="7"/>
      <c r="BZL25" s="7"/>
      <c r="BZM25" s="7"/>
      <c r="BZN25" s="7"/>
      <c r="BZO25" s="7"/>
      <c r="BZP25" s="7"/>
      <c r="BZQ25" s="7"/>
      <c r="BZR25" s="7"/>
      <c r="BZS25" s="7"/>
      <c r="BZT25" s="7"/>
      <c r="BZU25" s="7"/>
      <c r="BZV25" s="7"/>
      <c r="BZW25" s="7"/>
      <c r="BZX25" s="7"/>
      <c r="BZY25" s="7"/>
      <c r="BZZ25" s="7"/>
      <c r="CAA25" s="7"/>
      <c r="CAB25" s="7"/>
      <c r="CAC25" s="7"/>
      <c r="CAD25" s="7"/>
      <c r="CAE25" s="7"/>
      <c r="CAF25" s="7"/>
      <c r="CAG25" s="7"/>
      <c r="CAH25" s="7"/>
      <c r="CAI25" s="7"/>
      <c r="CAJ25" s="7"/>
      <c r="CAK25" s="7"/>
      <c r="CAL25" s="7"/>
      <c r="CAM25" s="7"/>
      <c r="CAN25" s="7"/>
      <c r="CAO25" s="7"/>
      <c r="CAP25" s="7"/>
      <c r="CAQ25" s="7"/>
      <c r="CAR25" s="7"/>
      <c r="CAS25" s="7"/>
      <c r="CAT25" s="7"/>
      <c r="CAU25" s="7"/>
      <c r="CAV25" s="7"/>
      <c r="CAW25" s="7"/>
      <c r="CAX25" s="7"/>
      <c r="CAY25" s="7"/>
      <c r="CAZ25" s="7"/>
      <c r="CBA25" s="7"/>
      <c r="CBB25" s="7"/>
      <c r="CBC25" s="7"/>
      <c r="CBD25" s="7"/>
      <c r="CBE25" s="7"/>
      <c r="CBF25" s="7"/>
      <c r="CBG25" s="7"/>
      <c r="CBH25" s="7"/>
      <c r="CBI25" s="7"/>
      <c r="CBJ25" s="7"/>
      <c r="CBK25" s="7"/>
      <c r="CBL25" s="7"/>
      <c r="CBM25" s="7"/>
      <c r="CBN25" s="7"/>
      <c r="CBO25" s="7"/>
      <c r="CBP25" s="7"/>
      <c r="CBQ25" s="7"/>
      <c r="CBR25" s="7"/>
      <c r="CBS25" s="7"/>
      <c r="CBT25" s="7"/>
      <c r="CBU25" s="7"/>
      <c r="CBV25" s="7"/>
      <c r="CBW25" s="7"/>
      <c r="CBX25" s="7"/>
      <c r="CBY25" s="7"/>
      <c r="CBZ25" s="7"/>
      <c r="CCA25" s="7"/>
      <c r="CCB25" s="7"/>
      <c r="CCC25" s="7"/>
      <c r="CCD25" s="7"/>
      <c r="CCE25" s="7"/>
      <c r="CCF25" s="7"/>
      <c r="CCG25" s="7"/>
      <c r="CCH25" s="7"/>
      <c r="CCI25" s="7"/>
      <c r="CCJ25" s="7"/>
      <c r="CCK25" s="7"/>
      <c r="CCL25" s="7"/>
      <c r="CCM25" s="7"/>
      <c r="CCN25" s="7"/>
      <c r="CCO25" s="7"/>
      <c r="CCP25" s="7"/>
      <c r="CCQ25" s="7"/>
      <c r="CCR25" s="7"/>
      <c r="CCS25" s="7"/>
      <c r="CCT25" s="7"/>
      <c r="CCU25" s="7"/>
      <c r="CCV25" s="7"/>
      <c r="CCW25" s="7"/>
      <c r="CCX25" s="7"/>
      <c r="CCY25" s="7"/>
      <c r="CCZ25" s="7"/>
      <c r="CDA25" s="7"/>
      <c r="CDB25" s="7"/>
      <c r="CDC25" s="7"/>
      <c r="CDD25" s="7"/>
      <c r="CDE25" s="7"/>
      <c r="CDF25" s="7"/>
      <c r="CDG25" s="7"/>
      <c r="CDH25" s="7"/>
      <c r="CDI25" s="7"/>
      <c r="CDJ25" s="7"/>
      <c r="CDK25" s="7"/>
      <c r="CDL25" s="7"/>
      <c r="CDM25" s="7"/>
      <c r="CDN25" s="7"/>
      <c r="CDO25" s="7"/>
      <c r="CDP25" s="7"/>
      <c r="CDQ25" s="7"/>
      <c r="CDR25" s="7"/>
      <c r="CDS25" s="7"/>
      <c r="CDT25" s="7"/>
      <c r="CDU25" s="7"/>
      <c r="CDV25" s="7"/>
      <c r="CDW25" s="7"/>
      <c r="CDX25" s="7"/>
      <c r="CDY25" s="7"/>
      <c r="CDZ25" s="7"/>
      <c r="CEA25" s="7"/>
      <c r="CEB25" s="7"/>
      <c r="CEC25" s="7"/>
      <c r="CED25" s="7"/>
      <c r="CEE25" s="7"/>
      <c r="CEF25" s="7"/>
      <c r="CEG25" s="7"/>
      <c r="CEH25" s="7"/>
      <c r="CEI25" s="7"/>
      <c r="CEJ25" s="7"/>
      <c r="CEK25" s="7"/>
      <c r="CEL25" s="7"/>
      <c r="CEM25" s="7"/>
      <c r="CEN25" s="7"/>
      <c r="CEO25" s="7"/>
      <c r="CEP25" s="7"/>
      <c r="CEQ25" s="7"/>
      <c r="CER25" s="7"/>
      <c r="CES25" s="7"/>
      <c r="CET25" s="7"/>
      <c r="CEU25" s="7"/>
      <c r="CEV25" s="7"/>
      <c r="CEW25" s="7"/>
      <c r="CEX25" s="7"/>
      <c r="CEY25" s="7"/>
      <c r="CEZ25" s="7"/>
      <c r="CFA25" s="7"/>
      <c r="CFB25" s="7"/>
      <c r="CFC25" s="7"/>
      <c r="CFD25" s="7"/>
      <c r="CFE25" s="7"/>
      <c r="CFF25" s="7"/>
      <c r="CFG25" s="7"/>
      <c r="CFH25" s="7"/>
      <c r="CFI25" s="7"/>
      <c r="CFJ25" s="7"/>
      <c r="CFK25" s="7"/>
      <c r="CFL25" s="7"/>
      <c r="CFM25" s="7"/>
      <c r="CFN25" s="7"/>
      <c r="CFO25" s="7"/>
      <c r="CFP25" s="7"/>
      <c r="CFQ25" s="7"/>
      <c r="CFR25" s="7"/>
      <c r="CFS25" s="7"/>
      <c r="CFT25" s="7"/>
      <c r="CFU25" s="7"/>
      <c r="CFV25" s="7"/>
      <c r="CFW25" s="7"/>
      <c r="CFX25" s="7"/>
      <c r="CFY25" s="7"/>
      <c r="CFZ25" s="7"/>
      <c r="CGA25" s="7"/>
      <c r="CGB25" s="7"/>
      <c r="CGC25" s="7"/>
      <c r="CGD25" s="7"/>
      <c r="CGE25" s="7"/>
      <c r="CGF25" s="7"/>
      <c r="CGG25" s="7"/>
      <c r="CGH25" s="7"/>
      <c r="CGI25" s="7"/>
      <c r="CGJ25" s="7"/>
      <c r="CGK25" s="7"/>
      <c r="CGL25" s="7"/>
      <c r="CGM25" s="7"/>
      <c r="CGN25" s="7"/>
      <c r="CGO25" s="7"/>
      <c r="CGP25" s="7"/>
      <c r="CGQ25" s="7"/>
      <c r="CGR25" s="7"/>
      <c r="CGS25" s="7"/>
      <c r="CGT25" s="7"/>
      <c r="CGU25" s="7"/>
      <c r="CGV25" s="7"/>
      <c r="CGW25" s="7"/>
      <c r="CGX25" s="7"/>
      <c r="CGY25" s="7"/>
      <c r="CGZ25" s="7"/>
      <c r="CHA25" s="7"/>
      <c r="CHB25" s="7"/>
      <c r="CHC25" s="7"/>
      <c r="CHD25" s="7"/>
      <c r="CHE25" s="7"/>
      <c r="CHF25" s="7"/>
      <c r="CHG25" s="7"/>
      <c r="CHH25" s="7"/>
      <c r="CHI25" s="7"/>
      <c r="CHJ25" s="7"/>
      <c r="CHK25" s="7"/>
      <c r="CHL25" s="7"/>
      <c r="CHM25" s="7"/>
      <c r="CHN25" s="7"/>
      <c r="CHO25" s="7"/>
      <c r="CHP25" s="7"/>
      <c r="CHQ25" s="7"/>
      <c r="CHR25" s="7"/>
      <c r="CHS25" s="7"/>
      <c r="CHT25" s="7"/>
      <c r="CHU25" s="7"/>
      <c r="CHV25" s="7"/>
      <c r="CHW25" s="7"/>
      <c r="CHX25" s="7"/>
      <c r="CHY25" s="7"/>
      <c r="CHZ25" s="7"/>
      <c r="CIA25" s="7"/>
      <c r="CIB25" s="7"/>
      <c r="CIC25" s="7"/>
      <c r="CID25" s="7"/>
      <c r="CIE25" s="7"/>
      <c r="CIF25" s="7"/>
      <c r="CIG25" s="7"/>
      <c r="CIH25" s="7"/>
      <c r="CII25" s="7"/>
      <c r="CIJ25" s="7"/>
      <c r="CIK25" s="7"/>
      <c r="CIL25" s="7"/>
      <c r="CIM25" s="7"/>
      <c r="CIN25" s="7"/>
      <c r="CIO25" s="7"/>
      <c r="CIP25" s="7"/>
      <c r="CIQ25" s="7"/>
      <c r="CIR25" s="7"/>
      <c r="CIS25" s="7"/>
      <c r="CIT25" s="7"/>
      <c r="CIU25" s="7"/>
      <c r="CIV25" s="7"/>
      <c r="CIW25" s="7"/>
      <c r="CIX25" s="7"/>
      <c r="CIY25" s="7"/>
      <c r="CIZ25" s="7"/>
      <c r="CJA25" s="7"/>
      <c r="CJB25" s="7"/>
      <c r="CJC25" s="7"/>
      <c r="CJD25" s="7"/>
      <c r="CJE25" s="7"/>
      <c r="CJF25" s="7"/>
      <c r="CJG25" s="7"/>
      <c r="CJH25" s="7"/>
      <c r="CJI25" s="7"/>
      <c r="CJJ25" s="7"/>
      <c r="CJK25" s="7"/>
      <c r="CJL25" s="7"/>
      <c r="CJM25" s="7"/>
      <c r="CJN25" s="7"/>
      <c r="CJO25" s="7"/>
      <c r="CJP25" s="7"/>
      <c r="CJQ25" s="7"/>
      <c r="CJR25" s="7"/>
      <c r="CJS25" s="7"/>
      <c r="CJT25" s="7"/>
      <c r="CJU25" s="7"/>
      <c r="CJV25" s="7"/>
      <c r="CJW25" s="7"/>
      <c r="CJX25" s="7"/>
      <c r="CJY25" s="7"/>
      <c r="CJZ25" s="7"/>
      <c r="CKA25" s="7"/>
      <c r="CKB25" s="7"/>
      <c r="CKC25" s="7"/>
      <c r="CKD25" s="7"/>
      <c r="CKE25" s="7"/>
      <c r="CKF25" s="7"/>
      <c r="CKG25" s="7"/>
      <c r="CKH25" s="7"/>
      <c r="CKI25" s="7"/>
      <c r="CKJ25" s="7"/>
      <c r="CKK25" s="7"/>
      <c r="CKL25" s="7"/>
      <c r="CKM25" s="7"/>
      <c r="CKN25" s="7"/>
      <c r="CKO25" s="7"/>
      <c r="CKP25" s="7"/>
      <c r="CKQ25" s="7"/>
      <c r="CKR25" s="7"/>
      <c r="CKS25" s="7"/>
      <c r="CKT25" s="7"/>
      <c r="CKU25" s="7"/>
      <c r="CKV25" s="7"/>
      <c r="CKW25" s="7"/>
      <c r="CKX25" s="7"/>
      <c r="CKY25" s="7"/>
      <c r="CKZ25" s="7"/>
      <c r="CLA25" s="7"/>
      <c r="CLB25" s="7"/>
      <c r="CLC25" s="7"/>
      <c r="CLD25" s="7"/>
      <c r="CLE25" s="7"/>
      <c r="CLF25" s="7"/>
      <c r="CLG25" s="7"/>
      <c r="CLH25" s="7"/>
      <c r="CLI25" s="7"/>
      <c r="CLJ25" s="7"/>
      <c r="CLK25" s="7"/>
      <c r="CLL25" s="7"/>
      <c r="CLM25" s="7"/>
      <c r="CLN25" s="7"/>
      <c r="CLO25" s="7"/>
      <c r="CLP25" s="7"/>
      <c r="CLQ25" s="7"/>
      <c r="CLR25" s="7"/>
      <c r="CLS25" s="7"/>
      <c r="CLT25" s="7"/>
      <c r="CLU25" s="7"/>
      <c r="CLV25" s="7"/>
      <c r="CLW25" s="7"/>
      <c r="CLX25" s="7"/>
      <c r="CLY25" s="7"/>
      <c r="CLZ25" s="7"/>
      <c r="CMA25" s="7"/>
      <c r="CMB25" s="7"/>
      <c r="CMC25" s="7"/>
      <c r="CMD25" s="7"/>
      <c r="CME25" s="7"/>
      <c r="CMF25" s="7"/>
      <c r="CMG25" s="7"/>
      <c r="CMH25" s="7"/>
      <c r="CMI25" s="7"/>
      <c r="CMJ25" s="7"/>
      <c r="CMK25" s="7"/>
      <c r="CML25" s="7"/>
      <c r="CMM25" s="7"/>
      <c r="CMN25" s="7"/>
      <c r="CMO25" s="7"/>
      <c r="CMP25" s="7"/>
      <c r="CMQ25" s="7"/>
      <c r="CMR25" s="7"/>
      <c r="CMS25" s="7"/>
      <c r="CMT25" s="7"/>
      <c r="CMU25" s="7"/>
      <c r="CMV25" s="7"/>
      <c r="CMW25" s="7"/>
      <c r="CMX25" s="7"/>
      <c r="CMY25" s="7"/>
      <c r="CMZ25" s="7"/>
      <c r="CNA25" s="7"/>
      <c r="CNB25" s="7"/>
      <c r="CNC25" s="7"/>
      <c r="CND25" s="7"/>
      <c r="CNE25" s="7"/>
      <c r="CNF25" s="7"/>
      <c r="CNG25" s="7"/>
      <c r="CNH25" s="7"/>
      <c r="CNI25" s="7"/>
      <c r="CNJ25" s="7"/>
      <c r="CNK25" s="7"/>
      <c r="CNL25" s="7"/>
      <c r="CNM25" s="7"/>
      <c r="CNN25" s="7"/>
      <c r="CNO25" s="7"/>
      <c r="CNP25" s="7"/>
      <c r="CNQ25" s="7"/>
      <c r="CNR25" s="7"/>
      <c r="CNS25" s="7"/>
      <c r="CNT25" s="7"/>
      <c r="CNU25" s="7"/>
      <c r="CNV25" s="7"/>
      <c r="CNW25" s="7"/>
      <c r="CNX25" s="7"/>
      <c r="CNY25" s="7"/>
      <c r="CNZ25" s="7"/>
      <c r="COA25" s="7"/>
      <c r="COB25" s="7"/>
      <c r="COC25" s="7"/>
      <c r="COD25" s="7"/>
      <c r="COE25" s="7"/>
      <c r="COF25" s="7"/>
      <c r="COG25" s="7"/>
      <c r="COH25" s="7"/>
      <c r="COI25" s="7"/>
      <c r="COJ25" s="7"/>
      <c r="COK25" s="7"/>
      <c r="COL25" s="7"/>
      <c r="COM25" s="7"/>
      <c r="CON25" s="7"/>
      <c r="COO25" s="7"/>
      <c r="COP25" s="7"/>
      <c r="COQ25" s="7"/>
      <c r="COR25" s="7"/>
      <c r="COS25" s="7"/>
      <c r="COT25" s="7"/>
      <c r="COU25" s="7"/>
      <c r="COV25" s="7"/>
      <c r="COW25" s="7"/>
      <c r="COX25" s="7"/>
      <c r="COY25" s="7"/>
      <c r="COZ25" s="7"/>
      <c r="CPA25" s="7"/>
      <c r="CPB25" s="7"/>
      <c r="CPC25" s="7"/>
      <c r="CPD25" s="7"/>
      <c r="CPE25" s="7"/>
      <c r="CPF25" s="7"/>
      <c r="CPG25" s="7"/>
      <c r="CPH25" s="7"/>
      <c r="CPI25" s="7"/>
      <c r="CPJ25" s="7"/>
      <c r="CPK25" s="7"/>
      <c r="CPL25" s="7"/>
      <c r="CPM25" s="7"/>
      <c r="CPN25" s="7"/>
      <c r="CPO25" s="7"/>
      <c r="CPP25" s="7"/>
      <c r="CPQ25" s="7"/>
      <c r="CPR25" s="7"/>
      <c r="CPS25" s="7"/>
      <c r="CPT25" s="7"/>
      <c r="CPU25" s="7"/>
      <c r="CPV25" s="7"/>
      <c r="CPW25" s="7"/>
      <c r="CPX25" s="7"/>
      <c r="CPY25" s="7"/>
      <c r="CPZ25" s="7"/>
      <c r="CQA25" s="7"/>
      <c r="CQB25" s="7"/>
      <c r="CQC25" s="7"/>
      <c r="CQD25" s="7"/>
      <c r="CQE25" s="7"/>
      <c r="CQF25" s="7"/>
      <c r="CQG25" s="7"/>
      <c r="CQH25" s="7"/>
      <c r="CQI25" s="7"/>
      <c r="CQJ25" s="7"/>
      <c r="CQK25" s="7"/>
      <c r="CQL25" s="7"/>
      <c r="CQM25" s="7"/>
      <c r="CQN25" s="7"/>
      <c r="CQO25" s="7"/>
      <c r="CQP25" s="7"/>
      <c r="CQQ25" s="7"/>
      <c r="CQR25" s="7"/>
      <c r="CQS25" s="7"/>
      <c r="CQT25" s="7"/>
      <c r="CQU25" s="7"/>
      <c r="CQV25" s="7"/>
      <c r="CQW25" s="7"/>
      <c r="CQX25" s="7"/>
      <c r="CQY25" s="7"/>
      <c r="CQZ25" s="7"/>
      <c r="CRA25" s="7"/>
      <c r="CRB25" s="7"/>
      <c r="CRC25" s="7"/>
      <c r="CRD25" s="7"/>
      <c r="CRE25" s="7"/>
      <c r="CRF25" s="7"/>
      <c r="CRG25" s="7"/>
      <c r="CRH25" s="7"/>
      <c r="CRI25" s="7"/>
      <c r="CRJ25" s="7"/>
      <c r="CRK25" s="7"/>
      <c r="CRL25" s="7"/>
      <c r="CRM25" s="7"/>
      <c r="CRN25" s="7"/>
      <c r="CRO25" s="7"/>
      <c r="CRP25" s="7"/>
      <c r="CRQ25" s="7"/>
      <c r="CRR25" s="7"/>
      <c r="CRS25" s="7"/>
      <c r="CRT25" s="7"/>
      <c r="CRU25" s="7"/>
      <c r="CRV25" s="7"/>
      <c r="CRW25" s="7"/>
      <c r="CRX25" s="7"/>
      <c r="CRY25" s="7"/>
      <c r="CRZ25" s="7"/>
      <c r="CSA25" s="7"/>
      <c r="CSB25" s="7"/>
      <c r="CSC25" s="7"/>
      <c r="CSD25" s="7"/>
      <c r="CSE25" s="7"/>
      <c r="CSF25" s="7"/>
      <c r="CSG25" s="7"/>
      <c r="CSH25" s="7"/>
      <c r="CSI25" s="7"/>
      <c r="CSJ25" s="7"/>
      <c r="CSK25" s="7"/>
      <c r="CSL25" s="7"/>
      <c r="CSM25" s="7"/>
      <c r="CSN25" s="7"/>
      <c r="CSO25" s="7"/>
      <c r="CSP25" s="7"/>
      <c r="CSQ25" s="7"/>
      <c r="CSR25" s="7"/>
      <c r="CSS25" s="7"/>
      <c r="CST25" s="7"/>
      <c r="CSU25" s="7"/>
      <c r="CSV25" s="7"/>
      <c r="CSW25" s="7"/>
      <c r="CSX25" s="7"/>
      <c r="CSY25" s="7"/>
      <c r="CSZ25" s="7"/>
      <c r="CTA25" s="7"/>
      <c r="CTB25" s="7"/>
      <c r="CTC25" s="7"/>
      <c r="CTD25" s="7"/>
      <c r="CTE25" s="7"/>
      <c r="CTF25" s="7"/>
      <c r="CTG25" s="7"/>
      <c r="CTH25" s="7"/>
      <c r="CTI25" s="7"/>
      <c r="CTJ25" s="7"/>
      <c r="CTK25" s="7"/>
      <c r="CTL25" s="7"/>
      <c r="CTM25" s="7"/>
      <c r="CTN25" s="7"/>
      <c r="CTO25" s="7"/>
      <c r="CTP25" s="7"/>
      <c r="CTQ25" s="7"/>
      <c r="CTR25" s="7"/>
      <c r="CTS25" s="7"/>
      <c r="CTT25" s="7"/>
      <c r="CTU25" s="7"/>
      <c r="CTV25" s="7"/>
      <c r="CTW25" s="7"/>
      <c r="CTX25" s="7"/>
      <c r="CTY25" s="7"/>
      <c r="CTZ25" s="7"/>
      <c r="CUA25" s="7"/>
      <c r="CUB25" s="7"/>
      <c r="CUC25" s="7"/>
      <c r="CUD25" s="7"/>
      <c r="CUE25" s="7"/>
      <c r="CUF25" s="7"/>
      <c r="CUG25" s="7"/>
      <c r="CUH25" s="7"/>
      <c r="CUI25" s="7"/>
      <c r="CUJ25" s="7"/>
      <c r="CUK25" s="7"/>
      <c r="CUL25" s="7"/>
      <c r="CUM25" s="7"/>
      <c r="CUN25" s="7"/>
      <c r="CUO25" s="7"/>
      <c r="CUP25" s="7"/>
      <c r="CUQ25" s="7"/>
      <c r="CUR25" s="7"/>
      <c r="CUS25" s="7"/>
      <c r="CUT25" s="7"/>
      <c r="CUU25" s="7"/>
      <c r="CUV25" s="7"/>
      <c r="CUW25" s="7"/>
      <c r="CUX25" s="7"/>
      <c r="CUY25" s="7"/>
      <c r="CUZ25" s="7"/>
      <c r="CVA25" s="7"/>
      <c r="CVB25" s="7"/>
      <c r="CVC25" s="7"/>
      <c r="CVD25" s="7"/>
      <c r="CVE25" s="7"/>
      <c r="CVF25" s="7"/>
      <c r="CVG25" s="7"/>
      <c r="CVH25" s="7"/>
      <c r="CVI25" s="7"/>
      <c r="CVJ25" s="7"/>
      <c r="CVK25" s="7"/>
      <c r="CVL25" s="7"/>
      <c r="CVM25" s="7"/>
      <c r="CVN25" s="7"/>
      <c r="CVO25" s="7"/>
      <c r="CVP25" s="7"/>
      <c r="CVQ25" s="7"/>
      <c r="CVR25" s="7"/>
      <c r="CVS25" s="7"/>
      <c r="CVT25" s="7"/>
      <c r="CVU25" s="7"/>
      <c r="CVV25" s="7"/>
      <c r="CVW25" s="7"/>
      <c r="CVX25" s="7"/>
      <c r="CVY25" s="7"/>
      <c r="CVZ25" s="7"/>
      <c r="CWA25" s="7"/>
      <c r="CWB25" s="7"/>
      <c r="CWC25" s="7"/>
      <c r="CWD25" s="7"/>
      <c r="CWE25" s="7"/>
      <c r="CWF25" s="7"/>
      <c r="CWG25" s="7"/>
      <c r="CWH25" s="7"/>
      <c r="CWI25" s="7"/>
      <c r="CWJ25" s="7"/>
      <c r="CWK25" s="7"/>
      <c r="CWL25" s="7"/>
      <c r="CWM25" s="7"/>
      <c r="CWN25" s="7"/>
      <c r="CWO25" s="7"/>
      <c r="CWP25" s="7"/>
      <c r="CWQ25" s="7"/>
      <c r="CWR25" s="7"/>
      <c r="CWS25" s="7"/>
      <c r="CWT25" s="7"/>
      <c r="CWU25" s="7"/>
      <c r="CWV25" s="7"/>
      <c r="CWW25" s="7"/>
      <c r="CWX25" s="7"/>
      <c r="CWY25" s="7"/>
      <c r="CWZ25" s="7"/>
      <c r="CXA25" s="7"/>
      <c r="CXB25" s="7"/>
      <c r="CXC25" s="7"/>
      <c r="CXD25" s="7"/>
      <c r="CXE25" s="7"/>
      <c r="CXF25" s="7"/>
      <c r="CXG25" s="7"/>
      <c r="CXH25" s="7"/>
      <c r="CXI25" s="7"/>
      <c r="CXJ25" s="7"/>
      <c r="CXK25" s="7"/>
      <c r="CXL25" s="7"/>
      <c r="CXM25" s="7"/>
      <c r="CXN25" s="7"/>
      <c r="CXO25" s="7"/>
      <c r="CXP25" s="7"/>
      <c r="CXQ25" s="7"/>
      <c r="CXR25" s="7"/>
      <c r="CXS25" s="7"/>
      <c r="CXT25" s="7"/>
      <c r="CXU25" s="7"/>
      <c r="CXV25" s="7"/>
      <c r="CXW25" s="7"/>
      <c r="CXX25" s="7"/>
      <c r="CXY25" s="7"/>
      <c r="CXZ25" s="7"/>
      <c r="CYA25" s="7"/>
      <c r="CYB25" s="7"/>
      <c r="CYC25" s="7"/>
      <c r="CYD25" s="7"/>
      <c r="CYE25" s="7"/>
      <c r="CYF25" s="7"/>
      <c r="CYG25" s="7"/>
      <c r="CYH25" s="7"/>
      <c r="CYI25" s="7"/>
      <c r="CYJ25" s="7"/>
      <c r="CYK25" s="7"/>
      <c r="CYL25" s="7"/>
      <c r="CYM25" s="7"/>
      <c r="CYN25" s="7"/>
      <c r="CYO25" s="7"/>
      <c r="CYP25" s="7"/>
      <c r="CYQ25" s="7"/>
      <c r="CYR25" s="7"/>
      <c r="CYS25" s="7"/>
      <c r="CYT25" s="7"/>
      <c r="CYU25" s="7"/>
      <c r="CYV25" s="7"/>
      <c r="CYW25" s="7"/>
      <c r="CYX25" s="7"/>
      <c r="CYY25" s="7"/>
      <c r="CYZ25" s="7"/>
      <c r="CZA25" s="7"/>
      <c r="CZB25" s="7"/>
      <c r="CZC25" s="7"/>
      <c r="CZD25" s="7"/>
      <c r="CZE25" s="7"/>
      <c r="CZF25" s="7"/>
      <c r="CZG25" s="7"/>
      <c r="CZH25" s="7"/>
      <c r="CZI25" s="7"/>
      <c r="CZJ25" s="7"/>
      <c r="CZK25" s="7"/>
      <c r="CZL25" s="7"/>
      <c r="CZM25" s="7"/>
      <c r="CZN25" s="7"/>
      <c r="CZO25" s="7"/>
      <c r="CZP25" s="7"/>
      <c r="CZQ25" s="7"/>
      <c r="CZR25" s="7"/>
      <c r="CZS25" s="7"/>
      <c r="CZT25" s="7"/>
      <c r="CZU25" s="7"/>
      <c r="CZV25" s="7"/>
      <c r="CZW25" s="7"/>
      <c r="CZX25" s="7"/>
      <c r="CZY25" s="7"/>
      <c r="CZZ25" s="7"/>
      <c r="DAA25" s="7"/>
      <c r="DAB25" s="7"/>
      <c r="DAC25" s="7"/>
      <c r="DAD25" s="7"/>
      <c r="DAE25" s="7"/>
      <c r="DAF25" s="7"/>
      <c r="DAG25" s="7"/>
      <c r="DAH25" s="7"/>
      <c r="DAI25" s="7"/>
      <c r="DAJ25" s="7"/>
      <c r="DAK25" s="7"/>
      <c r="DAL25" s="7"/>
      <c r="DAM25" s="7"/>
      <c r="DAN25" s="7"/>
      <c r="DAO25" s="7"/>
      <c r="DAP25" s="7"/>
      <c r="DAQ25" s="7"/>
      <c r="DAR25" s="7"/>
      <c r="DAS25" s="7"/>
      <c r="DAT25" s="7"/>
      <c r="DAU25" s="7"/>
      <c r="DAV25" s="7"/>
      <c r="DAW25" s="7"/>
      <c r="DAX25" s="7"/>
      <c r="DAY25" s="7"/>
      <c r="DAZ25" s="7"/>
      <c r="DBA25" s="7"/>
      <c r="DBB25" s="7"/>
      <c r="DBC25" s="7"/>
      <c r="DBD25" s="7"/>
      <c r="DBE25" s="7"/>
      <c r="DBF25" s="7"/>
      <c r="DBG25" s="7"/>
      <c r="DBH25" s="7"/>
      <c r="DBI25" s="7"/>
      <c r="DBJ25" s="7"/>
      <c r="DBK25" s="7"/>
      <c r="DBL25" s="7"/>
      <c r="DBM25" s="7"/>
      <c r="DBN25" s="7"/>
      <c r="DBO25" s="7"/>
      <c r="DBP25" s="7"/>
      <c r="DBQ25" s="7"/>
      <c r="DBR25" s="7"/>
      <c r="DBS25" s="7"/>
      <c r="DBT25" s="7"/>
      <c r="DBU25" s="7"/>
      <c r="DBV25" s="7"/>
      <c r="DBW25" s="7"/>
      <c r="DBX25" s="7"/>
      <c r="DBY25" s="7"/>
      <c r="DBZ25" s="7"/>
      <c r="DCA25" s="7"/>
      <c r="DCB25" s="7"/>
      <c r="DCC25" s="7"/>
      <c r="DCD25" s="7"/>
      <c r="DCE25" s="7"/>
      <c r="DCF25" s="7"/>
      <c r="DCG25" s="7"/>
      <c r="DCH25" s="7"/>
      <c r="DCI25" s="7"/>
      <c r="DCJ25" s="7"/>
      <c r="DCK25" s="7"/>
      <c r="DCL25" s="7"/>
      <c r="DCM25" s="7"/>
      <c r="DCN25" s="7"/>
      <c r="DCO25" s="7"/>
      <c r="DCP25" s="7"/>
      <c r="DCQ25" s="7"/>
      <c r="DCR25" s="7"/>
      <c r="DCS25" s="7"/>
      <c r="DCT25" s="7"/>
      <c r="DCU25" s="7"/>
      <c r="DCV25" s="7"/>
      <c r="DCW25" s="7"/>
      <c r="DCX25" s="7"/>
      <c r="DCY25" s="7"/>
      <c r="DCZ25" s="7"/>
      <c r="DDA25" s="7"/>
      <c r="DDB25" s="7"/>
      <c r="DDC25" s="7"/>
      <c r="DDD25" s="7"/>
      <c r="DDE25" s="7"/>
      <c r="DDF25" s="7"/>
      <c r="DDG25" s="7"/>
      <c r="DDH25" s="7"/>
      <c r="DDI25" s="7"/>
      <c r="DDJ25" s="7"/>
      <c r="DDK25" s="7"/>
      <c r="DDL25" s="7"/>
      <c r="DDM25" s="7"/>
      <c r="DDN25" s="7"/>
      <c r="DDO25" s="7"/>
      <c r="DDP25" s="7"/>
      <c r="DDQ25" s="7"/>
      <c r="DDR25" s="7"/>
      <c r="DDS25" s="7"/>
      <c r="DDT25" s="7"/>
      <c r="DDU25" s="7"/>
      <c r="DDV25" s="7"/>
      <c r="DDW25" s="7"/>
      <c r="DDX25" s="7"/>
      <c r="DDY25" s="7"/>
      <c r="DDZ25" s="7"/>
      <c r="DEA25" s="7"/>
      <c r="DEB25" s="7"/>
      <c r="DEC25" s="7"/>
      <c r="DED25" s="7"/>
      <c r="DEE25" s="7"/>
      <c r="DEF25" s="7"/>
      <c r="DEG25" s="7"/>
      <c r="DEH25" s="7"/>
      <c r="DEI25" s="7"/>
      <c r="DEJ25" s="7"/>
      <c r="DEK25" s="7"/>
      <c r="DEL25" s="7"/>
      <c r="DEM25" s="7"/>
      <c r="DEN25" s="7"/>
      <c r="DEO25" s="7"/>
      <c r="DEP25" s="7"/>
      <c r="DEQ25" s="7"/>
      <c r="DER25" s="7"/>
      <c r="DES25" s="7"/>
      <c r="DET25" s="7"/>
      <c r="DEU25" s="7"/>
      <c r="DEV25" s="7"/>
      <c r="DEW25" s="7"/>
      <c r="DEX25" s="7"/>
      <c r="DEY25" s="7"/>
      <c r="DEZ25" s="7"/>
      <c r="DFA25" s="7"/>
      <c r="DFB25" s="7"/>
      <c r="DFC25" s="7"/>
      <c r="DFD25" s="7"/>
      <c r="DFE25" s="7"/>
      <c r="DFF25" s="7"/>
      <c r="DFG25" s="7"/>
      <c r="DFH25" s="7"/>
      <c r="DFI25" s="7"/>
      <c r="DFJ25" s="7"/>
      <c r="DFK25" s="7"/>
      <c r="DFL25" s="7"/>
      <c r="DFM25" s="7"/>
      <c r="DFN25" s="7"/>
      <c r="DFO25" s="7"/>
      <c r="DFP25" s="7"/>
      <c r="DFQ25" s="7"/>
      <c r="DFR25" s="7"/>
      <c r="DFS25" s="7"/>
      <c r="DFT25" s="7"/>
      <c r="DFU25" s="7"/>
      <c r="DFV25" s="7"/>
      <c r="DFW25" s="7"/>
      <c r="DFX25" s="7"/>
      <c r="DFY25" s="7"/>
      <c r="DFZ25" s="7"/>
      <c r="DGA25" s="7"/>
      <c r="DGB25" s="7"/>
      <c r="DGC25" s="7"/>
      <c r="DGD25" s="7"/>
      <c r="DGE25" s="7"/>
      <c r="DGF25" s="7"/>
      <c r="DGG25" s="7"/>
      <c r="DGH25" s="7"/>
      <c r="DGI25" s="7"/>
      <c r="DGJ25" s="7"/>
      <c r="DGK25" s="7"/>
      <c r="DGL25" s="7"/>
      <c r="DGM25" s="7"/>
      <c r="DGN25" s="7"/>
      <c r="DGO25" s="7"/>
      <c r="DGP25" s="7"/>
      <c r="DGQ25" s="7"/>
      <c r="DGR25" s="7"/>
      <c r="DGS25" s="7"/>
      <c r="DGT25" s="7"/>
      <c r="DGU25" s="7"/>
      <c r="DGV25" s="7"/>
      <c r="DGW25" s="7"/>
      <c r="DGX25" s="7"/>
      <c r="DGY25" s="7"/>
      <c r="DGZ25" s="7"/>
      <c r="DHA25" s="7"/>
      <c r="DHB25" s="7"/>
      <c r="DHC25" s="7"/>
      <c r="DHD25" s="7"/>
      <c r="DHE25" s="7"/>
      <c r="DHF25" s="7"/>
      <c r="DHG25" s="7"/>
      <c r="DHH25" s="7"/>
      <c r="DHI25" s="7"/>
      <c r="DHJ25" s="7"/>
      <c r="DHK25" s="7"/>
      <c r="DHL25" s="7"/>
      <c r="DHM25" s="7"/>
      <c r="DHN25" s="7"/>
      <c r="DHO25" s="7"/>
      <c r="DHP25" s="7"/>
      <c r="DHQ25" s="7"/>
      <c r="DHR25" s="7"/>
    </row>
    <row r="26" spans="1:2930" x14ac:dyDescent="0.25">
      <c r="H26" s="25"/>
    </row>
    <row r="27" spans="1:2930" x14ac:dyDescent="0.25">
      <c r="B27" s="72" t="s">
        <v>130</v>
      </c>
      <c r="H27" s="24"/>
    </row>
    <row r="29" spans="1:2930" x14ac:dyDescent="0.25">
      <c r="B29" s="91" t="s">
        <v>33</v>
      </c>
      <c r="C29" s="91"/>
      <c r="D29" s="91"/>
      <c r="E29" s="91"/>
      <c r="F29" s="91"/>
      <c r="G29" s="91"/>
      <c r="H29" s="91"/>
    </row>
    <row r="30" spans="1:2930" x14ac:dyDescent="0.25">
      <c r="B30" s="19"/>
    </row>
    <row r="31" spans="1:2930" ht="31.5" x14ac:dyDescent="0.25">
      <c r="A31" s="77"/>
      <c r="B31" s="20" t="s">
        <v>9</v>
      </c>
      <c r="C31" s="20" t="s">
        <v>34</v>
      </c>
      <c r="D31" s="20" t="s">
        <v>35</v>
      </c>
      <c r="E31" s="21" t="s">
        <v>90</v>
      </c>
      <c r="F31" s="21" t="s">
        <v>40</v>
      </c>
      <c r="G31" s="21" t="s">
        <v>84</v>
      </c>
      <c r="H31" s="21" t="s">
        <v>39</v>
      </c>
    </row>
    <row r="32" spans="1:2930" x14ac:dyDescent="0.25">
      <c r="A32" s="77"/>
      <c r="B32" s="35" t="s">
        <v>89</v>
      </c>
      <c r="C32" s="34"/>
      <c r="D32" s="34"/>
      <c r="E32" s="58">
        <v>1</v>
      </c>
      <c r="F32" s="22"/>
      <c r="G32" s="22">
        <f>F32*E32</f>
        <v>0</v>
      </c>
      <c r="H32" s="29">
        <f>G32*1.21</f>
        <v>0</v>
      </c>
    </row>
    <row r="33" spans="2:7" x14ac:dyDescent="0.25">
      <c r="B33" s="30"/>
      <c r="C33" s="30"/>
      <c r="D33" s="30"/>
      <c r="E33" s="30"/>
      <c r="F33" s="30"/>
      <c r="G33" s="30"/>
    </row>
    <row r="35" spans="2:7" x14ac:dyDescent="0.25">
      <c r="B35" s="32"/>
      <c r="C35" s="32"/>
      <c r="D35" s="33"/>
      <c r="E35" s="33"/>
      <c r="F35" s="33"/>
      <c r="G35" s="33"/>
    </row>
    <row r="36" spans="2:7" x14ac:dyDescent="0.25">
      <c r="B36" s="86" t="s">
        <v>83</v>
      </c>
      <c r="C36" s="86"/>
      <c r="D36" s="86"/>
    </row>
    <row r="37" spans="2:7" x14ac:dyDescent="0.25">
      <c r="C37" s="9"/>
      <c r="D37" s="9"/>
      <c r="E37" s="9"/>
    </row>
    <row r="38" spans="2:7" ht="15.6" customHeight="1" x14ac:dyDescent="0.25">
      <c r="B38" s="87" t="s">
        <v>78</v>
      </c>
      <c r="C38" s="88"/>
      <c r="D38" s="62" t="s">
        <v>79</v>
      </c>
      <c r="E38" s="21" t="s">
        <v>80</v>
      </c>
    </row>
    <row r="39" spans="2:7" ht="15.6" customHeight="1" x14ac:dyDescent="0.25">
      <c r="B39" s="89" t="s">
        <v>81</v>
      </c>
      <c r="C39" s="90"/>
      <c r="D39" s="63"/>
      <c r="E39" s="64" t="s">
        <v>82</v>
      </c>
    </row>
  </sheetData>
  <mergeCells count="28">
    <mergeCell ref="B36:D36"/>
    <mergeCell ref="B38:C38"/>
    <mergeCell ref="B39:C39"/>
    <mergeCell ref="B29:H29"/>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G19"/>
    <mergeCell ref="B20:C20"/>
    <mergeCell ref="D20:G20"/>
  </mergeCells>
  <phoneticPr fontId="12" type="noConversion"/>
  <dataValidations count="2">
    <dataValidation type="list" allowBlank="1" showInputMessage="1" prompt="Pasirinkti garantinio laikotarpio reikšmę" sqref="D39" xr:uid="{00000000-0002-0000-0000-000000000000}">
      <formula1>"2,5,"</formula1>
    </dataValidation>
    <dataValidation allowBlank="1" sqref="B39:C39" xr:uid="{00000000-0002-0000-0000-000001000000}"/>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15"/>
  <sheetViews>
    <sheetView zoomScale="125" zoomScaleNormal="85" workbookViewId="0">
      <selection activeCell="N24" sqref="N24"/>
    </sheetView>
  </sheetViews>
  <sheetFormatPr defaultColWidth="9.140625" defaultRowHeight="15.75" x14ac:dyDescent="0.25"/>
  <cols>
    <col min="1" max="1" width="3.28515625" style="7" customWidth="1"/>
    <col min="2" max="16384" width="9.140625" style="7"/>
  </cols>
  <sheetData>
    <row r="2" spans="1:15" ht="18.75" x14ac:dyDescent="0.3">
      <c r="A2" s="98" t="s">
        <v>27</v>
      </c>
      <c r="B2" s="98"/>
      <c r="C2" s="98"/>
      <c r="D2" s="98"/>
      <c r="E2" s="98"/>
      <c r="F2" s="98"/>
      <c r="G2" s="98"/>
      <c r="H2" s="98"/>
      <c r="I2" s="98"/>
      <c r="J2" s="98"/>
      <c r="K2" s="98"/>
      <c r="L2" s="98"/>
      <c r="M2" s="98"/>
      <c r="N2" s="98"/>
      <c r="O2" s="98"/>
    </row>
    <row r="3" spans="1:15" ht="146.25" customHeight="1" x14ac:dyDescent="0.25">
      <c r="A3" s="12">
        <v>1</v>
      </c>
      <c r="B3" s="99" t="s">
        <v>110</v>
      </c>
      <c r="C3" s="99"/>
      <c r="D3" s="99"/>
      <c r="E3" s="99"/>
      <c r="F3" s="99"/>
      <c r="G3" s="99"/>
      <c r="H3" s="99"/>
      <c r="I3" s="99"/>
      <c r="J3" s="99"/>
      <c r="K3" s="99"/>
      <c r="L3" s="99"/>
      <c r="M3" s="99"/>
      <c r="N3" s="99"/>
      <c r="O3" s="99"/>
    </row>
    <row r="4" spans="1:15" ht="171" customHeight="1" x14ac:dyDescent="0.25">
      <c r="A4" s="12">
        <v>2</v>
      </c>
      <c r="B4" s="100" t="s">
        <v>62</v>
      </c>
      <c r="C4" s="100"/>
      <c r="D4" s="100"/>
      <c r="E4" s="100"/>
      <c r="F4" s="100"/>
      <c r="G4" s="100"/>
      <c r="H4" s="100"/>
      <c r="I4" s="100"/>
      <c r="J4" s="100"/>
      <c r="K4" s="100"/>
      <c r="L4" s="100"/>
      <c r="M4" s="100"/>
      <c r="N4" s="100"/>
      <c r="O4" s="100"/>
    </row>
    <row r="5" spans="1:15" ht="51" customHeight="1" x14ac:dyDescent="0.25">
      <c r="A5" s="12">
        <v>3</v>
      </c>
      <c r="B5" s="100" t="s">
        <v>28</v>
      </c>
      <c r="C5" s="100"/>
      <c r="D5" s="100"/>
      <c r="E5" s="100"/>
      <c r="F5" s="100"/>
      <c r="G5" s="100"/>
      <c r="H5" s="100"/>
      <c r="I5" s="100"/>
      <c r="J5" s="100"/>
      <c r="K5" s="100"/>
      <c r="L5" s="100"/>
      <c r="M5" s="100"/>
      <c r="N5" s="100"/>
      <c r="O5" s="100"/>
    </row>
    <row r="6" spans="1:15" ht="18.75" customHeight="1" x14ac:dyDescent="0.25">
      <c r="A6" s="12">
        <v>4</v>
      </c>
      <c r="B6" s="100" t="s">
        <v>111</v>
      </c>
      <c r="C6" s="100"/>
      <c r="D6" s="100"/>
      <c r="E6" s="100"/>
      <c r="F6" s="100"/>
      <c r="G6" s="100"/>
      <c r="H6" s="100"/>
      <c r="I6" s="100"/>
      <c r="J6" s="100"/>
      <c r="K6" s="100"/>
      <c r="L6" s="100"/>
      <c r="M6" s="100"/>
      <c r="N6" s="100"/>
      <c r="O6" s="100"/>
    </row>
    <row r="7" spans="1:15" x14ac:dyDescent="0.25">
      <c r="A7" s="7">
        <v>5</v>
      </c>
      <c r="B7" s="101" t="s">
        <v>65</v>
      </c>
      <c r="C7" s="101"/>
      <c r="D7" s="101"/>
      <c r="E7" s="101"/>
      <c r="F7" s="101"/>
      <c r="G7" s="101"/>
      <c r="H7" s="101"/>
      <c r="I7" s="101"/>
      <c r="J7" s="101"/>
      <c r="K7" s="101"/>
      <c r="L7" s="101"/>
      <c r="M7" s="101"/>
      <c r="N7" s="101"/>
      <c r="O7" s="101"/>
    </row>
    <row r="8" spans="1:15" x14ac:dyDescent="0.25">
      <c r="B8" s="12" t="s">
        <v>66</v>
      </c>
      <c r="C8" s="101" t="s">
        <v>67</v>
      </c>
      <c r="D8" s="101"/>
      <c r="E8" s="101"/>
      <c r="F8" s="101"/>
      <c r="G8" s="101"/>
      <c r="H8" s="101"/>
      <c r="I8" s="101"/>
      <c r="J8" s="101"/>
      <c r="K8" s="101"/>
      <c r="L8" s="101"/>
      <c r="M8" s="101"/>
      <c r="N8" s="101"/>
      <c r="O8" s="101"/>
    </row>
    <row r="9" spans="1:15" x14ac:dyDescent="0.25">
      <c r="B9" s="12" t="s">
        <v>68</v>
      </c>
      <c r="C9" s="100" t="s">
        <v>112</v>
      </c>
      <c r="D9" s="100"/>
      <c r="E9" s="100"/>
      <c r="F9" s="100"/>
      <c r="G9" s="100"/>
      <c r="H9" s="100"/>
      <c r="I9" s="100"/>
      <c r="J9" s="100"/>
      <c r="K9" s="100"/>
      <c r="L9" s="100"/>
      <c r="M9" s="100"/>
      <c r="N9" s="100"/>
      <c r="O9" s="100"/>
    </row>
    <row r="10" spans="1:15" x14ac:dyDescent="0.25">
      <c r="A10" s="17">
        <v>6</v>
      </c>
      <c r="B10" s="100" t="s">
        <v>31</v>
      </c>
      <c r="C10" s="100"/>
      <c r="D10" s="100"/>
      <c r="E10" s="100"/>
      <c r="F10" s="100"/>
      <c r="G10" s="100"/>
      <c r="H10" s="100"/>
      <c r="I10" s="100"/>
      <c r="J10" s="100"/>
      <c r="K10" s="100"/>
      <c r="L10" s="100"/>
      <c r="M10" s="100"/>
      <c r="N10" s="100"/>
      <c r="O10" s="100"/>
    </row>
    <row r="11" spans="1:15" x14ac:dyDescent="0.25">
      <c r="A11" s="17"/>
      <c r="B11" s="100" t="s">
        <v>32</v>
      </c>
      <c r="C11" s="100"/>
      <c r="D11" s="100"/>
      <c r="E11" s="100"/>
      <c r="F11" s="100"/>
      <c r="G11" s="100"/>
      <c r="H11" s="100"/>
      <c r="I11" s="100"/>
      <c r="J11" s="100"/>
      <c r="K11" s="100"/>
      <c r="L11" s="100"/>
      <c r="M11" s="100"/>
      <c r="N11" s="100"/>
      <c r="O11" s="100"/>
    </row>
    <row r="12" spans="1:15" x14ac:dyDescent="0.25">
      <c r="A12" s="17"/>
      <c r="B12" s="102" t="s">
        <v>69</v>
      </c>
      <c r="C12" s="102"/>
      <c r="D12" s="102"/>
      <c r="E12" s="102"/>
      <c r="F12" s="102"/>
      <c r="G12" s="102"/>
      <c r="H12" s="102"/>
      <c r="I12" s="102"/>
      <c r="J12" s="102"/>
      <c r="K12" s="102"/>
      <c r="L12" s="102"/>
      <c r="M12" s="102"/>
      <c r="N12" s="102"/>
      <c r="O12" s="102"/>
    </row>
    <row r="13" spans="1:15" x14ac:dyDescent="0.25">
      <c r="A13" s="17">
        <v>7</v>
      </c>
      <c r="B13" s="102" t="s">
        <v>70</v>
      </c>
      <c r="C13" s="102"/>
      <c r="D13" s="102"/>
      <c r="E13" s="102"/>
      <c r="F13" s="102"/>
      <c r="G13" s="102"/>
      <c r="H13" s="102"/>
      <c r="I13" s="102"/>
      <c r="J13" s="102"/>
      <c r="K13" s="102"/>
      <c r="L13" s="102"/>
      <c r="M13" s="102"/>
      <c r="N13" s="102"/>
      <c r="O13" s="102"/>
    </row>
    <row r="14" spans="1:15" x14ac:dyDescent="0.25">
      <c r="A14" s="17">
        <v>8</v>
      </c>
      <c r="B14" s="102" t="s">
        <v>71</v>
      </c>
      <c r="C14" s="102"/>
      <c r="D14" s="102"/>
      <c r="E14" s="102"/>
      <c r="F14" s="102"/>
      <c r="G14" s="102"/>
      <c r="H14" s="102"/>
      <c r="I14" s="102"/>
      <c r="J14" s="102"/>
      <c r="K14" s="102"/>
      <c r="L14" s="102"/>
      <c r="M14" s="102"/>
      <c r="N14" s="102"/>
      <c r="O14" s="102"/>
    </row>
    <row r="15" spans="1:15" ht="15.6" customHeight="1" x14ac:dyDescent="0.25">
      <c r="B15" s="99"/>
      <c r="C15" s="99"/>
      <c r="D15" s="99"/>
      <c r="E15" s="99"/>
      <c r="F15" s="99"/>
      <c r="G15" s="99"/>
      <c r="H15" s="99"/>
      <c r="I15" s="99"/>
      <c r="J15" s="99"/>
      <c r="K15" s="99"/>
      <c r="L15" s="99"/>
      <c r="M15" s="99"/>
      <c r="N15" s="99"/>
      <c r="O15" s="99"/>
    </row>
  </sheetData>
  <mergeCells count="14">
    <mergeCell ref="B15:O15"/>
    <mergeCell ref="B7:O7"/>
    <mergeCell ref="B13:O13"/>
    <mergeCell ref="B14:O14"/>
    <mergeCell ref="C8:O8"/>
    <mergeCell ref="C9:O9"/>
    <mergeCell ref="B10:O10"/>
    <mergeCell ref="B11:O11"/>
    <mergeCell ref="B12:O12"/>
    <mergeCell ref="A2:O2"/>
    <mergeCell ref="B3:O3"/>
    <mergeCell ref="B4:O4"/>
    <mergeCell ref="B5:O5"/>
    <mergeCell ref="B6:O6"/>
  </mergeCells>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D23"/>
  <sheetViews>
    <sheetView zoomScale="115" zoomScaleNormal="115" workbookViewId="0">
      <selection activeCell="B10" sqref="B10:B14"/>
    </sheetView>
  </sheetViews>
  <sheetFormatPr defaultColWidth="9.140625" defaultRowHeight="15.75" x14ac:dyDescent="0.25"/>
  <cols>
    <col min="1" max="1" width="10" style="18" customWidth="1"/>
    <col min="2" max="2" width="32.5703125" style="18" customWidth="1"/>
    <col min="3" max="3" width="42.5703125" style="18" customWidth="1"/>
    <col min="4" max="4" width="54.28515625" style="18" customWidth="1"/>
    <col min="5" max="16384" width="9.140625" style="18"/>
  </cols>
  <sheetData>
    <row r="3" spans="1:4" x14ac:dyDescent="0.25">
      <c r="A3" s="31" t="str">
        <f>Pasiūlymas!B32</f>
        <v>Lankstūs kaltai</v>
      </c>
      <c r="D3" s="26"/>
    </row>
    <row r="4" spans="1:4" x14ac:dyDescent="0.25">
      <c r="A4" s="103"/>
      <c r="B4" s="103"/>
      <c r="C4" s="103"/>
      <c r="D4" s="103"/>
    </row>
    <row r="5" spans="1:4" x14ac:dyDescent="0.25">
      <c r="A5" s="10" t="s">
        <v>7</v>
      </c>
      <c r="B5" s="9"/>
      <c r="C5" s="9"/>
      <c r="D5" s="7"/>
    </row>
    <row r="6" spans="1:4" s="23" customFormat="1" ht="78.75" x14ac:dyDescent="0.25">
      <c r="A6" s="21" t="s">
        <v>21</v>
      </c>
      <c r="B6" s="21" t="s">
        <v>22</v>
      </c>
      <c r="C6" s="21" t="s">
        <v>23</v>
      </c>
      <c r="D6" s="28" t="s">
        <v>24</v>
      </c>
    </row>
    <row r="7" spans="1:4" s="23" customFormat="1" ht="47.25" x14ac:dyDescent="0.25">
      <c r="A7" s="59">
        <v>1</v>
      </c>
      <c r="B7" s="60" t="s">
        <v>37</v>
      </c>
      <c r="C7" s="61" t="s">
        <v>38</v>
      </c>
      <c r="D7" s="57"/>
    </row>
    <row r="8" spans="1:4" ht="47.25" x14ac:dyDescent="0.25">
      <c r="A8" s="59">
        <v>2</v>
      </c>
      <c r="B8" s="60" t="s">
        <v>87</v>
      </c>
      <c r="C8" s="60" t="s">
        <v>88</v>
      </c>
      <c r="D8" s="57"/>
    </row>
    <row r="9" spans="1:4" ht="63" x14ac:dyDescent="0.25">
      <c r="A9" s="59">
        <v>3</v>
      </c>
      <c r="B9" s="60" t="s">
        <v>91</v>
      </c>
      <c r="C9" s="60" t="s">
        <v>92</v>
      </c>
      <c r="D9" s="57"/>
    </row>
    <row r="10" spans="1:4" ht="45.75" x14ac:dyDescent="0.25">
      <c r="A10" s="107">
        <v>4</v>
      </c>
      <c r="B10" s="104" t="s">
        <v>93</v>
      </c>
      <c r="C10" s="60" t="s">
        <v>94</v>
      </c>
      <c r="D10" s="57"/>
    </row>
    <row r="11" spans="1:4" ht="30.75" x14ac:dyDescent="0.25">
      <c r="A11" s="108"/>
      <c r="B11" s="105"/>
      <c r="C11" s="60" t="s">
        <v>95</v>
      </c>
      <c r="D11" s="57"/>
    </row>
    <row r="12" spans="1:4" ht="60.75" x14ac:dyDescent="0.25">
      <c r="A12" s="108"/>
      <c r="B12" s="105"/>
      <c r="C12" s="60" t="s">
        <v>96</v>
      </c>
      <c r="D12" s="57"/>
    </row>
    <row r="13" spans="1:4" ht="45.75" x14ac:dyDescent="0.25">
      <c r="A13" s="108"/>
      <c r="B13" s="105"/>
      <c r="C13" s="60" t="s">
        <v>97</v>
      </c>
      <c r="D13" s="57"/>
    </row>
    <row r="14" spans="1:4" x14ac:dyDescent="0.25">
      <c r="A14" s="109"/>
      <c r="B14" s="106"/>
      <c r="C14" s="60" t="s">
        <v>109</v>
      </c>
      <c r="D14" s="57"/>
    </row>
    <row r="15" spans="1:4" ht="30.75" x14ac:dyDescent="0.25">
      <c r="A15" s="107">
        <v>5</v>
      </c>
      <c r="B15" s="104" t="s">
        <v>98</v>
      </c>
      <c r="C15" s="60" t="s">
        <v>99</v>
      </c>
      <c r="D15" s="57"/>
    </row>
    <row r="16" spans="1:4" ht="45.75" x14ac:dyDescent="0.25">
      <c r="A16" s="108"/>
      <c r="B16" s="105"/>
      <c r="C16" s="60" t="s">
        <v>100</v>
      </c>
      <c r="D16" s="57"/>
    </row>
    <row r="17" spans="1:4" ht="45.75" x14ac:dyDescent="0.25">
      <c r="A17" s="108"/>
      <c r="B17" s="105"/>
      <c r="C17" s="60" t="s">
        <v>101</v>
      </c>
      <c r="D17" s="57"/>
    </row>
    <row r="18" spans="1:4" ht="90.75" x14ac:dyDescent="0.25">
      <c r="A18" s="108"/>
      <c r="B18" s="105"/>
      <c r="C18" s="60" t="s">
        <v>102</v>
      </c>
      <c r="D18" s="57"/>
    </row>
    <row r="19" spans="1:4" ht="30.75" x14ac:dyDescent="0.25">
      <c r="A19" s="109"/>
      <c r="B19" s="106"/>
      <c r="C19" s="60" t="s">
        <v>103</v>
      </c>
      <c r="D19" s="57"/>
    </row>
    <row r="20" spans="1:4" ht="31.5" x14ac:dyDescent="0.25">
      <c r="A20" s="107">
        <v>6</v>
      </c>
      <c r="B20" s="104" t="s">
        <v>108</v>
      </c>
      <c r="C20" s="60" t="s">
        <v>104</v>
      </c>
      <c r="D20" s="57"/>
    </row>
    <row r="21" spans="1:4" x14ac:dyDescent="0.25">
      <c r="A21" s="108"/>
      <c r="B21" s="105"/>
      <c r="C21" s="60" t="s">
        <v>105</v>
      </c>
      <c r="D21" s="57"/>
    </row>
    <row r="22" spans="1:4" x14ac:dyDescent="0.25">
      <c r="A22" s="109"/>
      <c r="B22" s="106"/>
      <c r="C22" s="60" t="s">
        <v>106</v>
      </c>
      <c r="D22" s="57"/>
    </row>
    <row r="23" spans="1:4" ht="37.9" customHeight="1" x14ac:dyDescent="0.25">
      <c r="A23" s="59">
        <v>7</v>
      </c>
      <c r="B23" s="60" t="s">
        <v>107</v>
      </c>
      <c r="C23" s="60" t="s">
        <v>88</v>
      </c>
      <c r="D23" s="57"/>
    </row>
  </sheetData>
  <mergeCells count="7">
    <mergeCell ref="A4:D4"/>
    <mergeCell ref="B15:B19"/>
    <mergeCell ref="A15:A19"/>
    <mergeCell ref="B20:B22"/>
    <mergeCell ref="A20:A22"/>
    <mergeCell ref="B10:B14"/>
    <mergeCell ref="A10:A14"/>
  </mergeCells>
  <pageMargins left="0.7" right="0.7" top="0.75" bottom="0.75" header="0.3" footer="0.3"/>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309"/>
  <sheetViews>
    <sheetView zoomScaleNormal="115" workbookViewId="0">
      <selection activeCell="O7" sqref="O7"/>
    </sheetView>
  </sheetViews>
  <sheetFormatPr defaultColWidth="8.85546875" defaultRowHeight="15" x14ac:dyDescent="0.25"/>
  <cols>
    <col min="4" max="4" width="25" customWidth="1"/>
    <col min="7" max="7" width="11.85546875" customWidth="1"/>
    <col min="10" max="10" width="9.85546875" customWidth="1"/>
    <col min="24" max="16384" width="8.85546875" style="2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120" t="s">
        <v>36</v>
      </c>
      <c r="B3" s="120"/>
      <c r="C3" s="120"/>
      <c r="D3" s="120"/>
      <c r="E3" s="120"/>
      <c r="F3" s="120"/>
      <c r="G3" s="120"/>
      <c r="H3" s="120"/>
      <c r="I3" s="120"/>
      <c r="J3" s="120"/>
      <c r="K3" s="1"/>
      <c r="L3" s="1"/>
      <c r="M3" s="1"/>
      <c r="N3" s="1"/>
      <c r="O3" s="1"/>
      <c r="P3" s="3"/>
      <c r="Q3" s="3"/>
      <c r="R3" s="3"/>
      <c r="S3" s="3"/>
      <c r="T3" s="3"/>
      <c r="U3" s="3"/>
      <c r="V3" s="3"/>
      <c r="W3" s="3"/>
    </row>
    <row r="4" spans="1:23" ht="15.75" x14ac:dyDescent="0.25">
      <c r="A4" s="145" t="s">
        <v>125</v>
      </c>
      <c r="B4" s="145"/>
      <c r="C4" s="145"/>
      <c r="D4" s="145"/>
      <c r="E4" s="145"/>
      <c r="F4" s="145"/>
      <c r="G4" s="145"/>
      <c r="H4" s="145"/>
      <c r="I4" s="145"/>
      <c r="J4" s="145"/>
      <c r="K4" s="1"/>
      <c r="L4" s="1"/>
      <c r="M4" s="1"/>
      <c r="N4" s="1"/>
      <c r="O4" s="1"/>
      <c r="P4" s="3"/>
      <c r="Q4" s="3"/>
      <c r="R4" s="3"/>
      <c r="S4" s="3"/>
      <c r="T4" s="3"/>
      <c r="U4" s="3"/>
      <c r="V4" s="3"/>
      <c r="W4" s="3"/>
    </row>
    <row r="5" spans="1:23" ht="37.5" customHeight="1" x14ac:dyDescent="0.25">
      <c r="A5" s="145"/>
      <c r="B5" s="145"/>
      <c r="C5" s="145"/>
      <c r="D5" s="145"/>
      <c r="E5" s="145"/>
      <c r="F5" s="145"/>
      <c r="G5" s="145"/>
      <c r="H5" s="145"/>
      <c r="I5" s="145"/>
      <c r="J5" s="145"/>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46" t="s">
        <v>10</v>
      </c>
      <c r="B7" s="147"/>
      <c r="C7" s="147" t="s">
        <v>11</v>
      </c>
      <c r="D7" s="147"/>
      <c r="E7" s="147"/>
      <c r="F7" s="147" t="s">
        <v>12</v>
      </c>
      <c r="G7" s="147"/>
      <c r="H7" s="147"/>
      <c r="I7" s="147" t="s">
        <v>13</v>
      </c>
      <c r="J7" s="148"/>
      <c r="K7" s="1"/>
      <c r="L7" s="1"/>
      <c r="M7" s="1"/>
      <c r="N7" s="1"/>
      <c r="O7" s="1"/>
      <c r="P7" s="3"/>
      <c r="Q7" s="3"/>
      <c r="R7" s="3"/>
      <c r="S7" s="3"/>
      <c r="T7" s="3"/>
      <c r="U7" s="3"/>
      <c r="V7" s="3"/>
      <c r="W7" s="3"/>
    </row>
    <row r="8" spans="1:23" ht="15.75" x14ac:dyDescent="0.25">
      <c r="A8" s="143"/>
      <c r="B8" s="94"/>
      <c r="C8" s="83"/>
      <c r="D8" s="94"/>
      <c r="E8" s="94"/>
      <c r="F8" s="83"/>
      <c r="G8" s="94"/>
      <c r="H8" s="94"/>
      <c r="I8" s="83"/>
      <c r="J8" s="144"/>
      <c r="K8" s="1"/>
      <c r="L8" s="1"/>
      <c r="M8" s="1"/>
      <c r="N8" s="1"/>
      <c r="O8" s="1"/>
      <c r="P8" s="3"/>
      <c r="Q8" s="3"/>
      <c r="R8" s="3"/>
      <c r="S8" s="3"/>
      <c r="T8" s="3"/>
      <c r="U8" s="3"/>
      <c r="V8" s="3"/>
      <c r="W8" s="3"/>
    </row>
    <row r="9" spans="1:23" ht="15.75" x14ac:dyDescent="0.25">
      <c r="A9" s="143"/>
      <c r="B9" s="94"/>
      <c r="C9" s="83"/>
      <c r="D9" s="94"/>
      <c r="E9" s="94"/>
      <c r="F9" s="83"/>
      <c r="G9" s="94"/>
      <c r="H9" s="94"/>
      <c r="I9" s="83"/>
      <c r="J9" s="144"/>
      <c r="K9" s="1"/>
      <c r="L9" s="1"/>
      <c r="M9" s="1"/>
      <c r="N9" s="1"/>
      <c r="O9" s="1"/>
      <c r="P9" s="3"/>
      <c r="Q9" s="3"/>
      <c r="R9" s="3"/>
      <c r="S9" s="3"/>
      <c r="T9" s="3"/>
      <c r="U9" s="3"/>
      <c r="V9" s="3"/>
      <c r="W9" s="3"/>
    </row>
    <row r="10" spans="1:23" ht="15.75" x14ac:dyDescent="0.25">
      <c r="A10" s="143"/>
      <c r="B10" s="94"/>
      <c r="C10" s="83"/>
      <c r="D10" s="94"/>
      <c r="E10" s="94"/>
      <c r="F10" s="83"/>
      <c r="G10" s="94"/>
      <c r="H10" s="94"/>
      <c r="I10" s="83"/>
      <c r="J10" s="144"/>
      <c r="K10" s="1"/>
      <c r="L10" s="1"/>
      <c r="M10" s="1"/>
      <c r="N10" s="1"/>
      <c r="O10" s="1"/>
      <c r="P10" s="3"/>
      <c r="Q10" s="3"/>
      <c r="R10" s="3"/>
      <c r="S10" s="3"/>
      <c r="T10" s="3"/>
      <c r="U10" s="3"/>
      <c r="V10" s="3"/>
      <c r="W10" s="3"/>
    </row>
    <row r="11" spans="1:23" ht="15.75" x14ac:dyDescent="0.25">
      <c r="A11" s="143"/>
      <c r="B11" s="94"/>
      <c r="C11" s="83"/>
      <c r="D11" s="94"/>
      <c r="E11" s="94"/>
      <c r="F11" s="83"/>
      <c r="G11" s="94"/>
      <c r="H11" s="94"/>
      <c r="I11" s="83"/>
      <c r="J11" s="144"/>
      <c r="K11" s="1"/>
      <c r="L11" s="1"/>
      <c r="M11" s="1"/>
      <c r="N11" s="1"/>
      <c r="O11" s="1"/>
      <c r="P11" s="3"/>
      <c r="Q11" s="3"/>
      <c r="R11" s="3"/>
      <c r="S11" s="3"/>
      <c r="T11" s="3"/>
      <c r="U11" s="3"/>
      <c r="V11" s="3"/>
      <c r="W11" s="3"/>
    </row>
    <row r="12" spans="1:23" ht="15.75" x14ac:dyDescent="0.25">
      <c r="A12" s="143"/>
      <c r="B12" s="94"/>
      <c r="C12" s="83"/>
      <c r="D12" s="94"/>
      <c r="E12" s="94"/>
      <c r="F12" s="83"/>
      <c r="G12" s="94"/>
      <c r="H12" s="94"/>
      <c r="I12" s="83"/>
      <c r="J12" s="144"/>
      <c r="K12" s="1"/>
      <c r="L12" s="1"/>
      <c r="M12" s="1"/>
      <c r="N12" s="1"/>
      <c r="O12" s="1"/>
      <c r="P12" s="3"/>
      <c r="Q12" s="3"/>
      <c r="R12" s="3"/>
      <c r="S12" s="3"/>
      <c r="T12" s="3"/>
      <c r="U12" s="3"/>
      <c r="V12" s="3"/>
      <c r="W12" s="3"/>
    </row>
    <row r="13" spans="1:23" ht="15.75" x14ac:dyDescent="0.25">
      <c r="A13" s="143"/>
      <c r="B13" s="94"/>
      <c r="C13" s="83"/>
      <c r="D13" s="94"/>
      <c r="E13" s="94"/>
      <c r="F13" s="83"/>
      <c r="G13" s="94"/>
      <c r="H13" s="94"/>
      <c r="I13" s="83"/>
      <c r="J13" s="144"/>
      <c r="K13" s="1"/>
      <c r="L13" s="1"/>
      <c r="M13" s="1"/>
      <c r="N13" s="1"/>
      <c r="O13" s="1"/>
      <c r="P13" s="3"/>
      <c r="Q13" s="3"/>
      <c r="R13" s="3"/>
      <c r="S13" s="3"/>
      <c r="T13" s="3"/>
      <c r="U13" s="3"/>
      <c r="V13" s="3"/>
      <c r="W13" s="3"/>
    </row>
    <row r="14" spans="1:23" ht="15.75" x14ac:dyDescent="0.25">
      <c r="A14" s="143"/>
      <c r="B14" s="94"/>
      <c r="C14" s="83"/>
      <c r="D14" s="94"/>
      <c r="E14" s="94"/>
      <c r="F14" s="83"/>
      <c r="G14" s="94"/>
      <c r="H14" s="94"/>
      <c r="I14" s="83"/>
      <c r="J14" s="144"/>
      <c r="K14" s="1"/>
      <c r="L14" s="1"/>
      <c r="M14" s="1"/>
      <c r="N14" s="1"/>
      <c r="O14" s="1"/>
      <c r="P14" s="3"/>
      <c r="Q14" s="3"/>
      <c r="R14" s="3"/>
      <c r="S14" s="3"/>
      <c r="T14" s="3"/>
      <c r="U14" s="3"/>
      <c r="V14" s="3"/>
      <c r="W14" s="3"/>
    </row>
    <row r="15" spans="1:23" ht="15.75" x14ac:dyDescent="0.25">
      <c r="A15" s="143"/>
      <c r="B15" s="94"/>
      <c r="C15" s="83"/>
      <c r="D15" s="94"/>
      <c r="E15" s="94"/>
      <c r="F15" s="83"/>
      <c r="G15" s="94"/>
      <c r="H15" s="94"/>
      <c r="I15" s="83"/>
      <c r="J15" s="144"/>
      <c r="K15" s="1"/>
      <c r="L15" s="1"/>
      <c r="M15" s="1"/>
      <c r="N15" s="1"/>
      <c r="O15" s="1"/>
      <c r="P15" s="3"/>
      <c r="Q15" s="3"/>
      <c r="R15" s="3"/>
      <c r="S15" s="3"/>
      <c r="T15" s="3"/>
      <c r="U15" s="3"/>
      <c r="V15" s="3"/>
      <c r="W15" s="3"/>
    </row>
    <row r="16" spans="1:23" ht="15.75" x14ac:dyDescent="0.25">
      <c r="A16" s="143"/>
      <c r="B16" s="94"/>
      <c r="C16" s="83"/>
      <c r="D16" s="94"/>
      <c r="E16" s="94"/>
      <c r="F16" s="83"/>
      <c r="G16" s="94"/>
      <c r="H16" s="94"/>
      <c r="I16" s="83"/>
      <c r="J16" s="144"/>
      <c r="K16" s="1"/>
      <c r="L16" s="1"/>
      <c r="M16" s="1"/>
      <c r="N16" s="1"/>
      <c r="O16" s="1"/>
      <c r="P16" s="3"/>
      <c r="Q16" s="3"/>
      <c r="R16" s="3"/>
      <c r="S16" s="3"/>
      <c r="T16" s="3"/>
      <c r="U16" s="3"/>
      <c r="V16" s="3"/>
      <c r="W16" s="3"/>
    </row>
    <row r="17" spans="1:27" ht="16.5" thickBot="1" x14ac:dyDescent="0.3">
      <c r="A17" s="138"/>
      <c r="B17" s="139"/>
      <c r="C17" s="140"/>
      <c r="D17" s="139"/>
      <c r="E17" s="139"/>
      <c r="F17" s="140"/>
      <c r="G17" s="139"/>
      <c r="H17" s="139"/>
      <c r="I17" s="140"/>
      <c r="J17" s="141"/>
      <c r="K17" s="1"/>
      <c r="L17" s="1"/>
      <c r="M17" s="1"/>
      <c r="N17" s="1"/>
      <c r="O17" s="1"/>
      <c r="P17" s="3"/>
      <c r="Q17" s="3"/>
      <c r="R17" s="3"/>
      <c r="S17" s="3"/>
      <c r="T17" s="3"/>
      <c r="U17" s="3"/>
      <c r="V17" s="3"/>
      <c r="W17" s="3"/>
    </row>
    <row r="18" spans="1:27" ht="15.75" x14ac:dyDescent="0.25">
      <c r="A18" s="74" t="s">
        <v>126</v>
      </c>
      <c r="B18" s="5"/>
      <c r="C18" s="5"/>
      <c r="D18" s="5"/>
      <c r="E18" s="5"/>
      <c r="F18" s="5"/>
      <c r="G18" s="5"/>
      <c r="H18" s="5"/>
      <c r="I18" s="5"/>
      <c r="J18" s="5"/>
      <c r="K18" s="75"/>
      <c r="L18" s="1"/>
      <c r="M18" s="1"/>
      <c r="N18" s="1"/>
      <c r="O18" s="1"/>
      <c r="P18" s="1"/>
      <c r="Q18" s="1"/>
      <c r="R18" s="1"/>
      <c r="S18" s="1"/>
      <c r="T18" s="3"/>
      <c r="U18" s="3"/>
      <c r="V18" s="3"/>
      <c r="W18" s="3"/>
      <c r="X18" s="3"/>
      <c r="Y18" s="3"/>
      <c r="Z18" s="3"/>
      <c r="AA18" s="3"/>
    </row>
    <row r="19" spans="1:27" ht="15.75" x14ac:dyDescent="0.25">
      <c r="A19" s="5"/>
      <c r="B19" s="5"/>
      <c r="C19" s="5"/>
      <c r="D19" s="5"/>
      <c r="E19" s="5"/>
      <c r="F19" s="5"/>
      <c r="G19" s="5"/>
      <c r="H19" s="5"/>
      <c r="I19" s="5"/>
      <c r="J19" s="5"/>
      <c r="K19" s="1"/>
      <c r="L19" s="1"/>
      <c r="M19" s="1"/>
      <c r="N19" s="1"/>
      <c r="O19" s="1"/>
      <c r="P19" s="3"/>
      <c r="Q19" s="3"/>
      <c r="R19" s="3"/>
      <c r="S19" s="3"/>
      <c r="T19" s="3"/>
      <c r="U19" s="3"/>
      <c r="V19" s="3"/>
      <c r="W19" s="3"/>
    </row>
    <row r="20" spans="1:27" ht="36" customHeight="1" x14ac:dyDescent="0.25">
      <c r="A20" s="142" t="s">
        <v>127</v>
      </c>
      <c r="B20" s="142"/>
      <c r="C20" s="142"/>
      <c r="D20" s="142"/>
      <c r="E20" s="142"/>
      <c r="F20" s="142"/>
      <c r="G20" s="142"/>
      <c r="H20" s="142"/>
      <c r="I20" s="142"/>
      <c r="J20" s="142"/>
      <c r="K20" s="1"/>
      <c r="L20" s="1"/>
      <c r="M20" s="1"/>
      <c r="N20" s="1"/>
      <c r="O20" s="1"/>
      <c r="P20" s="3"/>
      <c r="Q20" s="3"/>
      <c r="R20" s="3"/>
      <c r="S20" s="3"/>
      <c r="T20" s="3"/>
      <c r="U20" s="3"/>
      <c r="V20" s="3"/>
      <c r="W20" s="3"/>
    </row>
    <row r="21" spans="1:27" ht="16.5" thickBot="1" x14ac:dyDescent="0.3">
      <c r="A21" s="5"/>
      <c r="B21" s="5"/>
      <c r="C21" s="5"/>
      <c r="D21" s="5"/>
      <c r="E21" s="5"/>
      <c r="F21" s="5"/>
      <c r="G21" s="5"/>
      <c r="H21" s="5"/>
      <c r="I21" s="5"/>
      <c r="J21" s="5"/>
      <c r="K21" s="1"/>
      <c r="L21" s="1"/>
      <c r="M21" s="1"/>
      <c r="N21" s="1"/>
      <c r="O21" s="1"/>
      <c r="P21" s="3"/>
      <c r="Q21" s="3"/>
      <c r="R21" s="3"/>
      <c r="S21" s="3"/>
      <c r="T21" s="3"/>
      <c r="U21" s="3"/>
      <c r="V21" s="3"/>
      <c r="W21" s="3"/>
    </row>
    <row r="22" spans="1:27" ht="15.75" x14ac:dyDescent="0.25">
      <c r="A22" s="136" t="s">
        <v>9</v>
      </c>
      <c r="B22" s="133"/>
      <c r="C22" s="137" t="s">
        <v>11</v>
      </c>
      <c r="D22" s="132"/>
      <c r="E22" s="133"/>
      <c r="F22" s="137" t="s">
        <v>14</v>
      </c>
      <c r="G22" s="132"/>
      <c r="H22" s="133"/>
      <c r="I22" s="137" t="s">
        <v>13</v>
      </c>
      <c r="J22" s="134"/>
      <c r="K22" s="1"/>
      <c r="L22" s="1"/>
      <c r="M22" s="1"/>
      <c r="N22" s="1"/>
      <c r="O22" s="1"/>
      <c r="P22" s="3"/>
      <c r="Q22" s="3"/>
      <c r="R22" s="3"/>
      <c r="S22" s="3"/>
      <c r="T22" s="3"/>
      <c r="U22" s="3"/>
      <c r="V22" s="3"/>
      <c r="W22" s="3"/>
    </row>
    <row r="23" spans="1:27" ht="15.75" x14ac:dyDescent="0.25">
      <c r="A23" s="135"/>
      <c r="B23" s="81"/>
      <c r="C23" s="79"/>
      <c r="D23" s="80"/>
      <c r="E23" s="81"/>
      <c r="F23" s="79"/>
      <c r="G23" s="80"/>
      <c r="H23" s="81"/>
      <c r="I23" s="79"/>
      <c r="J23" s="124"/>
      <c r="K23" s="1"/>
      <c r="L23" s="1"/>
      <c r="M23" s="1"/>
      <c r="N23" s="1"/>
      <c r="O23" s="1"/>
      <c r="P23" s="3"/>
      <c r="Q23" s="3"/>
      <c r="R23" s="3"/>
      <c r="S23" s="3"/>
      <c r="T23" s="3"/>
      <c r="U23" s="3"/>
      <c r="V23" s="3"/>
      <c r="W23" s="3"/>
    </row>
    <row r="24" spans="1:27" ht="15.75" x14ac:dyDescent="0.25">
      <c r="A24" s="135"/>
      <c r="B24" s="81"/>
      <c r="C24" s="79"/>
      <c r="D24" s="80"/>
      <c r="E24" s="81"/>
      <c r="F24" s="79"/>
      <c r="G24" s="80"/>
      <c r="H24" s="81"/>
      <c r="I24" s="79"/>
      <c r="J24" s="124"/>
      <c r="K24" s="1"/>
      <c r="L24" s="1"/>
      <c r="M24" s="1"/>
      <c r="N24" s="1"/>
      <c r="O24" s="1"/>
      <c r="P24" s="3"/>
      <c r="Q24" s="3"/>
      <c r="R24" s="3"/>
      <c r="S24" s="3"/>
      <c r="T24" s="3"/>
      <c r="U24" s="3"/>
      <c r="V24" s="3"/>
      <c r="W24" s="3"/>
    </row>
    <row r="25" spans="1:27" ht="15.75" x14ac:dyDescent="0.25">
      <c r="A25" s="135"/>
      <c r="B25" s="81"/>
      <c r="C25" s="79"/>
      <c r="D25" s="80"/>
      <c r="E25" s="81"/>
      <c r="F25" s="79"/>
      <c r="G25" s="80"/>
      <c r="H25" s="81"/>
      <c r="I25" s="79"/>
      <c r="J25" s="124"/>
      <c r="K25" s="1"/>
      <c r="L25" s="1"/>
      <c r="M25" s="1"/>
      <c r="N25" s="1"/>
      <c r="O25" s="1"/>
      <c r="P25" s="3"/>
      <c r="Q25" s="3"/>
      <c r="R25" s="3"/>
      <c r="S25" s="3"/>
      <c r="T25" s="3"/>
      <c r="U25" s="3"/>
      <c r="V25" s="3"/>
      <c r="W25" s="3"/>
    </row>
    <row r="26" spans="1:27" ht="15.75" x14ac:dyDescent="0.25">
      <c r="A26" s="135"/>
      <c r="B26" s="81"/>
      <c r="C26" s="79"/>
      <c r="D26" s="80"/>
      <c r="E26" s="81"/>
      <c r="F26" s="79"/>
      <c r="G26" s="80"/>
      <c r="H26" s="81"/>
      <c r="I26" s="79"/>
      <c r="J26" s="124"/>
      <c r="K26" s="1"/>
      <c r="L26" s="1"/>
      <c r="M26" s="1"/>
      <c r="N26" s="1"/>
      <c r="O26" s="1"/>
      <c r="P26" s="3"/>
      <c r="Q26" s="3"/>
      <c r="R26" s="3"/>
      <c r="S26" s="3"/>
      <c r="T26" s="3"/>
      <c r="U26" s="3"/>
      <c r="V26" s="3"/>
      <c r="W26" s="3"/>
    </row>
    <row r="27" spans="1:27" ht="15.75" x14ac:dyDescent="0.25">
      <c r="A27" s="135"/>
      <c r="B27" s="81"/>
      <c r="C27" s="79"/>
      <c r="D27" s="80"/>
      <c r="E27" s="81"/>
      <c r="F27" s="79"/>
      <c r="G27" s="80"/>
      <c r="H27" s="81"/>
      <c r="I27" s="79"/>
      <c r="J27" s="124"/>
      <c r="K27" s="1"/>
      <c r="L27" s="1"/>
      <c r="M27" s="1"/>
      <c r="N27" s="1"/>
      <c r="O27" s="1"/>
      <c r="P27" s="3"/>
      <c r="Q27" s="3"/>
      <c r="R27" s="3"/>
      <c r="S27" s="3"/>
      <c r="T27" s="3"/>
      <c r="U27" s="3"/>
      <c r="V27" s="3"/>
      <c r="W27" s="3"/>
    </row>
    <row r="28" spans="1:27" ht="15.75" x14ac:dyDescent="0.25">
      <c r="A28" s="135"/>
      <c r="B28" s="81"/>
      <c r="C28" s="79"/>
      <c r="D28" s="80"/>
      <c r="E28" s="81"/>
      <c r="F28" s="79"/>
      <c r="G28" s="80"/>
      <c r="H28" s="81"/>
      <c r="I28" s="79"/>
      <c r="J28" s="124"/>
      <c r="K28" s="1"/>
      <c r="L28" s="1"/>
      <c r="M28" s="1"/>
      <c r="N28" s="1"/>
      <c r="O28" s="1"/>
      <c r="P28" s="3"/>
      <c r="Q28" s="3"/>
      <c r="R28" s="3"/>
      <c r="S28" s="3"/>
      <c r="T28" s="3"/>
      <c r="U28" s="3"/>
      <c r="V28" s="3"/>
      <c r="W28" s="3"/>
    </row>
    <row r="29" spans="1:27" ht="15.75" x14ac:dyDescent="0.25">
      <c r="A29" s="135"/>
      <c r="B29" s="81"/>
      <c r="C29" s="79"/>
      <c r="D29" s="80"/>
      <c r="E29" s="81"/>
      <c r="F29" s="79"/>
      <c r="G29" s="80"/>
      <c r="H29" s="81"/>
      <c r="I29" s="79"/>
      <c r="J29" s="124"/>
      <c r="K29" s="1"/>
      <c r="L29" s="1"/>
      <c r="M29" s="1"/>
      <c r="N29" s="1"/>
      <c r="O29" s="1"/>
      <c r="P29" s="3"/>
      <c r="Q29" s="3"/>
      <c r="R29" s="3"/>
      <c r="S29" s="3"/>
      <c r="T29" s="3"/>
      <c r="U29" s="3"/>
      <c r="V29" s="3"/>
      <c r="W29" s="3"/>
    </row>
    <row r="30" spans="1:27" ht="15.75" x14ac:dyDescent="0.25">
      <c r="A30" s="135"/>
      <c r="B30" s="81"/>
      <c r="C30" s="79"/>
      <c r="D30" s="80"/>
      <c r="E30" s="81"/>
      <c r="F30" s="79"/>
      <c r="G30" s="80"/>
      <c r="H30" s="81"/>
      <c r="I30" s="79"/>
      <c r="J30" s="124"/>
      <c r="K30" s="1"/>
      <c r="L30" s="1"/>
      <c r="M30" s="1"/>
      <c r="N30" s="1"/>
      <c r="O30" s="1"/>
      <c r="P30" s="3"/>
      <c r="Q30" s="3"/>
      <c r="R30" s="3"/>
      <c r="S30" s="3"/>
      <c r="T30" s="3"/>
      <c r="U30" s="3"/>
      <c r="V30" s="3"/>
      <c r="W30" s="3"/>
    </row>
    <row r="31" spans="1:27" ht="15.75" x14ac:dyDescent="0.25">
      <c r="A31" s="135"/>
      <c r="B31" s="81"/>
      <c r="C31" s="79"/>
      <c r="D31" s="80"/>
      <c r="E31" s="81"/>
      <c r="F31" s="79"/>
      <c r="G31" s="80"/>
      <c r="H31" s="81"/>
      <c r="I31" s="79"/>
      <c r="J31" s="124"/>
      <c r="K31" s="1"/>
      <c r="L31" s="1"/>
      <c r="M31" s="1"/>
      <c r="N31" s="1"/>
      <c r="O31" s="1"/>
      <c r="P31" s="3"/>
      <c r="Q31" s="3"/>
      <c r="R31" s="3"/>
      <c r="S31" s="3"/>
      <c r="T31" s="3"/>
      <c r="U31" s="3"/>
      <c r="V31" s="3"/>
      <c r="W31" s="3"/>
    </row>
    <row r="32" spans="1:27" ht="15.75" x14ac:dyDescent="0.25">
      <c r="A32" s="135"/>
      <c r="B32" s="81"/>
      <c r="C32" s="79"/>
      <c r="D32" s="80"/>
      <c r="E32" s="81"/>
      <c r="F32" s="79"/>
      <c r="G32" s="80"/>
      <c r="H32" s="81"/>
      <c r="I32" s="79"/>
      <c r="J32" s="124"/>
      <c r="K32" s="1"/>
      <c r="L32" s="1"/>
      <c r="M32" s="1"/>
      <c r="N32" s="1"/>
      <c r="O32" s="1"/>
      <c r="P32" s="3"/>
      <c r="Q32" s="3"/>
      <c r="R32" s="3"/>
      <c r="S32" s="3"/>
      <c r="T32" s="3"/>
      <c r="U32" s="3"/>
      <c r="V32" s="3"/>
      <c r="W32" s="3"/>
    </row>
    <row r="33" spans="1:27" ht="15.75" x14ac:dyDescent="0.25">
      <c r="A33" s="76" t="s">
        <v>128</v>
      </c>
      <c r="B33" s="1"/>
      <c r="C33" s="1"/>
      <c r="D33" s="1"/>
      <c r="E33" s="1"/>
      <c r="F33" s="1"/>
      <c r="G33" s="1"/>
      <c r="H33" s="1"/>
      <c r="I33" s="1"/>
      <c r="J33" s="1"/>
      <c r="K33" s="1"/>
      <c r="L33" s="1"/>
      <c r="M33" s="1"/>
      <c r="N33" s="1"/>
      <c r="O33" s="1"/>
      <c r="P33" s="1"/>
      <c r="Q33" s="1"/>
      <c r="R33" s="1"/>
      <c r="S33" s="1"/>
      <c r="T33" s="3"/>
      <c r="U33" s="3"/>
      <c r="V33" s="3"/>
      <c r="W33" s="3"/>
      <c r="X33" s="3"/>
      <c r="Y33" s="3"/>
      <c r="Z33" s="3"/>
      <c r="AA33" s="3"/>
    </row>
    <row r="34" spans="1:27" ht="15.75" x14ac:dyDescent="0.25">
      <c r="A34" s="1"/>
      <c r="B34" s="1"/>
      <c r="C34" s="1"/>
      <c r="D34" s="1"/>
      <c r="E34" s="1"/>
      <c r="F34" s="1"/>
      <c r="G34" s="1"/>
      <c r="H34" s="1"/>
      <c r="I34" s="1"/>
      <c r="J34" s="1"/>
      <c r="K34" s="1"/>
      <c r="L34" s="1"/>
      <c r="M34" s="1"/>
      <c r="N34" s="1"/>
      <c r="O34" s="1"/>
      <c r="P34" s="3"/>
      <c r="Q34" s="3"/>
      <c r="R34" s="3"/>
      <c r="S34" s="3"/>
      <c r="T34" s="3"/>
      <c r="U34" s="3"/>
      <c r="V34" s="3"/>
      <c r="W34" s="3"/>
    </row>
    <row r="35" spans="1:27" ht="15.75" x14ac:dyDescent="0.25">
      <c r="A35" s="1"/>
      <c r="B35" s="1"/>
      <c r="C35" s="1"/>
      <c r="D35" s="1"/>
      <c r="E35" s="1"/>
      <c r="F35" s="1"/>
      <c r="G35" s="1"/>
      <c r="H35" s="1"/>
      <c r="I35" s="1"/>
      <c r="J35" s="1"/>
      <c r="K35" s="1"/>
      <c r="L35" s="1"/>
      <c r="M35" s="1"/>
      <c r="N35" s="1"/>
      <c r="O35" s="1"/>
      <c r="P35" s="3"/>
      <c r="Q35" s="3"/>
      <c r="R35" s="3"/>
      <c r="S35" s="3"/>
      <c r="T35" s="3"/>
      <c r="U35" s="3"/>
      <c r="V35" s="3"/>
      <c r="W35" s="3"/>
    </row>
    <row r="36" spans="1:27" ht="15.75" customHeight="1" x14ac:dyDescent="0.25">
      <c r="A36" s="16" t="s">
        <v>29</v>
      </c>
      <c r="B36" s="15"/>
      <c r="C36" s="15"/>
      <c r="D36" s="15"/>
      <c r="E36" s="15"/>
      <c r="F36" s="15"/>
      <c r="G36" s="15"/>
      <c r="H36" s="15"/>
      <c r="I36" s="15"/>
      <c r="J36" s="15"/>
      <c r="K36" s="1"/>
      <c r="L36" s="1"/>
      <c r="M36" s="1"/>
      <c r="N36" s="1"/>
      <c r="O36" s="1"/>
      <c r="P36" s="3"/>
      <c r="Q36" s="3"/>
      <c r="R36" s="3"/>
      <c r="S36" s="3"/>
      <c r="T36" s="3"/>
      <c r="U36" s="3"/>
      <c r="V36" s="3"/>
      <c r="W36" s="3"/>
    </row>
    <row r="37" spans="1:27" ht="16.5" thickBot="1" x14ac:dyDescent="0.3">
      <c r="A37" s="1"/>
      <c r="B37" s="1"/>
      <c r="C37" s="1"/>
      <c r="D37" s="1"/>
      <c r="E37" s="1"/>
      <c r="F37" s="1"/>
      <c r="G37" s="1"/>
      <c r="H37" s="1"/>
      <c r="I37" s="1"/>
      <c r="J37" s="1"/>
      <c r="K37" s="1"/>
      <c r="L37" s="1"/>
      <c r="M37" s="1"/>
      <c r="N37" s="1"/>
      <c r="O37" s="1"/>
      <c r="P37" s="3"/>
      <c r="Q37" s="3"/>
      <c r="R37" s="3"/>
      <c r="S37" s="3"/>
      <c r="T37" s="3"/>
      <c r="U37" s="3"/>
      <c r="V37" s="3"/>
      <c r="W37" s="3"/>
    </row>
    <row r="38" spans="1:27" ht="33.75" customHeight="1" x14ac:dyDescent="0.25">
      <c r="A38" s="67" t="s">
        <v>8</v>
      </c>
      <c r="B38" s="132" t="s">
        <v>15</v>
      </c>
      <c r="C38" s="132"/>
      <c r="D38" s="132"/>
      <c r="E38" s="132"/>
      <c r="F38" s="132"/>
      <c r="G38" s="133"/>
      <c r="H38" s="132" t="s">
        <v>30</v>
      </c>
      <c r="I38" s="132"/>
      <c r="J38" s="134"/>
      <c r="K38" s="1"/>
      <c r="L38" s="1"/>
      <c r="M38" s="1"/>
      <c r="N38" s="1"/>
      <c r="O38" s="1"/>
      <c r="P38" s="3"/>
      <c r="Q38" s="3"/>
      <c r="R38" s="3"/>
      <c r="S38" s="3"/>
      <c r="T38" s="3"/>
      <c r="U38" s="3"/>
      <c r="V38" s="3"/>
      <c r="W38" s="3"/>
    </row>
    <row r="39" spans="1:27" ht="15.75" x14ac:dyDescent="0.25">
      <c r="A39" s="13"/>
      <c r="B39" s="125"/>
      <c r="C39" s="126"/>
      <c r="D39" s="126"/>
      <c r="E39" s="126"/>
      <c r="F39" s="126"/>
      <c r="G39" s="127"/>
      <c r="H39" s="84"/>
      <c r="I39" s="80"/>
      <c r="J39" s="124"/>
      <c r="K39" s="1"/>
      <c r="L39" s="1"/>
      <c r="M39" s="1"/>
      <c r="N39" s="1"/>
      <c r="O39" s="1"/>
      <c r="P39" s="3"/>
      <c r="Q39" s="3"/>
      <c r="R39" s="3"/>
      <c r="S39" s="3"/>
      <c r="T39" s="3"/>
      <c r="U39" s="3"/>
      <c r="V39" s="3"/>
      <c r="W39" s="3"/>
    </row>
    <row r="40" spans="1:27" ht="15.75" x14ac:dyDescent="0.25">
      <c r="A40" s="13"/>
      <c r="B40" s="125"/>
      <c r="C40" s="126"/>
      <c r="D40" s="126"/>
      <c r="E40" s="126"/>
      <c r="F40" s="126"/>
      <c r="G40" s="127"/>
      <c r="H40" s="84"/>
      <c r="I40" s="80"/>
      <c r="J40" s="124"/>
      <c r="K40" s="1"/>
      <c r="L40" s="1"/>
      <c r="M40" s="1"/>
      <c r="N40" s="1"/>
      <c r="O40" s="1"/>
      <c r="P40" s="3"/>
      <c r="Q40" s="3"/>
      <c r="R40" s="3"/>
      <c r="S40" s="3"/>
      <c r="T40" s="3"/>
      <c r="U40" s="3"/>
      <c r="V40" s="3"/>
      <c r="W40" s="3"/>
    </row>
    <row r="41" spans="1:27" ht="51.75" customHeight="1" x14ac:dyDescent="0.25">
      <c r="A41" s="13"/>
      <c r="B41" s="125"/>
      <c r="C41" s="126"/>
      <c r="D41" s="126"/>
      <c r="E41" s="126"/>
      <c r="F41" s="126"/>
      <c r="G41" s="127"/>
      <c r="H41" s="79"/>
      <c r="I41" s="84"/>
      <c r="J41" s="131"/>
      <c r="K41" s="1"/>
      <c r="L41" s="1"/>
      <c r="M41" s="1"/>
      <c r="N41" s="1"/>
      <c r="O41" s="1"/>
      <c r="P41" s="3"/>
      <c r="Q41" s="3"/>
      <c r="R41" s="3"/>
      <c r="S41" s="3"/>
      <c r="T41" s="3"/>
      <c r="U41" s="3"/>
      <c r="V41" s="3"/>
      <c r="W41" s="3"/>
    </row>
    <row r="42" spans="1:27" ht="32.25" customHeight="1" x14ac:dyDescent="0.25">
      <c r="A42" s="13"/>
      <c r="B42" s="125"/>
      <c r="C42" s="126"/>
      <c r="D42" s="126"/>
      <c r="E42" s="126"/>
      <c r="F42" s="126"/>
      <c r="G42" s="127"/>
      <c r="H42" s="84"/>
      <c r="I42" s="80"/>
      <c r="J42" s="124"/>
      <c r="K42" s="1"/>
      <c r="L42" s="1"/>
      <c r="M42" s="1"/>
      <c r="N42" s="1"/>
      <c r="O42" s="1"/>
      <c r="P42" s="3"/>
      <c r="Q42" s="3"/>
      <c r="R42" s="3"/>
      <c r="S42" s="3"/>
      <c r="T42" s="3"/>
      <c r="U42" s="3"/>
      <c r="V42" s="3"/>
      <c r="W42" s="3"/>
    </row>
    <row r="43" spans="1:27" ht="15.75" x14ac:dyDescent="0.25">
      <c r="A43" s="14"/>
      <c r="B43" s="128"/>
      <c r="C43" s="129"/>
      <c r="D43" s="129"/>
      <c r="E43" s="129"/>
      <c r="F43" s="129"/>
      <c r="G43" s="130"/>
      <c r="H43" s="84"/>
      <c r="I43" s="80"/>
      <c r="J43" s="124"/>
      <c r="K43" s="1"/>
      <c r="L43" s="1"/>
      <c r="M43" s="1"/>
      <c r="N43" s="1"/>
      <c r="O43" s="1"/>
      <c r="P43" s="3"/>
      <c r="Q43" s="3"/>
      <c r="R43" s="3"/>
      <c r="S43" s="3"/>
      <c r="T43" s="3"/>
      <c r="U43" s="3"/>
      <c r="V43" s="3"/>
      <c r="W43" s="3"/>
    </row>
    <row r="44" spans="1:27" ht="15.75" x14ac:dyDescent="0.25">
      <c r="A44" s="66"/>
      <c r="B44" s="121"/>
      <c r="C44" s="122"/>
      <c r="D44" s="122"/>
      <c r="E44" s="122"/>
      <c r="F44" s="122"/>
      <c r="G44" s="123"/>
      <c r="H44" s="84"/>
      <c r="I44" s="80"/>
      <c r="J44" s="124"/>
      <c r="K44" s="1"/>
      <c r="L44" s="1"/>
      <c r="M44" s="1"/>
      <c r="N44" s="1"/>
      <c r="O44" s="1"/>
      <c r="P44" s="3"/>
      <c r="Q44" s="3"/>
      <c r="R44" s="3"/>
      <c r="S44" s="3"/>
      <c r="T44" s="3"/>
      <c r="U44" s="3"/>
      <c r="V44" s="3"/>
      <c r="W44" s="3"/>
    </row>
    <row r="45" spans="1:27" ht="15.75" x14ac:dyDescent="0.25">
      <c r="A45" s="66"/>
      <c r="B45" s="121"/>
      <c r="C45" s="122"/>
      <c r="D45" s="122"/>
      <c r="E45" s="122"/>
      <c r="F45" s="122"/>
      <c r="G45" s="123"/>
      <c r="H45" s="84"/>
      <c r="I45" s="80"/>
      <c r="J45" s="124"/>
      <c r="K45" s="1"/>
      <c r="L45" s="1"/>
      <c r="M45" s="1"/>
      <c r="N45" s="1"/>
      <c r="O45" s="1"/>
      <c r="P45" s="3"/>
      <c r="Q45" s="3"/>
      <c r="R45" s="3"/>
      <c r="S45" s="3"/>
      <c r="T45" s="3"/>
      <c r="U45" s="3"/>
      <c r="V45" s="3"/>
      <c r="W45" s="3"/>
    </row>
    <row r="46" spans="1:27" ht="15.75" x14ac:dyDescent="0.25">
      <c r="A46" s="66"/>
      <c r="B46" s="121"/>
      <c r="C46" s="122"/>
      <c r="D46" s="122"/>
      <c r="E46" s="122"/>
      <c r="F46" s="122"/>
      <c r="G46" s="123"/>
      <c r="H46" s="84"/>
      <c r="I46" s="80"/>
      <c r="J46" s="124"/>
      <c r="K46" s="1"/>
      <c r="L46" s="1"/>
      <c r="M46" s="1"/>
      <c r="N46" s="1"/>
      <c r="O46" s="1"/>
      <c r="P46" s="3"/>
      <c r="Q46" s="3"/>
      <c r="R46" s="3"/>
      <c r="S46" s="3"/>
      <c r="T46" s="3"/>
      <c r="U46" s="3"/>
      <c r="V46" s="3"/>
      <c r="W46" s="3"/>
    </row>
    <row r="47" spans="1:27" ht="15.75" x14ac:dyDescent="0.25">
      <c r="A47" s="66"/>
      <c r="B47" s="121"/>
      <c r="C47" s="122"/>
      <c r="D47" s="122"/>
      <c r="E47" s="122"/>
      <c r="F47" s="122"/>
      <c r="G47" s="123"/>
      <c r="H47" s="84"/>
      <c r="I47" s="80"/>
      <c r="J47" s="124"/>
      <c r="K47" s="1"/>
      <c r="L47" s="1"/>
      <c r="M47" s="1"/>
      <c r="N47" s="1"/>
      <c r="O47" s="1"/>
      <c r="P47" s="3"/>
      <c r="Q47" s="3"/>
      <c r="R47" s="3"/>
      <c r="S47" s="3"/>
      <c r="T47" s="3"/>
      <c r="U47" s="3"/>
      <c r="V47" s="3"/>
      <c r="W47" s="3"/>
    </row>
    <row r="48" spans="1:27" ht="15.75" x14ac:dyDescent="0.25">
      <c r="A48" s="66"/>
      <c r="B48" s="121"/>
      <c r="C48" s="122"/>
      <c r="D48" s="122"/>
      <c r="E48" s="122"/>
      <c r="F48" s="122"/>
      <c r="G48" s="123"/>
      <c r="H48" s="84"/>
      <c r="I48" s="80"/>
      <c r="J48" s="124"/>
      <c r="K48" s="1"/>
      <c r="L48" s="1"/>
      <c r="M48" s="1"/>
      <c r="N48" s="1"/>
      <c r="O48" s="1"/>
      <c r="P48" s="3"/>
      <c r="Q48" s="3"/>
      <c r="R48" s="3"/>
      <c r="S48" s="3"/>
      <c r="T48" s="3"/>
      <c r="U48" s="3"/>
      <c r="V48" s="3"/>
      <c r="W48" s="3"/>
    </row>
    <row r="49" spans="1:23" ht="16.5" thickBot="1" x14ac:dyDescent="0.3">
      <c r="A49" s="6"/>
      <c r="B49" s="110"/>
      <c r="C49" s="111"/>
      <c r="D49" s="111"/>
      <c r="E49" s="111"/>
      <c r="F49" s="111"/>
      <c r="G49" s="112"/>
      <c r="H49" s="113"/>
      <c r="I49" s="114"/>
      <c r="J49" s="115"/>
      <c r="K49" s="1"/>
      <c r="L49" s="1"/>
      <c r="M49" s="1"/>
      <c r="N49" s="1"/>
      <c r="O49" s="1"/>
      <c r="P49" s="3"/>
      <c r="Q49" s="3"/>
      <c r="R49" s="3"/>
      <c r="S49" s="3"/>
      <c r="T49" s="3"/>
      <c r="U49" s="3"/>
      <c r="V49" s="3"/>
      <c r="W49" s="3"/>
    </row>
    <row r="50" spans="1:23" ht="15.75" x14ac:dyDescent="0.25">
      <c r="A50" s="1"/>
      <c r="B50" s="1"/>
      <c r="C50" s="1"/>
      <c r="D50" s="1"/>
      <c r="E50" s="1"/>
      <c r="F50" s="1"/>
      <c r="G50" s="1"/>
      <c r="H50" s="1"/>
      <c r="I50" s="1"/>
      <c r="J50" s="1"/>
      <c r="K50" s="1"/>
      <c r="L50" s="1"/>
      <c r="M50" s="1"/>
      <c r="N50" s="1"/>
      <c r="O50" s="1"/>
      <c r="P50" s="3"/>
      <c r="Q50" s="3"/>
      <c r="R50" s="3"/>
      <c r="S50" s="3"/>
      <c r="T50" s="3"/>
      <c r="U50" s="3"/>
      <c r="V50" s="3"/>
      <c r="W50" s="3"/>
    </row>
    <row r="51" spans="1:23" ht="15.75" x14ac:dyDescent="0.25">
      <c r="A51" s="116" t="s">
        <v>61</v>
      </c>
      <c r="B51" s="116"/>
      <c r="C51" s="116"/>
      <c r="D51" s="116"/>
      <c r="E51" s="116"/>
      <c r="F51" s="116"/>
      <c r="G51" s="116"/>
      <c r="H51" s="116"/>
      <c r="I51" s="116"/>
      <c r="J51" s="116"/>
      <c r="K51" s="1"/>
      <c r="L51" s="1"/>
      <c r="M51" s="1"/>
      <c r="N51" s="1"/>
      <c r="O51" s="1"/>
      <c r="P51" s="3"/>
      <c r="Q51" s="3"/>
      <c r="R51" s="3"/>
      <c r="S51" s="3"/>
      <c r="T51" s="3"/>
      <c r="U51" s="3"/>
      <c r="V51" s="3"/>
      <c r="W51" s="3"/>
    </row>
    <row r="52" spans="1:23" ht="15.75" x14ac:dyDescent="0.25">
      <c r="A52" s="116"/>
      <c r="B52" s="116"/>
      <c r="C52" s="116"/>
      <c r="D52" s="116"/>
      <c r="E52" s="116"/>
      <c r="F52" s="116"/>
      <c r="G52" s="116"/>
      <c r="H52" s="116"/>
      <c r="I52" s="116"/>
      <c r="J52" s="116"/>
      <c r="K52" s="1"/>
      <c r="L52" s="1"/>
      <c r="M52" s="1"/>
      <c r="N52" s="1"/>
      <c r="O52" s="1"/>
      <c r="P52" s="3"/>
      <c r="Q52" s="3"/>
      <c r="R52" s="3"/>
      <c r="S52" s="3"/>
      <c r="T52" s="3"/>
      <c r="U52" s="3"/>
      <c r="V52" s="3"/>
      <c r="W52" s="3"/>
    </row>
    <row r="53" spans="1:23" ht="15.75" x14ac:dyDescent="0.25">
      <c r="A53" s="116"/>
      <c r="B53" s="116"/>
      <c r="C53" s="116"/>
      <c r="D53" s="116"/>
      <c r="E53" s="116"/>
      <c r="F53" s="116"/>
      <c r="G53" s="116"/>
      <c r="H53" s="116"/>
      <c r="I53" s="116"/>
      <c r="J53" s="116"/>
      <c r="K53" s="1"/>
      <c r="L53" s="1"/>
      <c r="M53" s="1"/>
      <c r="N53" s="1"/>
      <c r="O53" s="1"/>
      <c r="P53" s="3"/>
      <c r="Q53" s="3"/>
      <c r="R53" s="3"/>
      <c r="S53" s="3"/>
      <c r="T53" s="3"/>
      <c r="U53" s="3"/>
      <c r="V53" s="3"/>
      <c r="W53" s="3"/>
    </row>
    <row r="54" spans="1:23" ht="15.75" x14ac:dyDescent="0.25">
      <c r="A54" s="116"/>
      <c r="B54" s="116"/>
      <c r="C54" s="116"/>
      <c r="D54" s="116"/>
      <c r="E54" s="116"/>
      <c r="F54" s="116"/>
      <c r="G54" s="116"/>
      <c r="H54" s="116"/>
      <c r="I54" s="116"/>
      <c r="J54" s="116"/>
      <c r="K54" s="1"/>
      <c r="L54" s="1"/>
      <c r="M54" s="1"/>
      <c r="N54" s="1"/>
      <c r="O54" s="1"/>
      <c r="P54" s="3"/>
      <c r="Q54" s="3"/>
      <c r="R54" s="3"/>
      <c r="S54" s="3"/>
      <c r="T54" s="3"/>
      <c r="U54" s="3"/>
      <c r="V54" s="3"/>
      <c r="W54" s="3"/>
    </row>
    <row r="55" spans="1:23" ht="15.75" x14ac:dyDescent="0.25">
      <c r="A55" s="116"/>
      <c r="B55" s="116"/>
      <c r="C55" s="116"/>
      <c r="D55" s="116"/>
      <c r="E55" s="116"/>
      <c r="F55" s="116"/>
      <c r="G55" s="116"/>
      <c r="H55" s="116"/>
      <c r="I55" s="116"/>
      <c r="J55" s="116"/>
      <c r="K55" s="1"/>
      <c r="L55" s="1"/>
      <c r="M55" s="1"/>
      <c r="N55" s="1"/>
      <c r="O55" s="1"/>
      <c r="P55" s="3"/>
      <c r="Q55" s="3"/>
      <c r="R55" s="3"/>
      <c r="S55" s="3"/>
      <c r="T55" s="3"/>
      <c r="U55" s="3"/>
      <c r="V55" s="3"/>
      <c r="W55" s="3"/>
    </row>
    <row r="56" spans="1:23" ht="15.75" x14ac:dyDescent="0.25">
      <c r="A56" s="116"/>
      <c r="B56" s="116"/>
      <c r="C56" s="116"/>
      <c r="D56" s="116"/>
      <c r="E56" s="116"/>
      <c r="F56" s="116"/>
      <c r="G56" s="116"/>
      <c r="H56" s="116"/>
      <c r="I56" s="116"/>
      <c r="J56" s="116"/>
      <c r="K56" s="1"/>
      <c r="L56" s="1"/>
      <c r="M56" s="1"/>
      <c r="N56" s="1"/>
      <c r="O56" s="1"/>
      <c r="P56" s="3"/>
      <c r="Q56" s="3"/>
      <c r="R56" s="3"/>
      <c r="S56" s="3"/>
      <c r="T56" s="3"/>
      <c r="U56" s="3"/>
      <c r="V56" s="3"/>
      <c r="W56" s="3"/>
    </row>
    <row r="57" spans="1:23" ht="15.75" x14ac:dyDescent="0.25">
      <c r="A57" s="116"/>
      <c r="B57" s="116"/>
      <c r="C57" s="116"/>
      <c r="D57" s="116"/>
      <c r="E57" s="116"/>
      <c r="F57" s="116"/>
      <c r="G57" s="116"/>
      <c r="H57" s="116"/>
      <c r="I57" s="116"/>
      <c r="J57" s="116"/>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
      <c r="B59" s="1"/>
      <c r="C59" s="1"/>
      <c r="D59" s="1"/>
      <c r="E59" s="1"/>
      <c r="F59" s="1"/>
      <c r="G59" s="1"/>
      <c r="H59" s="1"/>
      <c r="I59" s="1"/>
      <c r="J59" s="1"/>
      <c r="K59" s="1"/>
      <c r="L59" s="1"/>
      <c r="M59" s="1"/>
      <c r="N59" s="1"/>
      <c r="O59" s="1"/>
      <c r="P59" s="3"/>
      <c r="Q59" s="3"/>
      <c r="R59" s="3"/>
      <c r="S59" s="3"/>
      <c r="T59" s="3"/>
      <c r="U59" s="3"/>
      <c r="V59" s="3"/>
      <c r="W59" s="3"/>
    </row>
    <row r="60" spans="1:23" ht="15.75" x14ac:dyDescent="0.25">
      <c r="A60" s="117" t="s">
        <v>16</v>
      </c>
      <c r="B60" s="117"/>
      <c r="C60" s="117"/>
      <c r="D60" s="117"/>
      <c r="E60" s="118"/>
      <c r="F60" s="119"/>
      <c r="G60" s="119"/>
      <c r="H60" s="119"/>
      <c r="I60" s="119"/>
      <c r="J60" s="119"/>
      <c r="K60" s="1"/>
      <c r="L60" s="1"/>
      <c r="M60" s="1"/>
      <c r="N60" s="1"/>
      <c r="O60" s="1"/>
      <c r="P60" s="3"/>
      <c r="Q60" s="3"/>
      <c r="R60" s="3"/>
      <c r="S60" s="3"/>
      <c r="T60" s="3"/>
      <c r="U60" s="3"/>
      <c r="V60" s="3"/>
      <c r="W60" s="3"/>
    </row>
    <row r="61" spans="1:23" ht="15.75" x14ac:dyDescent="0.25">
      <c r="A61" s="65"/>
      <c r="B61" s="65"/>
      <c r="C61" s="65"/>
      <c r="D61" s="65"/>
      <c r="E61" s="1"/>
      <c r="F61" s="1"/>
      <c r="G61" s="1"/>
      <c r="H61" s="1"/>
      <c r="I61" s="1"/>
      <c r="J61" s="1"/>
      <c r="K61" s="1"/>
      <c r="L61" s="1"/>
      <c r="M61" s="1"/>
      <c r="N61" s="1"/>
      <c r="O61" s="1"/>
      <c r="P61" s="3"/>
      <c r="Q61" s="3"/>
      <c r="R61" s="3"/>
      <c r="S61" s="3"/>
      <c r="T61" s="3"/>
      <c r="U61" s="3"/>
      <c r="V61" s="3"/>
      <c r="W61" s="3"/>
    </row>
    <row r="62" spans="1:23" ht="15.75" x14ac:dyDescent="0.25">
      <c r="A62" s="117" t="s">
        <v>129</v>
      </c>
      <c r="B62" s="117"/>
      <c r="C62" s="117"/>
      <c r="D62" s="117"/>
      <c r="E62" s="118"/>
      <c r="F62" s="119"/>
      <c r="G62" s="119"/>
      <c r="H62" s="119"/>
      <c r="I62" s="119"/>
      <c r="J62" s="119"/>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1"/>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3"/>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row r="309" spans="1:23" ht="15.75" x14ac:dyDescent="0.25">
      <c r="A309" s="1"/>
      <c r="B309" s="1"/>
      <c r="C309" s="1"/>
      <c r="D309" s="1"/>
      <c r="E309" s="1"/>
      <c r="F309" s="1"/>
      <c r="G309" s="1"/>
      <c r="H309" s="1"/>
      <c r="I309" s="1"/>
      <c r="J309" s="1"/>
      <c r="K309" s="1"/>
      <c r="L309" s="1"/>
      <c r="M309" s="1"/>
      <c r="N309" s="1"/>
      <c r="O309" s="1"/>
      <c r="P309" s="3"/>
      <c r="Q309" s="3"/>
      <c r="R309" s="3"/>
      <c r="S309" s="3"/>
      <c r="T309" s="3"/>
      <c r="U309" s="3"/>
      <c r="V309" s="3"/>
      <c r="W309" s="3"/>
    </row>
  </sheetData>
  <mergeCells count="120">
    <mergeCell ref="A9:B9"/>
    <mergeCell ref="C9:E9"/>
    <mergeCell ref="F9:H9"/>
    <mergeCell ref="I9:J9"/>
    <mergeCell ref="A10:B10"/>
    <mergeCell ref="C10:E10"/>
    <mergeCell ref="F10:H10"/>
    <mergeCell ref="I10:J10"/>
    <mergeCell ref="A4:J5"/>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7:B17"/>
    <mergeCell ref="C17:E17"/>
    <mergeCell ref="F17:H17"/>
    <mergeCell ref="I17:J17"/>
    <mergeCell ref="A20:J20"/>
    <mergeCell ref="A15:B15"/>
    <mergeCell ref="C15:E15"/>
    <mergeCell ref="F15:H15"/>
    <mergeCell ref="I15:J15"/>
    <mergeCell ref="A16:B16"/>
    <mergeCell ref="C16:E16"/>
    <mergeCell ref="F16:H16"/>
    <mergeCell ref="I16:J16"/>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0:G40"/>
    <mergeCell ref="H40:J40"/>
    <mergeCell ref="B41:G41"/>
    <mergeCell ref="H41:J41"/>
    <mergeCell ref="B38:G38"/>
    <mergeCell ref="H38:J38"/>
    <mergeCell ref="A30:B30"/>
    <mergeCell ref="C30:E30"/>
    <mergeCell ref="F30:H30"/>
    <mergeCell ref="I30:J30"/>
    <mergeCell ref="A31:B31"/>
    <mergeCell ref="C31:E31"/>
    <mergeCell ref="F31:H31"/>
    <mergeCell ref="I31:J31"/>
    <mergeCell ref="A32:B32"/>
    <mergeCell ref="C32:E32"/>
    <mergeCell ref="F32:H32"/>
    <mergeCell ref="I32:J32"/>
    <mergeCell ref="B49:G49"/>
    <mergeCell ref="H49:J49"/>
    <mergeCell ref="A51:J57"/>
    <mergeCell ref="A60:D60"/>
    <mergeCell ref="E60:J60"/>
    <mergeCell ref="A62:D62"/>
    <mergeCell ref="E62:J62"/>
    <mergeCell ref="A3:J3"/>
    <mergeCell ref="B48:G48"/>
    <mergeCell ref="H48:J48"/>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'C:\Users\Jurgita\OneDrive\Dokumentai\SANTAROS\2025\TARPTAUTINIS ATVIRAS KONKURSAS\Instrumentų pirkimas VI (10729)\PD DERINIMAS\PD_Instrumentų pirkimas VI (10729)_PRADINIAI\TS_Instrumentai VI (10729)\[1_PD_10729.xlsx]Sheet6'!#REF!</xm:f>
          </x14:formula1>
          <xm:sqref>H39:J49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9"/>
  <sheetViews>
    <sheetView zoomScale="119" zoomScaleNormal="100" workbookViewId="0">
      <selection activeCell="I22" sqref="I22"/>
    </sheetView>
  </sheetViews>
  <sheetFormatPr defaultColWidth="9.140625" defaultRowHeight="15.75" x14ac:dyDescent="0.25"/>
  <cols>
    <col min="1" max="1" width="9.140625" style="36"/>
    <col min="2" max="2" width="5" style="36" customWidth="1"/>
    <col min="3" max="3" width="45" style="36" customWidth="1"/>
    <col min="4" max="4" width="17" style="36" customWidth="1"/>
    <col min="5" max="5" width="5.85546875" style="36" customWidth="1"/>
    <col min="6" max="6" width="5.140625" style="36" customWidth="1"/>
    <col min="7" max="7" width="11.7109375" style="36" customWidth="1"/>
    <col min="8" max="8" width="19.42578125" style="36" customWidth="1"/>
    <col min="9" max="16384" width="9.140625" style="36"/>
  </cols>
  <sheetData>
    <row r="1" spans="1:8" x14ac:dyDescent="0.25">
      <c r="H1" s="37"/>
    </row>
    <row r="2" spans="1:8" ht="18.75" x14ac:dyDescent="0.25">
      <c r="A2" s="163" t="s">
        <v>41</v>
      </c>
      <c r="B2" s="163"/>
      <c r="C2" s="163"/>
      <c r="D2" s="163"/>
      <c r="E2" s="163"/>
      <c r="F2" s="163"/>
      <c r="G2" s="163"/>
      <c r="H2" s="163"/>
    </row>
    <row r="3" spans="1:8" ht="18.75" x14ac:dyDescent="0.3">
      <c r="B3" s="38"/>
      <c r="C3" s="39"/>
      <c r="D3" s="39"/>
      <c r="E3" s="39"/>
      <c r="F3" s="39"/>
    </row>
    <row r="4" spans="1:8" x14ac:dyDescent="0.25">
      <c r="B4" s="164" t="s">
        <v>42</v>
      </c>
      <c r="C4" s="164"/>
      <c r="D4" s="164"/>
      <c r="E4" s="164"/>
      <c r="F4" s="164"/>
      <c r="G4" s="164"/>
      <c r="H4" s="164"/>
    </row>
    <row r="5" spans="1:8" ht="15.95" customHeight="1" x14ac:dyDescent="0.25">
      <c r="B5" s="164" t="s">
        <v>43</v>
      </c>
      <c r="C5" s="164"/>
      <c r="D5" s="164"/>
      <c r="E5" s="164"/>
      <c r="F5" s="164"/>
      <c r="G5" s="164"/>
      <c r="H5" s="164"/>
    </row>
    <row r="6" spans="1:8" x14ac:dyDescent="0.25">
      <c r="B6" s="164"/>
      <c r="C6" s="164"/>
      <c r="D6" s="164"/>
      <c r="E6" s="164"/>
      <c r="F6" s="164"/>
      <c r="G6" s="164"/>
      <c r="H6" s="164"/>
    </row>
    <row r="8" spans="1:8" x14ac:dyDescent="0.25">
      <c r="B8" s="36" t="s">
        <v>44</v>
      </c>
    </row>
    <row r="9" spans="1:8" x14ac:dyDescent="0.25">
      <c r="C9" s="40" t="s">
        <v>85</v>
      </c>
      <c r="D9" s="41">
        <v>98</v>
      </c>
    </row>
    <row r="10" spans="1:8" x14ac:dyDescent="0.25">
      <c r="C10" s="40" t="s">
        <v>76</v>
      </c>
      <c r="D10" s="41">
        <v>2</v>
      </c>
    </row>
    <row r="12" spans="1:8" x14ac:dyDescent="0.25">
      <c r="B12" s="36" t="s">
        <v>45</v>
      </c>
    </row>
    <row r="13" spans="1:8" ht="16.5" thickBot="1" x14ac:dyDescent="0.3"/>
    <row r="14" spans="1:8" ht="49.5" customHeight="1" thickBot="1" x14ac:dyDescent="0.3">
      <c r="B14" s="165" t="s">
        <v>46</v>
      </c>
      <c r="C14" s="159"/>
      <c r="D14" s="159"/>
      <c r="E14" s="159"/>
      <c r="F14" s="160"/>
      <c r="G14" s="165" t="s">
        <v>47</v>
      </c>
      <c r="H14" s="160"/>
    </row>
    <row r="15" spans="1:8" ht="16.5" thickBot="1" x14ac:dyDescent="0.3">
      <c r="B15" s="154" t="s">
        <v>86</v>
      </c>
      <c r="C15" s="155"/>
      <c r="D15" s="155"/>
      <c r="E15" s="155"/>
      <c r="F15" s="156"/>
      <c r="G15" s="42" t="s">
        <v>48</v>
      </c>
      <c r="H15" s="43">
        <f>D9</f>
        <v>98</v>
      </c>
    </row>
    <row r="16" spans="1:8" ht="16.5" thickBot="1" x14ac:dyDescent="0.3">
      <c r="B16" s="154" t="s">
        <v>77</v>
      </c>
      <c r="C16" s="155"/>
      <c r="D16" s="155"/>
      <c r="E16" s="155"/>
      <c r="F16" s="156"/>
      <c r="G16" s="42" t="s">
        <v>49</v>
      </c>
      <c r="H16" s="43">
        <f>D10</f>
        <v>2</v>
      </c>
    </row>
    <row r="17" spans="2:8" ht="16.5" customHeight="1" thickBot="1" x14ac:dyDescent="0.3">
      <c r="B17" s="44" t="s">
        <v>8</v>
      </c>
      <c r="C17" s="45" t="s">
        <v>22</v>
      </c>
      <c r="D17" s="45" t="s">
        <v>50</v>
      </c>
      <c r="E17" s="157" t="s">
        <v>51</v>
      </c>
      <c r="F17" s="158"/>
      <c r="G17" s="159"/>
      <c r="H17" s="160"/>
    </row>
    <row r="18" spans="2:8" ht="48" customHeight="1" thickBot="1" x14ac:dyDescent="0.3">
      <c r="B18" s="47" t="s">
        <v>54</v>
      </c>
      <c r="C18" s="48" t="s">
        <v>72</v>
      </c>
      <c r="D18" s="49" t="s">
        <v>52</v>
      </c>
      <c r="E18" s="46" t="s">
        <v>55</v>
      </c>
      <c r="F18" s="50">
        <v>1</v>
      </c>
      <c r="G18" s="161" t="s">
        <v>53</v>
      </c>
      <c r="H18" s="162"/>
    </row>
    <row r="19" spans="2:8" x14ac:dyDescent="0.25">
      <c r="B19" s="51"/>
      <c r="C19" s="52"/>
      <c r="D19" s="51"/>
      <c r="E19" s="53"/>
      <c r="F19" s="54"/>
      <c r="G19" s="51"/>
      <c r="H19" s="51"/>
    </row>
    <row r="20" spans="2:8" ht="33.75" customHeight="1" x14ac:dyDescent="0.25">
      <c r="B20" s="149" t="s">
        <v>56</v>
      </c>
      <c r="C20" s="149"/>
      <c r="D20" s="149"/>
      <c r="E20" s="149"/>
      <c r="F20" s="149"/>
      <c r="G20" s="149"/>
      <c r="H20" s="149"/>
    </row>
    <row r="22" spans="2:8" ht="31.5" customHeight="1" x14ac:dyDescent="0.25">
      <c r="B22" s="149" t="s">
        <v>73</v>
      </c>
      <c r="C22" s="149"/>
      <c r="D22" s="149"/>
      <c r="E22" s="149"/>
      <c r="F22" s="149"/>
      <c r="G22" s="149"/>
      <c r="H22" s="149"/>
    </row>
    <row r="23" spans="2:8" x14ac:dyDescent="0.25">
      <c r="D23" s="55" t="s">
        <v>75</v>
      </c>
    </row>
    <row r="25" spans="2:8" ht="31.5" customHeight="1" x14ac:dyDescent="0.25">
      <c r="B25" s="149" t="s">
        <v>63</v>
      </c>
      <c r="C25" s="149"/>
      <c r="D25" s="149"/>
      <c r="E25" s="149"/>
      <c r="F25" s="149"/>
      <c r="G25" s="149"/>
      <c r="H25" s="149"/>
    </row>
    <row r="30" spans="2:8" x14ac:dyDescent="0.25">
      <c r="B30" s="102" t="s">
        <v>74</v>
      </c>
      <c r="C30" s="102"/>
      <c r="D30" s="102"/>
      <c r="E30" s="102"/>
      <c r="F30" s="102"/>
      <c r="G30" s="102"/>
      <c r="H30" s="102"/>
    </row>
    <row r="31" spans="2:8" x14ac:dyDescent="0.25">
      <c r="B31" s="102"/>
      <c r="C31" s="102"/>
      <c r="D31" s="102"/>
      <c r="E31" s="102"/>
      <c r="F31" s="102"/>
      <c r="G31" s="102"/>
      <c r="H31" s="102"/>
    </row>
    <row r="32" spans="2:8" x14ac:dyDescent="0.25">
      <c r="B32" s="151" t="s">
        <v>57</v>
      </c>
      <c r="C32" s="151"/>
      <c r="D32" s="151"/>
      <c r="E32" s="151"/>
      <c r="F32" s="151"/>
      <c r="G32" s="151"/>
      <c r="H32" s="151"/>
    </row>
    <row r="33" spans="1:8" x14ac:dyDescent="0.25">
      <c r="B33" s="152" t="s">
        <v>58</v>
      </c>
      <c r="C33" s="152"/>
      <c r="D33" s="152"/>
      <c r="E33" s="152"/>
      <c r="F33" s="152"/>
      <c r="G33" s="152"/>
      <c r="H33" s="152"/>
    </row>
    <row r="34" spans="1:8" x14ac:dyDescent="0.25">
      <c r="B34" s="153" t="s">
        <v>59</v>
      </c>
      <c r="C34" s="153"/>
      <c r="D34" s="153"/>
      <c r="E34" s="153"/>
      <c r="F34" s="153"/>
      <c r="G34" s="153"/>
      <c r="H34" s="153"/>
    </row>
    <row r="36" spans="1:8" x14ac:dyDescent="0.25">
      <c r="A36" s="56" t="s">
        <v>64</v>
      </c>
      <c r="B36" s="150" t="s">
        <v>60</v>
      </c>
      <c r="C36" s="150"/>
      <c r="D36" s="150"/>
      <c r="E36" s="150"/>
      <c r="F36" s="150"/>
      <c r="G36" s="150"/>
      <c r="H36" s="150"/>
    </row>
    <row r="37" spans="1:8" x14ac:dyDescent="0.25">
      <c r="B37" s="150"/>
      <c r="C37" s="150"/>
      <c r="D37" s="150"/>
      <c r="E37" s="150"/>
      <c r="F37" s="150"/>
      <c r="G37" s="150"/>
      <c r="H37" s="150"/>
    </row>
    <row r="38" spans="1:8" x14ac:dyDescent="0.25">
      <c r="B38" s="150"/>
      <c r="C38" s="150"/>
      <c r="D38" s="150"/>
      <c r="E38" s="150"/>
      <c r="F38" s="150"/>
      <c r="G38" s="150"/>
      <c r="H38" s="150"/>
    </row>
    <row r="39" spans="1:8" x14ac:dyDescent="0.25">
      <c r="B39" s="150"/>
      <c r="C39" s="150"/>
      <c r="D39" s="150"/>
      <c r="E39" s="150"/>
      <c r="F39" s="150"/>
      <c r="G39" s="150"/>
      <c r="H39" s="150"/>
    </row>
    <row r="40" spans="1:8" x14ac:dyDescent="0.25">
      <c r="B40" s="150"/>
      <c r="C40" s="150"/>
      <c r="D40" s="150"/>
      <c r="E40" s="150"/>
      <c r="F40" s="150"/>
      <c r="G40" s="150"/>
      <c r="H40" s="150"/>
    </row>
    <row r="41" spans="1:8" x14ac:dyDescent="0.25">
      <c r="B41" s="150"/>
      <c r="C41" s="150"/>
      <c r="D41" s="150"/>
      <c r="E41" s="150"/>
      <c r="F41" s="150"/>
      <c r="G41" s="150"/>
      <c r="H41" s="150"/>
    </row>
    <row r="42" spans="1:8" x14ac:dyDescent="0.25">
      <c r="B42" s="150"/>
      <c r="C42" s="150"/>
      <c r="D42" s="150"/>
      <c r="E42" s="150"/>
      <c r="F42" s="150"/>
      <c r="G42" s="150"/>
      <c r="H42" s="150"/>
    </row>
    <row r="43" spans="1:8" x14ac:dyDescent="0.25">
      <c r="B43" s="150"/>
      <c r="C43" s="150"/>
      <c r="D43" s="150"/>
      <c r="E43" s="150"/>
      <c r="F43" s="150"/>
      <c r="G43" s="150"/>
      <c r="H43" s="150"/>
    </row>
    <row r="44" spans="1:8" x14ac:dyDescent="0.25">
      <c r="B44" s="150"/>
      <c r="C44" s="150"/>
      <c r="D44" s="150"/>
      <c r="E44" s="150"/>
      <c r="F44" s="150"/>
      <c r="G44" s="150"/>
      <c r="H44" s="150"/>
    </row>
    <row r="45" spans="1:8" x14ac:dyDescent="0.25">
      <c r="B45" s="150"/>
      <c r="C45" s="150"/>
      <c r="D45" s="150"/>
      <c r="E45" s="150"/>
      <c r="F45" s="150"/>
      <c r="G45" s="150"/>
      <c r="H45" s="150"/>
    </row>
    <row r="46" spans="1:8" x14ac:dyDescent="0.25">
      <c r="B46" s="150"/>
      <c r="C46" s="150"/>
      <c r="D46" s="150"/>
      <c r="E46" s="150"/>
      <c r="F46" s="150"/>
      <c r="G46" s="150"/>
      <c r="H46" s="150"/>
    </row>
    <row r="47" spans="1:8" x14ac:dyDescent="0.25">
      <c r="B47" s="150"/>
      <c r="C47" s="150"/>
      <c r="D47" s="150"/>
      <c r="E47" s="150"/>
      <c r="F47" s="150"/>
      <c r="G47" s="150"/>
      <c r="H47" s="150"/>
    </row>
    <row r="48" spans="1:8" x14ac:dyDescent="0.25">
      <c r="B48" s="150"/>
      <c r="C48" s="150"/>
      <c r="D48" s="150"/>
      <c r="E48" s="150"/>
      <c r="F48" s="150"/>
      <c r="G48" s="150"/>
      <c r="H48" s="150"/>
    </row>
    <row r="49" spans="2:8" x14ac:dyDescent="0.25">
      <c r="B49" s="150"/>
      <c r="C49" s="150"/>
      <c r="D49" s="150"/>
      <c r="E49" s="150"/>
      <c r="F49" s="150"/>
      <c r="G49" s="150"/>
      <c r="H49" s="150"/>
    </row>
    <row r="50" spans="2:8" x14ac:dyDescent="0.25">
      <c r="B50" s="150"/>
      <c r="C50" s="150"/>
      <c r="D50" s="150"/>
      <c r="E50" s="150"/>
      <c r="F50" s="150"/>
      <c r="G50" s="150"/>
      <c r="H50" s="150"/>
    </row>
    <row r="51" spans="2:8" x14ac:dyDescent="0.25">
      <c r="B51" s="150"/>
      <c r="C51" s="150"/>
      <c r="D51" s="150"/>
      <c r="E51" s="150"/>
      <c r="F51" s="150"/>
      <c r="G51" s="150"/>
      <c r="H51" s="150"/>
    </row>
    <row r="52" spans="2:8" x14ac:dyDescent="0.25">
      <c r="B52" s="150"/>
      <c r="C52" s="150"/>
      <c r="D52" s="150"/>
      <c r="E52" s="150"/>
      <c r="F52" s="150"/>
      <c r="G52" s="150"/>
      <c r="H52" s="150"/>
    </row>
    <row r="53" spans="2:8" x14ac:dyDescent="0.25">
      <c r="B53" s="150"/>
      <c r="C53" s="150"/>
      <c r="D53" s="150"/>
      <c r="E53" s="150"/>
      <c r="F53" s="150"/>
      <c r="G53" s="150"/>
      <c r="H53" s="150"/>
    </row>
    <row r="54" spans="2:8" x14ac:dyDescent="0.25">
      <c r="B54" s="150"/>
      <c r="C54" s="150"/>
      <c r="D54" s="150"/>
      <c r="E54" s="150"/>
      <c r="F54" s="150"/>
      <c r="G54" s="150"/>
      <c r="H54" s="150"/>
    </row>
    <row r="55" spans="2:8" x14ac:dyDescent="0.25">
      <c r="B55" s="150"/>
      <c r="C55" s="150"/>
      <c r="D55" s="150"/>
      <c r="E55" s="150"/>
      <c r="F55" s="150"/>
      <c r="G55" s="150"/>
      <c r="H55" s="150"/>
    </row>
    <row r="56" spans="2:8" x14ac:dyDescent="0.25">
      <c r="B56" s="150"/>
      <c r="C56" s="150"/>
      <c r="D56" s="150"/>
      <c r="E56" s="150"/>
      <c r="F56" s="150"/>
      <c r="G56" s="150"/>
      <c r="H56" s="150"/>
    </row>
    <row r="57" spans="2:8" x14ac:dyDescent="0.25">
      <c r="B57" s="150"/>
      <c r="C57" s="150"/>
      <c r="D57" s="150"/>
      <c r="E57" s="150"/>
      <c r="F57" s="150"/>
      <c r="G57" s="150"/>
      <c r="H57" s="150"/>
    </row>
    <row r="58" spans="2:8" x14ac:dyDescent="0.25">
      <c r="B58" s="150"/>
      <c r="C58" s="150"/>
      <c r="D58" s="150"/>
      <c r="E58" s="150"/>
      <c r="F58" s="150"/>
      <c r="G58" s="150"/>
      <c r="H58" s="150"/>
    </row>
    <row r="59" spans="2:8" x14ac:dyDescent="0.25">
      <c r="B59" s="150"/>
      <c r="C59" s="150"/>
      <c r="D59" s="150"/>
      <c r="E59" s="150"/>
      <c r="F59" s="150"/>
      <c r="G59" s="150"/>
      <c r="H59" s="150"/>
    </row>
  </sheetData>
  <mergeCells count="17">
    <mergeCell ref="A2:H2"/>
    <mergeCell ref="B4:H4"/>
    <mergeCell ref="B5:H6"/>
    <mergeCell ref="B14:F14"/>
    <mergeCell ref="G14:H14"/>
    <mergeCell ref="B15:F15"/>
    <mergeCell ref="B16:F16"/>
    <mergeCell ref="E17:H17"/>
    <mergeCell ref="G18:H18"/>
    <mergeCell ref="B20:H20"/>
    <mergeCell ref="B22:H22"/>
    <mergeCell ref="B25:H25"/>
    <mergeCell ref="B36:H59"/>
    <mergeCell ref="B30:H31"/>
    <mergeCell ref="B32:H32"/>
    <mergeCell ref="B33:H33"/>
    <mergeCell ref="B34:H34"/>
  </mergeCells>
  <dataValidations count="2">
    <dataValidation allowBlank="1" sqref="C19 C18" xr:uid="{00000000-0002-0000-0400-000000000000}"/>
    <dataValidation allowBlank="1" prompt="Pasirinkti parametro vertę: yra / nėra" sqref="G19:H19 G18:H18" xr:uid="{00000000-0002-0000-0400-000001000000}"/>
  </dataValidations>
  <pageMargins left="0.7" right="0.7" top="0.75" bottom="0.75" header="0.3" footer="0.3"/>
  <pageSetup paperSize="9" scale="8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25</v>
      </c>
    </row>
    <row r="2" spans="1:1" x14ac:dyDescent="0.25">
      <c r="A2" s="2" t="s">
        <v>26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Specialieji reikalavimai</vt:lpstr>
      <vt:lpstr>TS</vt:lpstr>
      <vt:lpstr>Subtiekėjai ir priedai</vt:lpstr>
      <vt:lpstr>EN Vertinimo tvarka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2025-11-23T21:05:49Z</dcterms:created>
  <dcterms:modified xsi:type="dcterms:W3CDTF">2025-12-17T09:48:21Z</dcterms:modified>
  <cp:category/>
</cp:coreProperties>
</file>