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lrrrt-my.sharepoint.com/personal/robertas_ignatjevas_rrt_lt/Documents/Desktop/Pirkimo sąlygos/"/>
    </mc:Choice>
  </mc:AlternateContent>
  <xr:revisionPtr revIDLastSave="0" documentId="13_ncr:1_{7BDA089A-691E-4BFD-8561-BBAAE042456A}" xr6:coauthVersionLast="47" xr6:coauthVersionMax="47" xr10:uidLastSave="{00000000-0000-0000-0000-000000000000}"/>
  <bookViews>
    <workbookView xWindow="-120" yWindow="-120" windowWidth="51840" windowHeight="21120" xr2:uid="{00000000-000D-0000-FFFF-FFFF00000000}"/>
  </bookViews>
  <sheets>
    <sheet name="Pasiūlymas" sheetId="1" r:id="rId1"/>
    <sheet name="Sheet1"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G55" i="1"/>
  <c r="G56" i="1"/>
  <c r="G53" i="1"/>
  <c r="G48" i="1"/>
  <c r="G49" i="1"/>
  <c r="G50" i="1"/>
  <c r="G51" i="1"/>
  <c r="G52" i="1"/>
  <c r="G54" i="1"/>
  <c r="G58" i="1"/>
  <c r="G45" i="1"/>
  <c r="G47" i="1"/>
  <c r="G46" i="1"/>
  <c r="G44" i="1" l="1"/>
  <c r="G59" i="1" l="1"/>
  <c r="G60" i="1" s="1"/>
  <c r="G61" i="1" l="1"/>
</calcChain>
</file>

<file path=xl/sharedStrings.xml><?xml version="1.0" encoding="utf-8"?>
<sst xmlns="http://schemas.openxmlformats.org/spreadsheetml/2006/main" count="273" uniqueCount="181">
  <si>
    <t>[DATA]</t>
  </si>
  <si>
    <t>[VIETA]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</si>
  <si>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</si>
  <si>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</si>
  <si>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</si>
  <si>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</si>
  <si>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</si>
  <si>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</si>
  <si>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</si>
  <si>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</si>
  <si>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</si>
  <si>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</si>
  <si>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</si>
  <si>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</si>
  <si>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</si>
  <si>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</si>
  <si>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</si>
  <si>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</si>
  <si>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</si>
  <si>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</si>
  <si>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</si>
  <si>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</si>
  <si>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</si>
  <si>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</si>
  <si>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</si>
  <si>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</si>
  <si>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</si>
  <si>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</si>
  <si>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</si>
  <si>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</si>
  <si>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</si>
  <si>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</si>
  <si>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</si>
  <si>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</si>
  <si>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</si>
  <si>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</si>
  <si>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</si>
  <si>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</si>
  <si>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</si>
  <si>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PVM *, EUR</t>
  </si>
  <si>
    <t>Pasirinkite</t>
  </si>
  <si>
    <t>*Jei "PVM" laukas nepildomas, nurodykite priežastis, dėl kurių PVM nemokamas: -___________________________________________________________________________________________________________________________</t>
  </si>
  <si>
    <t>PASTABOS:</t>
  </si>
  <si>
    <t xml:space="preserve">7. PASIŪLYMO KOKYBINIAI PARAMETRAI 
</t>
  </si>
  <si>
    <t>Kokybės kriterijus pagal pirkimo dokumentuose nustatytą pasiūlymų vertinimo tvarką</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</si>
  <si>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</si>
  <si>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</si>
  <si>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</si>
  <si>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</si>
  <si>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</si>
  <si>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</si>
  <si>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</si>
  <si>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</si>
  <si>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</si>
  <si>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</si>
  <si>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</si>
  <si>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</si>
  <si>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</si>
  <si>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</si>
  <si>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</si>
  <si>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</si>
  <si>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</si>
  <si>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Tiekėjas</t>
  </si>
  <si>
    <r>
      <t xml:space="preserve">(VPĮ 45 str. 2¹ d.)
Atitikties deklaracija </t>
    </r>
    <r>
      <rPr>
        <b/>
        <sz val="11"/>
        <color theme="1"/>
        <rFont val="Tahoma"/>
        <family val="2"/>
        <charset val="186"/>
      </rPr>
      <t>(Pirkimo sąlygų 12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</si>
  <si>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</si>
  <si>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</si>
  <si>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</si>
  <si>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</si>
  <si>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</si>
  <si>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Specialistų sąrašas ir kvalifikacijos reikalavimų atitikties pažyma </t>
    </r>
    <r>
      <rPr>
        <b/>
        <sz val="11"/>
        <rFont val="Tahoma"/>
        <family val="2"/>
        <charset val="186"/>
      </rPr>
      <t>(Pirkimo sąlygų 10 priedas).</t>
    </r>
  </si>
  <si>
    <r>
      <t xml:space="preserve">Kartu su pasiūlymu teikiama tik užpildyta lentelė.
</t>
    </r>
    <r>
      <rPr>
        <b/>
        <sz val="11"/>
        <rFont val="Tahoma"/>
        <family val="2"/>
      </rPr>
      <t>Pažymoje nurodytus dokumentus tiekėjas turės pateikti perkančiajai organizacijai paprašius.</t>
    </r>
  </si>
  <si>
    <t>(Dalyvio arba jo įgalioto asmens pareigų pavadinimas)</t>
  </si>
  <si>
    <t>(Parašas)</t>
  </si>
  <si>
    <t>(vardas, pavardė)</t>
  </si>
  <si>
    <t>Ne</t>
  </si>
  <si>
    <t>PASIŪLYMAS                                                                                                                                                                                                                                                                              RADIJO STEBĖSENOS STOČIŲ ĮRENGIMO IR SUMONTAVIMO</t>
  </si>
  <si>
    <t>Lietuvos Respublikos ryšių reguliavimo tarnybai</t>
  </si>
  <si>
    <t>Komplektas</t>
  </si>
  <si>
    <r>
      <rPr>
        <b/>
        <sz val="10.5"/>
        <color theme="1"/>
        <rFont val="Tahoma"/>
        <family val="2"/>
      </rPr>
      <t>I etapas:</t>
    </r>
    <r>
      <rPr>
        <sz val="10.5"/>
        <color theme="1"/>
        <rFont val="Tahoma"/>
        <family val="2"/>
        <charset val="186"/>
      </rPr>
      <t xml:space="preserve"> Stacionarios radijo stebėjimo stoties įranga, įskaitant pristatymą (Vilnius)</t>
    </r>
  </si>
  <si>
    <r>
      <rPr>
        <b/>
        <sz val="10.5"/>
        <color theme="1"/>
        <rFont val="Tahoma"/>
        <family val="2"/>
      </rPr>
      <t>I etapas:</t>
    </r>
    <r>
      <rPr>
        <sz val="10.5"/>
        <color theme="1"/>
        <rFont val="Tahoma"/>
        <family val="2"/>
        <charset val="186"/>
      </rPr>
      <t xml:space="preserve"> Stacionarios radijo stebėjimo stoties įrangos sumontavimas ir testavimas </t>
    </r>
    <r>
      <rPr>
        <sz val="10.5"/>
        <color theme="1"/>
        <rFont val="Tahoma"/>
        <family val="2"/>
      </rPr>
      <t>(Vilnius)</t>
    </r>
  </si>
  <si>
    <r>
      <rPr>
        <b/>
        <sz val="10.5"/>
        <color theme="1"/>
        <rFont val="Tahoma"/>
        <family val="2"/>
      </rPr>
      <t>I etapas:</t>
    </r>
    <r>
      <rPr>
        <sz val="10.5"/>
        <color theme="1"/>
        <rFont val="Tahoma"/>
        <family val="2"/>
        <charset val="186"/>
      </rPr>
      <t xml:space="preserve"> Nutolusios radijo stebėsenos stoties įranga, įskaitant pristatymą</t>
    </r>
  </si>
  <si>
    <r>
      <rPr>
        <b/>
        <sz val="10.5"/>
        <color rgb="FF000000"/>
        <rFont val="Tahoma"/>
        <family val="2"/>
      </rPr>
      <t>I etapas:</t>
    </r>
    <r>
      <rPr>
        <sz val="10.5"/>
        <color rgb="FF000000"/>
        <rFont val="Tahoma"/>
        <family val="2"/>
      </rPr>
      <t xml:space="preserve"> Nutolusios radijo stebėsenos stoties įrangos sumontavimas ir testavimas</t>
    </r>
  </si>
  <si>
    <r>
      <rPr>
        <b/>
        <sz val="10.5"/>
        <color theme="1"/>
        <rFont val="Tahoma"/>
        <family val="2"/>
      </rPr>
      <t>II etapas:</t>
    </r>
    <r>
      <rPr>
        <sz val="10.5"/>
        <color theme="1"/>
        <rFont val="Tahoma"/>
        <family val="2"/>
        <charset val="186"/>
      </rPr>
      <t xml:space="preserve"> Stacionarios radijo stebėjimo stoties įrangos sumontavimas ir testavimas </t>
    </r>
    <r>
      <rPr>
        <sz val="10.5"/>
        <color theme="1"/>
        <rFont val="Tahoma"/>
        <family val="2"/>
      </rPr>
      <t>(Kaunas)</t>
    </r>
  </si>
  <si>
    <r>
      <rPr>
        <b/>
        <sz val="10.5"/>
        <color theme="1"/>
        <rFont val="Tahoma"/>
        <family val="2"/>
      </rPr>
      <t>II etapas:</t>
    </r>
    <r>
      <rPr>
        <sz val="10.5"/>
        <color theme="1"/>
        <rFont val="Tahoma"/>
        <family val="2"/>
        <charset val="186"/>
      </rPr>
      <t xml:space="preserve"> Stacionarios radijo stebėjimo stoties įranga, įskaitant pristatymą (Kaunas)</t>
    </r>
  </si>
  <si>
    <r>
      <rPr>
        <b/>
        <sz val="10.5"/>
        <color theme="1"/>
        <rFont val="Tahoma"/>
        <family val="2"/>
      </rPr>
      <t>III etapas:</t>
    </r>
    <r>
      <rPr>
        <sz val="10.5"/>
        <color theme="1"/>
        <rFont val="Tahoma"/>
        <family val="2"/>
        <charset val="186"/>
      </rPr>
      <t xml:space="preserve"> Stacionarios radijo stebėjimo stoties įranga, įskaitant pristatymą (Klaipėda)</t>
    </r>
  </si>
  <si>
    <r>
      <rPr>
        <b/>
        <sz val="10.5"/>
        <color theme="1"/>
        <rFont val="Tahoma"/>
        <family val="2"/>
      </rPr>
      <t>III etapas:</t>
    </r>
    <r>
      <rPr>
        <sz val="10.5"/>
        <color theme="1"/>
        <rFont val="Tahoma"/>
        <family val="2"/>
        <charset val="186"/>
      </rPr>
      <t xml:space="preserve"> Stacionarios radijo stebėjimo stoties įrangos sumontavimas ir testavimas </t>
    </r>
    <r>
      <rPr>
        <sz val="10.5"/>
        <color theme="1"/>
        <rFont val="Tahoma"/>
        <family val="2"/>
      </rPr>
      <t>(Kaipėda)</t>
    </r>
  </si>
  <si>
    <t>Centralizuoto valdymo punkto įranga, įskaitant pristatymą</t>
  </si>
  <si>
    <t>Centralizuoto valdymo punkto įrangos instaliavimas</t>
  </si>
  <si>
    <t>Stacionarios radijo stebėjimo stoties prijungimas prie valdymo punkto ir testavimas</t>
  </si>
  <si>
    <t>Nutolusios radijo stebėjimo stoties prijungimas prie valdymo punkto ir testavimas</t>
  </si>
  <si>
    <t>Centralizuoto valdymo punkto galutinis testavimas</t>
  </si>
  <si>
    <r>
      <rPr>
        <b/>
        <sz val="10.5"/>
        <color theme="1"/>
        <rFont val="Tahoma"/>
        <family val="2"/>
      </rPr>
      <t>Neįsipareigojama užsakyti įranga:</t>
    </r>
    <r>
      <rPr>
        <sz val="10.5"/>
        <color theme="1"/>
        <rFont val="Tahoma"/>
        <family val="2"/>
        <charset val="186"/>
      </rPr>
      <t xml:space="preserve"> Nutolusios radijo stebėsenos stoties įranga, įskaitant pristatymą</t>
    </r>
  </si>
  <si>
    <r>
      <rPr>
        <b/>
        <sz val="10.5"/>
        <color theme="1"/>
        <rFont val="Tahoma"/>
        <family val="2"/>
      </rPr>
      <t xml:space="preserve">Neįsipareigojama užsakyti įranga: </t>
    </r>
    <r>
      <rPr>
        <sz val="10.5"/>
        <color theme="1"/>
        <rFont val="Tahoma"/>
        <family val="2"/>
        <charset val="186"/>
      </rPr>
      <t>Nutolusios radijo stebėsenos stoties įrangos sumontavimas ir testavimas</t>
    </r>
  </si>
  <si>
    <t>Bendra pasiūlymo kaina, EUR be PVM</t>
  </si>
  <si>
    <t>Bendra pasiūlymo kaina, EUR su PVM</t>
  </si>
  <si>
    <r>
      <rPr>
        <sz val="11"/>
        <color rgb="FF000000"/>
        <rFont val="Tahoma"/>
        <family val="2"/>
      </rPr>
      <t xml:space="preserve">Bendra pasiūlymo kaina su visomis įskaičiuotomis išlaidomis negali būti didesnė nei </t>
    </r>
    <r>
      <rPr>
        <b/>
        <sz val="11"/>
        <color rgb="FFFF0000"/>
        <rFont val="Tahoma"/>
        <family val="2"/>
      </rPr>
      <t>5 634 999,74 Eur su PVM</t>
    </r>
    <r>
      <rPr>
        <sz val="11"/>
        <color rgb="FFFF0000"/>
        <rFont val="Tahoma"/>
        <family val="2"/>
      </rPr>
      <t>.</t>
    </r>
    <r>
      <rPr>
        <sz val="11"/>
        <color rgb="FF000000"/>
        <rFont val="Tahoma"/>
        <family val="2"/>
      </rPr>
      <t xml:space="preserve"> Didesnę kainą Perkančioji organizacija laikys per didele ir nepriimtina.</t>
    </r>
  </si>
  <si>
    <r>
      <t xml:space="preserve">Užpildyta techninė specifikacija </t>
    </r>
    <r>
      <rPr>
        <b/>
        <sz val="11"/>
        <rFont val="Tahoma"/>
        <family val="2"/>
      </rPr>
      <t>(Pirkimo sąlygų 1 priedas)</t>
    </r>
  </si>
  <si>
    <r>
      <t xml:space="preserve">Prekių gamintojo techninės specifikacijos, atitikties deklaracijos, CE ženklinimo įrodymai, techniniai duomenų lapai, kalibravimo sertifikatai, naudotojo dokumentacijos ir (ar) kiti įrodymai, patvirtinantys, kad siūlomos prekės atitinka techninėje specifikacijoje nustatytus reikalavimus. 
</t>
    </r>
    <r>
      <rPr>
        <b/>
        <sz val="11"/>
        <rFont val="Tahoma"/>
        <family val="2"/>
      </rPr>
      <t>Konkretūs pateiktini dokumentai (jų apimtis) nurodyti Techninėje specifikacijoje (Pirkimo sąlygų 1 priedas).</t>
    </r>
  </si>
  <si>
    <r>
      <rPr>
        <b/>
        <sz val="12"/>
        <color theme="1"/>
        <rFont val="Tahoma"/>
        <family val="2"/>
        <charset val="186"/>
      </rPr>
      <t>Pateikdamas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siūlomas pirkimo objektas nekelia grėsmės nacionaliniam saugumui.
</t>
    </r>
  </si>
  <si>
    <r>
      <t xml:space="preserve">Tiekėjo siūloma kriterijaus reikšmė </t>
    </r>
    <r>
      <rPr>
        <b/>
        <sz val="11"/>
        <color rgb="FFFF0000"/>
        <rFont val="Tahoma"/>
        <family val="2"/>
        <charset val="186"/>
      </rPr>
      <t>(pildo tiekėjas)</t>
    </r>
  </si>
  <si>
    <t>Dažnių diapazonas</t>
  </si>
  <si>
    <t>Dažnių juostos panoraminio skenavimo greitis</t>
  </si>
  <si>
    <t>Techniniai reikalavimai stebėsenos visakryptinėms antenoms</t>
  </si>
  <si>
    <t>Techniniai reikalavimai antenų komutatoriui</t>
  </si>
  <si>
    <t>Antenos tipas</t>
  </si>
  <si>
    <t>Įėjimo signalo lygio slopintuvas</t>
  </si>
  <si>
    <t>Spektro nuskaitymo greitis, atvaizduojant visą dažnių diapazoną</t>
  </si>
  <si>
    <t>Ne siauresnis kaip nuo 9 kHz iki 12 GHz</t>
  </si>
  <si>
    <t>Ne siauresnis kaip nuo 9 kHz iki  18GHz</t>
  </si>
  <si>
    <t>Nesiūlome</t>
  </si>
  <si>
    <t xml:space="preserve">111 GHz/s </t>
  </si>
  <si>
    <t xml:space="preserve">112 GHz/s </t>
  </si>
  <si>
    <t xml:space="preserve">113 GHz/s </t>
  </si>
  <si>
    <t xml:space="preserve">114 GHz/s </t>
  </si>
  <si>
    <t xml:space="preserve">115 GHz/s </t>
  </si>
  <si>
    <t xml:space="preserve">116 GHz/s </t>
  </si>
  <si>
    <t xml:space="preserve">117 GHz/s </t>
  </si>
  <si>
    <t xml:space="preserve">118 GHz/s </t>
  </si>
  <si>
    <t xml:space="preserve">119 GHz/s </t>
  </si>
  <si>
    <t xml:space="preserve">120 GHz/s </t>
  </si>
  <si>
    <t xml:space="preserve">Ne siauresnis kaip nuo 1GHz iki 14 GHz </t>
  </si>
  <si>
    <t>Ne siauresnis kaip nuo 0,9 GHz iki 18 GHz</t>
  </si>
  <si>
    <t>Siūlome aktyvinę stebėsenos visakryptinę anteną, kurioje galima atlikti stebėseną horizontalioje ir vertikalioje poliarizacijose lygiagrečiai (naudojant abu imtuvo įėjimus) arba atlikti stebėseną pasirinktinai horizontalioje arba vertikalioje poliarizacijoje</t>
  </si>
  <si>
    <t xml:space="preserve">Siūlome aktyvinę stebėsenos visakryptinę anteną, kurioje galima pasirinkti antenos veikimo režimus – aktyvinis arba pasyvinis </t>
  </si>
  <si>
    <t>Siūlome aktyvinę stebėsenos visakryptinę anteną, kurioje yra integruoti atmetimo filtrai (rejecting filters)</t>
  </si>
  <si>
    <t>Pasirinkite papildomų filtrų skaičių (jei siūlote)</t>
  </si>
  <si>
    <t>Pasirinkite papildomų verčių skaičių (jei siūlote)</t>
  </si>
  <si>
    <t>Antenų komutatorius su juostinių (angl. band-pass filter) ir juostos slopinimo / išpjovos (angl. band-stop / notch filter) filtrų komplektu:</t>
  </si>
  <si>
    <t>Antenų komutatorius su signalų slopinimo funkcija (angl. Attenuator option) su ne mažiau kaip 5 fiksuotomis vertėmis 3 dB, 6 dB, 10 dB, 20 dB, 40 dB:</t>
  </si>
  <si>
    <t>Antenų komutatorius su signalų stiprinimo funkcija</t>
  </si>
  <si>
    <t>Siūlomas papildomų elementų skaičius (viršijantis 4 vnt.)</t>
  </si>
  <si>
    <t>Pasirinkite papildomų elementų skaičių (jei siūlote)</t>
  </si>
  <si>
    <t xml:space="preserve">2 dB </t>
  </si>
  <si>
    <t xml:space="preserve">4 dB </t>
  </si>
  <si>
    <t xml:space="preserve">6 dB </t>
  </si>
  <si>
    <t xml:space="preserve">8 dB </t>
  </si>
  <si>
    <t xml:space="preserve">10 dB </t>
  </si>
  <si>
    <t xml:space="preserve">12 dB </t>
  </si>
  <si>
    <t xml:space="preserve">14 dB </t>
  </si>
  <si>
    <t xml:space="preserve">16 dB </t>
  </si>
  <si>
    <t xml:space="preserve">18 dB </t>
  </si>
  <si>
    <t xml:space="preserve">20 dB </t>
  </si>
  <si>
    <t>1 papildomas filtras</t>
  </si>
  <si>
    <t>2 papildomi filtrai</t>
  </si>
  <si>
    <t>3 papildomi filtrai</t>
  </si>
  <si>
    <t>4 papildomi filtrai</t>
  </si>
  <si>
    <t xml:space="preserve"> 5 papildomi filtrai</t>
  </si>
  <si>
    <t>6 papildomi filtrai</t>
  </si>
  <si>
    <t>7 papildomi filtrai</t>
  </si>
  <si>
    <t>8 papildomi filtrai</t>
  </si>
  <si>
    <t>9 papildomi filtrai</t>
  </si>
  <si>
    <t>10 papildomų filtrų</t>
  </si>
  <si>
    <t>1 papildoma vertė</t>
  </si>
  <si>
    <t>2 papildomos vertės</t>
  </si>
  <si>
    <t>3 papildomos vertės</t>
  </si>
  <si>
    <t>4 papildomos vertės</t>
  </si>
  <si>
    <t>5 papildomos vertės</t>
  </si>
  <si>
    <t>6 papildomos vertės</t>
  </si>
  <si>
    <t>7 papildomos vertės</t>
  </si>
  <si>
    <t>8 papildomos vertės</t>
  </si>
  <si>
    <t>9 papildomos vertės</t>
  </si>
  <si>
    <t>10 papildomų verčių</t>
  </si>
  <si>
    <t>Taip</t>
  </si>
  <si>
    <t>1 vnt.</t>
  </si>
  <si>
    <t>2 vnt.</t>
  </si>
  <si>
    <t>3 vnt.</t>
  </si>
  <si>
    <t>4 vnt.</t>
  </si>
  <si>
    <t>5 vnt.</t>
  </si>
  <si>
    <t>Siūlome papildomai:</t>
  </si>
  <si>
    <t>Viršytų GHz/s skaičius:</t>
  </si>
  <si>
    <t xml:space="preserve">Pasirinkite </t>
  </si>
  <si>
    <t xml:space="preserve">1 GHz/s </t>
  </si>
  <si>
    <t xml:space="preserve">2 GHz/s </t>
  </si>
  <si>
    <t xml:space="preserve">3 GHz/s </t>
  </si>
  <si>
    <t xml:space="preserve">4 GHz/s </t>
  </si>
  <si>
    <t xml:space="preserve">5 GHz/s </t>
  </si>
  <si>
    <t xml:space="preserve">6 GHz/s </t>
  </si>
  <si>
    <t xml:space="preserve">7 GHz/s </t>
  </si>
  <si>
    <t xml:space="preserve">8 GHz/s </t>
  </si>
  <si>
    <t xml:space="preserve">9 GHz/s </t>
  </si>
  <si>
    <t xml:space="preserve">10 GHz/s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</si>
</sst>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
      <b/>
      <sz val="11"/>
      <color theme="1"/>
      <name val="Tahoma"/>
      <family val="2"/>
    </font>
    <font>
      <sz val="11"/>
      <color theme="1"/>
      <name val="Tahoma"/>
      <family val="2"/>
    </font>
    <font>
      <b/>
      <i/>
      <sz val="11"/>
      <color theme="1"/>
      <name val="Tahoma"/>
      <family val="2"/>
    </font>
    <font>
      <b/>
      <sz val="11"/>
      <name val="Tahoma"/>
      <family val="2"/>
    </font>
    <font>
      <sz val="11"/>
      <color rgb="FFFF0000"/>
      <name val="Tahoma"/>
      <family val="2"/>
      <charset val="186"/>
    </font>
    <font>
      <b/>
      <sz val="16"/>
      <name val="Tahoma"/>
      <family val="2"/>
    </font>
    <font>
      <sz val="11"/>
      <name val="Tahoma"/>
      <family val="2"/>
    </font>
    <font>
      <b/>
      <sz val="16"/>
      <color rgb="FF000000"/>
      <name val="Tahoma"/>
      <family val="2"/>
    </font>
    <font>
      <sz val="11"/>
      <color rgb="FF000000"/>
      <name val="Tahoma"/>
      <family val="2"/>
    </font>
    <font>
      <b/>
      <sz val="11"/>
      <color rgb="FFFF0000"/>
      <name val="Tahoma"/>
      <family val="2"/>
    </font>
    <font>
      <sz val="11"/>
      <color rgb="FFFF0000"/>
      <name val="Tahoma"/>
      <family val="2"/>
    </font>
    <font>
      <b/>
      <sz val="10.5"/>
      <color theme="1"/>
      <name val="Tahoma"/>
      <family val="2"/>
    </font>
    <font>
      <sz val="10.5"/>
      <color rgb="FF000000"/>
      <name val="Tahoma"/>
      <family val="2"/>
    </font>
    <font>
      <sz val="10.5"/>
      <color theme="1"/>
      <name val="Tahoma"/>
      <family val="2"/>
    </font>
    <font>
      <b/>
      <sz val="10.5"/>
      <color rgb="FF000000"/>
      <name val="Tahoma"/>
      <family val="2"/>
    </font>
    <font>
      <b/>
      <sz val="11"/>
      <color theme="1"/>
      <name val="Tahoma"/>
      <family val="2"/>
    </font>
    <font>
      <sz val="11"/>
      <color theme="1"/>
      <name val="Tahoma"/>
      <family val="2"/>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s>
  <cellStyleXfs count="1">
    <xf numFmtId="0" fontId="0" fillId="0" borderId="0"/>
  </cellStyleXfs>
  <cellXfs count="234">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6" fillId="0" borderId="0" xfId="0" applyFont="1" applyAlignment="1" applyProtection="1">
      <alignment horizontal="left" wrapText="1"/>
      <protection locked="0"/>
    </xf>
    <xf numFmtId="0" fontId="27" fillId="0" borderId="27"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29" fillId="0" borderId="19"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1" fillId="0" borderId="50" xfId="0" applyFont="1" applyBorder="1" applyAlignment="1" applyProtection="1">
      <alignment horizontal="center" vertical="center" wrapText="1"/>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2" fontId="26" fillId="0" borderId="52" xfId="0" applyNumberFormat="1" applyFont="1" applyBorder="1" applyAlignment="1">
      <alignment horizontal="center" vertical="center"/>
    </xf>
    <xf numFmtId="4" fontId="1" fillId="0" borderId="1" xfId="0" applyNumberFormat="1" applyFont="1" applyBorder="1" applyAlignment="1" applyProtection="1">
      <alignment horizontal="center" vertical="center"/>
      <protection locked="0"/>
    </xf>
    <xf numFmtId="4" fontId="26" fillId="0" borderId="1" xfId="0" applyNumberFormat="1" applyFont="1" applyBorder="1" applyAlignment="1" applyProtection="1">
      <alignment horizontal="center" vertical="center"/>
      <protection locked="0"/>
    </xf>
    <xf numFmtId="3" fontId="8" fillId="0" borderId="1" xfId="0" applyNumberFormat="1" applyFont="1" applyBorder="1" applyAlignment="1">
      <alignment horizontal="center" vertical="center" wrapText="1"/>
    </xf>
    <xf numFmtId="2" fontId="1" fillId="0" borderId="1" xfId="0" applyNumberFormat="1" applyFont="1" applyBorder="1" applyAlignment="1" applyProtection="1">
      <alignment horizontal="center" vertical="center"/>
      <protection locked="0"/>
    </xf>
    <xf numFmtId="2" fontId="1" fillId="0" borderId="52" xfId="0" applyNumberFormat="1" applyFont="1" applyBorder="1" applyAlignment="1">
      <alignment horizontal="center" vertical="center"/>
    </xf>
    <xf numFmtId="0" fontId="2" fillId="0" borderId="53" xfId="0" applyFont="1" applyBorder="1" applyAlignment="1">
      <alignment horizontal="center" vertical="center"/>
    </xf>
    <xf numFmtId="0" fontId="37" fillId="0" borderId="1" xfId="0" applyFont="1" applyBorder="1" applyAlignment="1">
      <alignment horizontal="left" vertical="center" wrapText="1"/>
    </xf>
    <xf numFmtId="3" fontId="31" fillId="0" borderId="1" xfId="0" applyNumberFormat="1" applyFont="1" applyBorder="1" applyAlignment="1">
      <alignment horizontal="center" vertical="center" wrapText="1"/>
    </xf>
    <xf numFmtId="2" fontId="26" fillId="0" borderId="1" xfId="0" applyNumberFormat="1" applyFont="1" applyBorder="1" applyAlignment="1" applyProtection="1">
      <alignment horizontal="center" vertical="center"/>
      <protection locked="0"/>
    </xf>
    <xf numFmtId="0" fontId="38" fillId="0" borderId="1" xfId="0" applyFont="1" applyBorder="1" applyAlignment="1">
      <alignment horizontal="left" vertical="center" wrapText="1"/>
    </xf>
    <xf numFmtId="0" fontId="25" fillId="0" borderId="53" xfId="0" applyFont="1" applyBorder="1" applyAlignment="1">
      <alignment horizontal="center" vertical="center"/>
    </xf>
    <xf numFmtId="2" fontId="41" fillId="0" borderId="1" xfId="0" applyNumberFormat="1" applyFont="1" applyBorder="1" applyAlignment="1" applyProtection="1">
      <alignment horizontal="center" vertical="center"/>
      <protection locked="0"/>
    </xf>
    <xf numFmtId="2" fontId="41" fillId="0" borderId="52" xfId="0" applyNumberFormat="1" applyFont="1" applyBorder="1" applyAlignment="1">
      <alignment horizontal="center" vertical="center"/>
    </xf>
    <xf numFmtId="0" fontId="40" fillId="0" borderId="53" xfId="0" applyFont="1" applyBorder="1" applyAlignment="1">
      <alignment horizontal="center" vertical="center"/>
    </xf>
    <xf numFmtId="0" fontId="0" fillId="0" borderId="25" xfId="0" applyBorder="1"/>
    <xf numFmtId="0" fontId="0" fillId="0" borderId="46" xfId="0" applyBorder="1"/>
    <xf numFmtId="0" fontId="1" fillId="0" borderId="19" xfId="0" applyFont="1" applyBorder="1" applyAlignment="1">
      <alignmen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0" fontId="18" fillId="0" borderId="1" xfId="0" applyFont="1" applyBorder="1" applyAlignment="1">
      <alignment vertical="center" wrapText="1"/>
    </xf>
    <xf numFmtId="0" fontId="31" fillId="0" borderId="1" xfId="0" applyFont="1" applyBorder="1" applyAlignment="1">
      <alignment vertical="center" wrapText="1"/>
    </xf>
    <xf numFmtId="0" fontId="2" fillId="0" borderId="51" xfId="0" applyFont="1" applyBorder="1" applyAlignment="1" applyProtection="1">
      <alignment horizontal="left" vertical="center" wrapText="1"/>
      <protection locked="0"/>
    </xf>
    <xf numFmtId="0" fontId="2" fillId="0" borderId="51" xfId="0" applyFont="1" applyBorder="1" applyAlignment="1" applyProtection="1">
      <alignment vertical="center" wrapText="1"/>
      <protection locked="0"/>
    </xf>
    <xf numFmtId="0" fontId="26" fillId="0" borderId="0" xfId="0" applyFont="1"/>
    <xf numFmtId="0" fontId="3" fillId="0" borderId="31" xfId="0" applyFont="1" applyBorder="1" applyAlignment="1" applyProtection="1">
      <alignment horizontal="center" vertical="center"/>
      <protection locked="0"/>
    </xf>
    <xf numFmtId="0" fontId="0" fillId="0" borderId="26" xfId="0" applyBorder="1" applyAlignment="1">
      <alignment wrapText="1"/>
    </xf>
    <xf numFmtId="0" fontId="0" fillId="0" borderId="35" xfId="0" applyBorder="1" applyAlignment="1">
      <alignment wrapText="1"/>
    </xf>
    <xf numFmtId="0" fontId="0" fillId="0" borderId="54" xfId="0" applyBorder="1" applyAlignment="1">
      <alignment wrapText="1"/>
    </xf>
    <xf numFmtId="0" fontId="0" fillId="0" borderId="55" xfId="0" applyBorder="1" applyAlignment="1">
      <alignment wrapText="1"/>
    </xf>
    <xf numFmtId="0" fontId="0" fillId="0" borderId="47" xfId="0" applyBorder="1"/>
    <xf numFmtId="0" fontId="0" fillId="0" borderId="36" xfId="0" applyBorder="1" applyAlignment="1">
      <alignment wrapText="1"/>
    </xf>
    <xf numFmtId="0" fontId="0" fillId="0" borderId="38" xfId="0" applyBorder="1" applyAlignment="1">
      <alignment wrapText="1"/>
    </xf>
    <xf numFmtId="0" fontId="0" fillId="0" borderId="38" xfId="0" applyBorder="1"/>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vertical="center" wrapText="1"/>
      <protection locked="0"/>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1" fillId="0" borderId="56"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2" fillId="0" borderId="58"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29"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0" xfId="0" applyFont="1" applyAlignment="1">
      <alignment horizontal="left" wrapText="1"/>
    </xf>
    <xf numFmtId="0" fontId="26" fillId="0" borderId="33" xfId="0" applyFont="1" applyBorder="1" applyAlignment="1">
      <alignment horizontal="left" vertical="center" wrapText="1"/>
    </xf>
    <xf numFmtId="0" fontId="1" fillId="0" borderId="29" xfId="0" applyFont="1" applyBorder="1" applyAlignment="1">
      <alignment horizontal="left" vertical="center" wrapText="1"/>
    </xf>
    <xf numFmtId="0" fontId="1" fillId="0" borderId="31" xfId="0" applyFont="1" applyBorder="1" applyAlignment="1">
      <alignment horizontal="left" vertical="center" wrapText="1"/>
    </xf>
    <xf numFmtId="0" fontId="2" fillId="3" borderId="3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3" borderId="3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1" xfId="0" applyFont="1" applyFill="1" applyBorder="1" applyAlignment="1">
      <alignment horizontal="center" vertical="center"/>
    </xf>
    <xf numFmtId="0" fontId="12" fillId="0" borderId="0" xfId="0" applyFont="1" applyAlignment="1">
      <alignment horizontal="center" wrapText="1"/>
    </xf>
    <xf numFmtId="0" fontId="33" fillId="4" borderId="33"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31" fillId="0" borderId="0" xfId="0" applyFont="1" applyAlignment="1" applyProtection="1">
      <alignment horizontal="left" wrapText="1"/>
      <protection locked="0"/>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2" fillId="0" borderId="0" xfId="0" applyFont="1" applyAlignment="1">
      <alignment horizontal="center"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32"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cellXfs>
  <cellStyles count="1">
    <cellStyle name="Normal"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58"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102"/>
  <sheetViews>
    <sheetView showGridLines="0" tabSelected="1" topLeftCell="A64" zoomScaleNormal="100" workbookViewId="0">
      <selection activeCell="G80" sqref="G80"/>
    </sheetView>
  </sheetViews>
  <sheetFormatPr defaultColWidth="9.28515625" defaultRowHeight="14.25" x14ac:dyDescent="0.2"/>
  <cols>
    <col min="1" max="1" width="9.28515625" style="1"/>
    <col min="2" max="2" width="5.42578125" style="1" customWidth="1"/>
    <col min="3" max="3" width="75.7109375" style="1" customWidth="1"/>
    <col min="4" max="4" width="25.5703125" style="42" customWidth="1"/>
    <col min="5" max="5" width="26.42578125" style="42" customWidth="1"/>
    <col min="6" max="6" width="37.28515625" style="1" customWidth="1"/>
    <col min="7" max="7" width="55.5703125" style="1" customWidth="1"/>
    <col min="8" max="16384" width="9.28515625" style="1"/>
  </cols>
  <sheetData>
    <row r="1" spans="1:7" s="8" customFormat="1" ht="138.75" customHeight="1" x14ac:dyDescent="0.2">
      <c r="A1" s="29"/>
      <c r="B1" s="197" t="s">
        <v>75</v>
      </c>
      <c r="C1" s="198"/>
      <c r="D1" s="198"/>
      <c r="E1" s="198"/>
      <c r="F1" s="198"/>
      <c r="G1" s="198"/>
    </row>
    <row r="2" spans="1:7" ht="20.25" customHeight="1" x14ac:dyDescent="0.25">
      <c r="A2" s="14"/>
      <c r="B2" s="201" t="s">
        <v>0</v>
      </c>
      <c r="C2" s="201"/>
      <c r="D2" s="201"/>
      <c r="E2" s="201"/>
      <c r="F2" s="201"/>
      <c r="G2" s="201"/>
    </row>
    <row r="3" spans="1:7" ht="24.75" customHeight="1" x14ac:dyDescent="0.25">
      <c r="A3" s="14"/>
      <c r="B3" s="201" t="s">
        <v>1</v>
      </c>
      <c r="C3" s="201"/>
      <c r="D3" s="201"/>
      <c r="E3" s="201"/>
      <c r="F3" s="201"/>
      <c r="G3" s="201"/>
    </row>
    <row r="4" spans="1:7" ht="42" customHeight="1" x14ac:dyDescent="0.2">
      <c r="B4" s="199" t="s">
        <v>76</v>
      </c>
      <c r="C4" s="200"/>
      <c r="D4" s="200"/>
      <c r="E4" s="200"/>
      <c r="F4" s="200"/>
      <c r="G4" s="200"/>
    </row>
    <row r="5" spans="1:7" ht="9.75" customHeight="1" x14ac:dyDescent="0.2">
      <c r="B5" s="208" t="s">
        <v>2</v>
      </c>
      <c r="C5" s="208"/>
      <c r="D5" s="208"/>
      <c r="E5" s="208"/>
      <c r="F5" s="208"/>
      <c r="G5" s="208"/>
    </row>
    <row r="6" spans="1:7" ht="28.5" customHeight="1" thickBot="1" x14ac:dyDescent="0.25">
      <c r="B6" s="209"/>
      <c r="C6" s="209"/>
      <c r="D6" s="209"/>
      <c r="E6" s="209"/>
      <c r="F6" s="209"/>
      <c r="G6" s="209"/>
    </row>
    <row r="7" spans="1:7" ht="45" customHeight="1" x14ac:dyDescent="0.2">
      <c r="B7" s="202" t="s">
        <v>3</v>
      </c>
      <c r="C7" s="203"/>
      <c r="D7" s="204"/>
      <c r="E7" s="210"/>
      <c r="F7" s="210"/>
      <c r="G7" s="211"/>
    </row>
    <row r="8" spans="1:7" ht="23.25" customHeight="1" x14ac:dyDescent="0.2">
      <c r="B8" s="205" t="s">
        <v>4</v>
      </c>
      <c r="C8" s="206"/>
      <c r="D8" s="207"/>
      <c r="E8" s="193"/>
      <c r="F8" s="193"/>
      <c r="G8" s="194"/>
    </row>
    <row r="9" spans="1:7" ht="36.75" customHeight="1" x14ac:dyDescent="0.2">
      <c r="B9" s="187" t="s">
        <v>5</v>
      </c>
      <c r="C9" s="188"/>
      <c r="D9" s="189"/>
      <c r="E9" s="193"/>
      <c r="F9" s="193"/>
      <c r="G9" s="194"/>
    </row>
    <row r="10" spans="1:7" ht="23.25" customHeight="1" x14ac:dyDescent="0.2">
      <c r="B10" s="187" t="s">
        <v>6</v>
      </c>
      <c r="C10" s="188"/>
      <c r="D10" s="189"/>
      <c r="E10" s="193"/>
      <c r="F10" s="193"/>
      <c r="G10" s="194"/>
    </row>
    <row r="11" spans="1:7" ht="36.75" customHeight="1" thickBot="1" x14ac:dyDescent="0.25">
      <c r="B11" s="190" t="s">
        <v>7</v>
      </c>
      <c r="C11" s="191"/>
      <c r="D11" s="192"/>
      <c r="E11" s="195"/>
      <c r="F11" s="195"/>
      <c r="G11" s="196"/>
    </row>
    <row r="12" spans="1:7" ht="15" customHeight="1" x14ac:dyDescent="0.2">
      <c r="B12" s="149" t="s">
        <v>8</v>
      </c>
      <c r="C12" s="149"/>
      <c r="D12" s="149"/>
      <c r="E12" s="149"/>
      <c r="F12" s="149"/>
      <c r="G12" s="149"/>
    </row>
    <row r="13" spans="1:7" ht="15" customHeight="1" x14ac:dyDescent="0.2">
      <c r="B13" s="186"/>
      <c r="C13" s="186"/>
      <c r="D13" s="186"/>
      <c r="E13" s="186"/>
      <c r="F13" s="186"/>
      <c r="G13" s="186"/>
    </row>
    <row r="14" spans="1:7" ht="46.5" customHeight="1" thickBot="1" x14ac:dyDescent="0.25">
      <c r="B14" s="186"/>
      <c r="C14" s="186"/>
      <c r="D14" s="186"/>
      <c r="E14" s="186"/>
      <c r="F14" s="186"/>
      <c r="G14" s="186"/>
    </row>
    <row r="15" spans="1:7" ht="32.25" customHeight="1" thickBot="1" x14ac:dyDescent="0.25">
      <c r="B15" s="147" t="s">
        <v>9</v>
      </c>
      <c r="C15" s="147" t="s">
        <v>10</v>
      </c>
      <c r="D15" s="159" t="s">
        <v>11</v>
      </c>
      <c r="E15" s="182" t="s">
        <v>12</v>
      </c>
      <c r="F15" s="184" t="s">
        <v>13</v>
      </c>
      <c r="G15" s="185"/>
    </row>
    <row r="16" spans="1:7" ht="113.25" customHeight="1" thickBot="1" x14ac:dyDescent="0.25">
      <c r="B16" s="148"/>
      <c r="C16" s="181"/>
      <c r="D16" s="160"/>
      <c r="E16" s="183"/>
      <c r="F16" s="10" t="s">
        <v>14</v>
      </c>
      <c r="G16" s="10" t="s">
        <v>15</v>
      </c>
    </row>
    <row r="17" spans="2:7" s="14" customFormat="1" ht="15" customHeight="1" x14ac:dyDescent="0.2">
      <c r="B17" s="65">
        <v>1</v>
      </c>
      <c r="C17" s="25"/>
      <c r="D17" s="35"/>
      <c r="E17" s="35"/>
      <c r="F17" s="22"/>
      <c r="G17" s="26"/>
    </row>
    <row r="18" spans="2:7" s="14" customFormat="1" ht="15" customHeight="1" thickBot="1" x14ac:dyDescent="0.25">
      <c r="B18" s="64">
        <v>2</v>
      </c>
      <c r="C18" s="27"/>
      <c r="D18" s="36"/>
      <c r="E18" s="36"/>
      <c r="F18" s="20"/>
      <c r="G18" s="28"/>
    </row>
    <row r="19" spans="2:7" ht="15" customHeight="1" x14ac:dyDescent="0.2">
      <c r="B19" s="149" t="s">
        <v>16</v>
      </c>
      <c r="C19" s="186"/>
      <c r="D19" s="186"/>
      <c r="E19" s="186"/>
      <c r="F19" s="186"/>
      <c r="G19" s="186"/>
    </row>
    <row r="20" spans="2:7" ht="15" customHeight="1" x14ac:dyDescent="0.2">
      <c r="B20" s="186"/>
      <c r="C20" s="186"/>
      <c r="D20" s="186"/>
      <c r="E20" s="186"/>
      <c r="F20" s="186"/>
      <c r="G20" s="186"/>
    </row>
    <row r="21" spans="2:7" ht="51.75" customHeight="1" thickBot="1" x14ac:dyDescent="0.25">
      <c r="B21" s="150"/>
      <c r="C21" s="150"/>
      <c r="D21" s="150"/>
      <c r="E21" s="150"/>
      <c r="F21" s="150"/>
      <c r="G21" s="150"/>
    </row>
    <row r="22" spans="2:7" s="2" customFormat="1" ht="73.5" customHeight="1" thickBot="1" x14ac:dyDescent="0.25">
      <c r="B22" s="232" t="s">
        <v>17</v>
      </c>
      <c r="C22" s="157" t="s">
        <v>18</v>
      </c>
      <c r="D22" s="214" t="s">
        <v>19</v>
      </c>
      <c r="E22" s="212" t="s">
        <v>20</v>
      </c>
      <c r="F22" s="157" t="s">
        <v>21</v>
      </c>
      <c r="G22" s="34" t="s">
        <v>22</v>
      </c>
    </row>
    <row r="23" spans="2:7" s="2" customFormat="1" ht="66" customHeight="1" thickBot="1" x14ac:dyDescent="0.25">
      <c r="B23" s="233"/>
      <c r="C23" s="158"/>
      <c r="D23" s="215"/>
      <c r="E23" s="213"/>
      <c r="F23" s="158"/>
      <c r="G23" s="11" t="s">
        <v>23</v>
      </c>
    </row>
    <row r="24" spans="2:7" s="33" customFormat="1" ht="21.75" customHeight="1" x14ac:dyDescent="0.2">
      <c r="B24" s="66">
        <v>1</v>
      </c>
      <c r="C24" s="22"/>
      <c r="D24" s="35"/>
      <c r="E24" s="35"/>
      <c r="F24" s="22"/>
      <c r="G24" s="23"/>
    </row>
    <row r="25" spans="2:7" s="33" customFormat="1" ht="21.75" customHeight="1" thickBot="1" x14ac:dyDescent="0.25">
      <c r="B25" s="67">
        <v>2</v>
      </c>
      <c r="C25" s="20"/>
      <c r="D25" s="36"/>
      <c r="E25" s="36"/>
      <c r="F25" s="24"/>
      <c r="G25" s="21"/>
    </row>
    <row r="26" spans="2:7" s="2" customFormat="1" ht="21.75" customHeight="1" x14ac:dyDescent="0.2">
      <c r="B26" s="186" t="s">
        <v>24</v>
      </c>
      <c r="C26" s="186"/>
      <c r="D26" s="186"/>
      <c r="E26" s="186"/>
      <c r="F26" s="186"/>
      <c r="G26" s="186"/>
    </row>
    <row r="27" spans="2:7" s="2" customFormat="1" ht="12.75" customHeight="1" x14ac:dyDescent="0.2">
      <c r="B27" s="186"/>
      <c r="C27" s="186"/>
      <c r="D27" s="186"/>
      <c r="E27" s="186"/>
      <c r="F27" s="186"/>
      <c r="G27" s="186"/>
    </row>
    <row r="28" spans="2:7" s="2" customFormat="1" ht="48.75" customHeight="1" thickBot="1" x14ac:dyDescent="0.25">
      <c r="B28" s="186"/>
      <c r="C28" s="186"/>
      <c r="D28" s="186"/>
      <c r="E28" s="186"/>
      <c r="F28" s="186"/>
      <c r="G28" s="186"/>
    </row>
    <row r="29" spans="2:7" s="2" customFormat="1" ht="45.75" customHeight="1" thickBot="1" x14ac:dyDescent="0.25">
      <c r="B29" s="166" t="s">
        <v>9</v>
      </c>
      <c r="C29" s="166" t="s">
        <v>25</v>
      </c>
      <c r="D29" s="218" t="s">
        <v>26</v>
      </c>
      <c r="E29" s="219"/>
      <c r="F29" s="224" t="s">
        <v>27</v>
      </c>
      <c r="G29" s="225"/>
    </row>
    <row r="30" spans="2:7" s="2" customFormat="1" ht="21.75" customHeight="1" thickBot="1" x14ac:dyDescent="0.25">
      <c r="B30" s="167"/>
      <c r="C30" s="167"/>
      <c r="D30" s="220"/>
      <c r="E30" s="221"/>
      <c r="F30" s="12" t="s">
        <v>14</v>
      </c>
      <c r="G30" s="9" t="s">
        <v>15</v>
      </c>
    </row>
    <row r="31" spans="2:7" s="33" customFormat="1" ht="25.5" customHeight="1" x14ac:dyDescent="0.2">
      <c r="B31" s="68">
        <v>1</v>
      </c>
      <c r="C31" s="18"/>
      <c r="D31" s="222"/>
      <c r="E31" s="222"/>
      <c r="F31" s="18"/>
      <c r="G31" s="19"/>
    </row>
    <row r="32" spans="2:7" s="33" customFormat="1" ht="24" customHeight="1" thickBot="1" x14ac:dyDescent="0.25">
      <c r="B32" s="67">
        <v>2</v>
      </c>
      <c r="C32" s="20"/>
      <c r="D32" s="223"/>
      <c r="E32" s="223"/>
      <c r="F32" s="20"/>
      <c r="G32" s="21"/>
    </row>
    <row r="33" spans="2:8" s="2" customFormat="1" ht="24" customHeight="1" x14ac:dyDescent="0.2">
      <c r="B33" s="186" t="s">
        <v>28</v>
      </c>
      <c r="C33" s="186"/>
      <c r="D33" s="186"/>
      <c r="E33" s="186"/>
      <c r="F33" s="186"/>
      <c r="G33" s="186"/>
    </row>
    <row r="34" spans="2:8" s="2" customFormat="1" ht="24" customHeight="1" x14ac:dyDescent="0.2">
      <c r="B34" s="186"/>
      <c r="C34" s="186"/>
      <c r="D34" s="186"/>
      <c r="E34" s="186"/>
      <c r="F34" s="186"/>
      <c r="G34" s="186"/>
    </row>
    <row r="35" spans="2:8" s="2" customFormat="1" ht="45" customHeight="1" thickBot="1" x14ac:dyDescent="0.25">
      <c r="B35" s="150"/>
      <c r="C35" s="150"/>
      <c r="D35" s="150"/>
      <c r="E35" s="150"/>
      <c r="F35" s="150"/>
      <c r="G35" s="150"/>
    </row>
    <row r="36" spans="2:8" s="2" customFormat="1" ht="39.75" customHeight="1" thickBot="1" x14ac:dyDescent="0.25">
      <c r="B36" s="3" t="s">
        <v>9</v>
      </c>
      <c r="C36" s="172" t="s">
        <v>29</v>
      </c>
      <c r="D36" s="156"/>
      <c r="E36" s="155" t="s">
        <v>30</v>
      </c>
      <c r="F36" s="156"/>
      <c r="G36" s="168"/>
    </row>
    <row r="37" spans="2:8" s="33" customFormat="1" ht="24" customHeight="1" x14ac:dyDescent="0.2">
      <c r="B37" s="68">
        <v>1</v>
      </c>
      <c r="C37" s="131"/>
      <c r="D37" s="132"/>
      <c r="E37" s="227"/>
      <c r="F37" s="132"/>
      <c r="G37" s="228"/>
    </row>
    <row r="38" spans="2:8" s="33" customFormat="1" ht="24" customHeight="1" thickBot="1" x14ac:dyDescent="0.25">
      <c r="B38" s="67">
        <v>2</v>
      </c>
      <c r="C38" s="226"/>
      <c r="D38" s="170"/>
      <c r="E38" s="169"/>
      <c r="F38" s="170"/>
      <c r="G38" s="171"/>
    </row>
    <row r="39" spans="2:8" s="2" customFormat="1" ht="52.5" customHeight="1" thickBot="1" x14ac:dyDescent="0.25">
      <c r="B39" s="49"/>
      <c r="C39" s="17"/>
      <c r="D39" s="37"/>
      <c r="E39" s="37"/>
      <c r="F39" s="17"/>
      <c r="G39" s="17"/>
    </row>
    <row r="40" spans="2:8" s="2" customFormat="1" ht="39.75" customHeight="1" x14ac:dyDescent="0.2">
      <c r="B40" s="229" t="s">
        <v>31</v>
      </c>
      <c r="C40" s="230"/>
      <c r="D40" s="230"/>
      <c r="E40" s="230"/>
      <c r="F40" s="230"/>
      <c r="G40" s="231"/>
      <c r="H40" s="4"/>
    </row>
    <row r="41" spans="2:8" s="2" customFormat="1" ht="237" customHeight="1" x14ac:dyDescent="0.2">
      <c r="B41" s="163" t="s">
        <v>32</v>
      </c>
      <c r="C41" s="164"/>
      <c r="D41" s="164"/>
      <c r="E41" s="164"/>
      <c r="F41" s="164"/>
      <c r="G41" s="165"/>
    </row>
    <row r="42" spans="2:8" s="2" customFormat="1" ht="72.75" customHeight="1" x14ac:dyDescent="0.2">
      <c r="B42" s="56" t="s">
        <v>33</v>
      </c>
      <c r="C42" s="51" t="s">
        <v>34</v>
      </c>
      <c r="D42" s="51" t="s">
        <v>35</v>
      </c>
      <c r="E42" s="50" t="s">
        <v>36</v>
      </c>
      <c r="F42" s="52" t="s">
        <v>37</v>
      </c>
      <c r="G42" s="57" t="s">
        <v>38</v>
      </c>
    </row>
    <row r="43" spans="2:8" s="2" customFormat="1" ht="19.5" customHeight="1" x14ac:dyDescent="0.2">
      <c r="B43" s="58">
        <v>1</v>
      </c>
      <c r="C43" s="53">
        <v>2</v>
      </c>
      <c r="D43" s="54">
        <v>3</v>
      </c>
      <c r="E43" s="54">
        <v>4</v>
      </c>
      <c r="F43" s="55">
        <v>5</v>
      </c>
      <c r="G43" s="59">
        <v>6</v>
      </c>
    </row>
    <row r="44" spans="2:8" s="2" customFormat="1" ht="42.75" customHeight="1" x14ac:dyDescent="0.2">
      <c r="B44" s="60">
        <v>1</v>
      </c>
      <c r="C44" s="93" t="s">
        <v>78</v>
      </c>
      <c r="D44" s="39" t="s">
        <v>77</v>
      </c>
      <c r="E44" s="86">
        <v>1</v>
      </c>
      <c r="F44" s="84"/>
      <c r="G44" s="69">
        <f t="shared" ref="G44" si="0">E44*F44</f>
        <v>0</v>
      </c>
    </row>
    <row r="45" spans="2:8" s="2" customFormat="1" ht="42.75" customHeight="1" x14ac:dyDescent="0.2">
      <c r="B45" s="60">
        <v>2</v>
      </c>
      <c r="C45" s="93" t="s">
        <v>79</v>
      </c>
      <c r="D45" s="39" t="s">
        <v>77</v>
      </c>
      <c r="E45" s="86">
        <v>1</v>
      </c>
      <c r="F45" s="92"/>
      <c r="G45" s="83">
        <f>E45*F45</f>
        <v>0</v>
      </c>
    </row>
    <row r="46" spans="2:8" s="2" customFormat="1" ht="42.75" customHeight="1" x14ac:dyDescent="0.2">
      <c r="B46" s="89">
        <v>3</v>
      </c>
      <c r="C46" s="93" t="s">
        <v>80</v>
      </c>
      <c r="D46" s="39" t="s">
        <v>77</v>
      </c>
      <c r="E46" s="86">
        <v>3</v>
      </c>
      <c r="F46" s="85"/>
      <c r="G46" s="83">
        <f t="shared" ref="G46" si="1">E46*F46</f>
        <v>0</v>
      </c>
    </row>
    <row r="47" spans="2:8" s="2" customFormat="1" ht="42.75" customHeight="1" x14ac:dyDescent="0.2">
      <c r="B47" s="89">
        <v>4</v>
      </c>
      <c r="C47" s="90" t="s">
        <v>81</v>
      </c>
      <c r="D47" s="39" t="s">
        <v>77</v>
      </c>
      <c r="E47" s="86">
        <v>3</v>
      </c>
      <c r="F47" s="87"/>
      <c r="G47" s="88">
        <f>E47*F47</f>
        <v>0</v>
      </c>
    </row>
    <row r="48" spans="2:8" s="2" customFormat="1" ht="42.75" customHeight="1" x14ac:dyDescent="0.2">
      <c r="B48" s="60">
        <v>5</v>
      </c>
      <c r="C48" s="93" t="s">
        <v>83</v>
      </c>
      <c r="D48" s="39" t="s">
        <v>77</v>
      </c>
      <c r="E48" s="86">
        <v>1</v>
      </c>
      <c r="F48" s="92"/>
      <c r="G48" s="83">
        <f t="shared" ref="G48:G51" si="2">E48*F48</f>
        <v>0</v>
      </c>
    </row>
    <row r="49" spans="2:7" s="2" customFormat="1" ht="42.75" customHeight="1" x14ac:dyDescent="0.2">
      <c r="B49" s="94">
        <v>6</v>
      </c>
      <c r="C49" s="93" t="s">
        <v>82</v>
      </c>
      <c r="D49" s="39" t="s">
        <v>77</v>
      </c>
      <c r="E49" s="86">
        <v>1</v>
      </c>
      <c r="F49" s="92"/>
      <c r="G49" s="83">
        <f t="shared" si="2"/>
        <v>0</v>
      </c>
    </row>
    <row r="50" spans="2:7" s="2" customFormat="1" ht="42.75" customHeight="1" x14ac:dyDescent="0.2">
      <c r="B50" s="94">
        <v>7</v>
      </c>
      <c r="C50" s="93" t="s">
        <v>84</v>
      </c>
      <c r="D50" s="39" t="s">
        <v>77</v>
      </c>
      <c r="E50" s="86">
        <v>1</v>
      </c>
      <c r="F50" s="92"/>
      <c r="G50" s="83">
        <f t="shared" si="2"/>
        <v>0</v>
      </c>
    </row>
    <row r="51" spans="2:7" s="2" customFormat="1" ht="42.75" customHeight="1" x14ac:dyDescent="0.2">
      <c r="B51" s="94">
        <v>8</v>
      </c>
      <c r="C51" s="93" t="s">
        <v>85</v>
      </c>
      <c r="D51" s="39" t="s">
        <v>77</v>
      </c>
      <c r="E51" s="86">
        <v>1</v>
      </c>
      <c r="F51" s="92"/>
      <c r="G51" s="83">
        <f t="shared" si="2"/>
        <v>0</v>
      </c>
    </row>
    <row r="52" spans="2:7" s="2" customFormat="1" ht="42.75" customHeight="1" x14ac:dyDescent="0.2">
      <c r="B52" s="94">
        <v>9</v>
      </c>
      <c r="C52" s="90" t="s">
        <v>86</v>
      </c>
      <c r="D52" s="39" t="s">
        <v>77</v>
      </c>
      <c r="E52" s="86">
        <v>1</v>
      </c>
      <c r="F52" s="92"/>
      <c r="G52" s="83">
        <f t="shared" ref="G52:G54" si="3">E52*F52</f>
        <v>0</v>
      </c>
    </row>
    <row r="53" spans="2:7" s="2" customFormat="1" ht="42.75" customHeight="1" x14ac:dyDescent="0.2">
      <c r="B53" s="94">
        <v>10</v>
      </c>
      <c r="C53" s="90" t="s">
        <v>87</v>
      </c>
      <c r="D53" s="39" t="s">
        <v>77</v>
      </c>
      <c r="E53" s="86">
        <v>1</v>
      </c>
      <c r="F53" s="92"/>
      <c r="G53" s="83">
        <f>E53*F53</f>
        <v>0</v>
      </c>
    </row>
    <row r="54" spans="2:7" s="2" customFormat="1" ht="42.75" customHeight="1" x14ac:dyDescent="0.2">
      <c r="B54" s="94">
        <v>11</v>
      </c>
      <c r="C54" s="90" t="s">
        <v>88</v>
      </c>
      <c r="D54" s="39" t="s">
        <v>77</v>
      </c>
      <c r="E54" s="91">
        <v>3</v>
      </c>
      <c r="F54" s="92"/>
      <c r="G54" s="83">
        <f t="shared" si="3"/>
        <v>0</v>
      </c>
    </row>
    <row r="55" spans="2:7" s="2" customFormat="1" ht="42.75" customHeight="1" x14ac:dyDescent="0.2">
      <c r="B55" s="94">
        <v>12</v>
      </c>
      <c r="C55" s="90" t="s">
        <v>89</v>
      </c>
      <c r="D55" s="39" t="s">
        <v>77</v>
      </c>
      <c r="E55" s="91">
        <v>3</v>
      </c>
      <c r="F55" s="92"/>
      <c r="G55" s="83">
        <f t="shared" ref="G55:G56" si="4">E55*F55</f>
        <v>0</v>
      </c>
    </row>
    <row r="56" spans="2:7" s="2" customFormat="1" ht="42.75" customHeight="1" x14ac:dyDescent="0.2">
      <c r="B56" s="97">
        <v>13</v>
      </c>
      <c r="C56" s="90" t="s">
        <v>90</v>
      </c>
      <c r="D56" s="39" t="s">
        <v>77</v>
      </c>
      <c r="E56" s="86">
        <v>1</v>
      </c>
      <c r="F56" s="92"/>
      <c r="G56" s="83">
        <f t="shared" si="4"/>
        <v>0</v>
      </c>
    </row>
    <row r="57" spans="2:7" s="2" customFormat="1" ht="42.75" customHeight="1" x14ac:dyDescent="0.2">
      <c r="B57" s="89">
        <v>14</v>
      </c>
      <c r="C57" s="93" t="s">
        <v>91</v>
      </c>
      <c r="D57" s="39" t="s">
        <v>77</v>
      </c>
      <c r="E57" s="86">
        <v>5</v>
      </c>
      <c r="F57" s="95"/>
      <c r="G57" s="96">
        <f>E57*F57</f>
        <v>0</v>
      </c>
    </row>
    <row r="58" spans="2:7" s="2" customFormat="1" ht="42.75" customHeight="1" x14ac:dyDescent="0.2">
      <c r="B58" s="89">
        <v>15</v>
      </c>
      <c r="C58" s="93" t="s">
        <v>92</v>
      </c>
      <c r="D58" s="39" t="s">
        <v>77</v>
      </c>
      <c r="E58" s="86">
        <v>5</v>
      </c>
      <c r="F58" s="87"/>
      <c r="G58" s="88">
        <f>E58*F58</f>
        <v>0</v>
      </c>
    </row>
    <row r="59" spans="2:7" s="2" customFormat="1" ht="18.75" customHeight="1" x14ac:dyDescent="0.2">
      <c r="B59" s="161" t="s">
        <v>93</v>
      </c>
      <c r="C59" s="162"/>
      <c r="D59" s="162"/>
      <c r="E59" s="162"/>
      <c r="F59" s="162"/>
      <c r="G59" s="69">
        <f>SUM(G44:G58)</f>
        <v>0</v>
      </c>
    </row>
    <row r="60" spans="2:7" s="2" customFormat="1" ht="19.5" customHeight="1" x14ac:dyDescent="0.2">
      <c r="B60" s="161" t="s">
        <v>39</v>
      </c>
      <c r="C60" s="162"/>
      <c r="D60" s="162"/>
      <c r="E60" s="162"/>
      <c r="F60" s="61" t="s">
        <v>40</v>
      </c>
      <c r="G60" s="69" t="e">
        <f>G59*(F60/100)</f>
        <v>#VALUE!</v>
      </c>
    </row>
    <row r="61" spans="2:7" s="2" customFormat="1" ht="19.5" customHeight="1" thickBot="1" x14ac:dyDescent="0.25">
      <c r="B61" s="216" t="s">
        <v>94</v>
      </c>
      <c r="C61" s="217"/>
      <c r="D61" s="217"/>
      <c r="E61" s="217"/>
      <c r="F61" s="217"/>
      <c r="G61" s="70" t="e">
        <f>SUM(G59:G60)</f>
        <v>#VALUE!</v>
      </c>
    </row>
    <row r="62" spans="2:7" s="33" customFormat="1" ht="41.25" customHeight="1" x14ac:dyDescent="0.2">
      <c r="B62" s="180" t="s">
        <v>41</v>
      </c>
      <c r="C62" s="180"/>
      <c r="D62" s="180"/>
      <c r="E62" s="180"/>
      <c r="F62" s="180"/>
      <c r="G62" s="180"/>
    </row>
    <row r="63" spans="2:7" s="33" customFormat="1" ht="16.5" customHeight="1" x14ac:dyDescent="0.2">
      <c r="B63" s="71"/>
      <c r="C63" s="63"/>
      <c r="D63" s="63"/>
      <c r="E63" s="63"/>
      <c r="F63" s="63"/>
      <c r="G63" s="63"/>
    </row>
    <row r="64" spans="2:7" ht="21.75" customHeight="1" thickBot="1" x14ac:dyDescent="0.25">
      <c r="B64" s="151" t="s">
        <v>42</v>
      </c>
      <c r="C64" s="151"/>
      <c r="D64" s="151"/>
      <c r="E64" s="151"/>
      <c r="F64" s="151"/>
      <c r="G64" s="151"/>
    </row>
    <row r="65" spans="2:7" ht="31.5" customHeight="1" x14ac:dyDescent="0.2">
      <c r="B65" s="177" t="s">
        <v>95</v>
      </c>
      <c r="C65" s="178"/>
      <c r="D65" s="178"/>
      <c r="E65" s="178"/>
      <c r="F65" s="178"/>
      <c r="G65" s="179"/>
    </row>
    <row r="66" spans="2:7" ht="18" customHeight="1" x14ac:dyDescent="0.2">
      <c r="B66" s="48"/>
      <c r="C66" s="48"/>
      <c r="D66" s="48"/>
      <c r="E66" s="48"/>
      <c r="F66" s="48"/>
      <c r="G66" s="48"/>
    </row>
    <row r="67" spans="2:7" ht="39.75" customHeight="1" thickBot="1" x14ac:dyDescent="0.25">
      <c r="B67" s="176" t="s">
        <v>43</v>
      </c>
      <c r="C67" s="176"/>
      <c r="D67" s="176"/>
      <c r="E67" s="176"/>
      <c r="F67" s="176"/>
      <c r="G67" s="176"/>
    </row>
    <row r="68" spans="2:7" ht="45.75" customHeight="1" thickBot="1" x14ac:dyDescent="0.25">
      <c r="B68" s="30" t="s">
        <v>17</v>
      </c>
      <c r="C68" s="155" t="s">
        <v>44</v>
      </c>
      <c r="D68" s="156"/>
      <c r="E68" s="173" t="s">
        <v>99</v>
      </c>
      <c r="F68" s="174"/>
      <c r="G68" s="175"/>
    </row>
    <row r="69" spans="2:7" ht="18" customHeight="1" thickBot="1" x14ac:dyDescent="0.25">
      <c r="B69" s="72">
        <v>1</v>
      </c>
      <c r="C69" s="133">
        <v>2</v>
      </c>
      <c r="D69" s="134"/>
      <c r="E69" s="135">
        <v>3</v>
      </c>
      <c r="F69" s="136"/>
      <c r="G69" s="137"/>
    </row>
    <row r="70" spans="2:7" ht="39.75" customHeight="1" thickBot="1" x14ac:dyDescent="0.25">
      <c r="B70" s="80">
        <v>1</v>
      </c>
      <c r="C70" s="105" t="s">
        <v>100</v>
      </c>
      <c r="D70" s="117"/>
      <c r="E70" s="119" t="s">
        <v>40</v>
      </c>
      <c r="F70" s="121"/>
      <c r="G70" s="120"/>
    </row>
    <row r="71" spans="2:7" ht="39.75" customHeight="1" thickBot="1" x14ac:dyDescent="0.25">
      <c r="B71" s="80">
        <v>2</v>
      </c>
      <c r="C71" s="105" t="s">
        <v>101</v>
      </c>
      <c r="D71" s="117"/>
      <c r="E71" s="119" t="s">
        <v>40</v>
      </c>
      <c r="F71" s="121"/>
      <c r="G71" s="120"/>
    </row>
    <row r="72" spans="2:7" ht="39.75" customHeight="1" thickBot="1" x14ac:dyDescent="0.25">
      <c r="B72" s="80">
        <v>3</v>
      </c>
      <c r="C72" s="105" t="s">
        <v>100</v>
      </c>
      <c r="D72" s="117"/>
      <c r="E72" s="119" t="s">
        <v>40</v>
      </c>
      <c r="F72" s="121"/>
      <c r="G72" s="120"/>
    </row>
    <row r="73" spans="2:7" ht="39.75" customHeight="1" thickBot="1" x14ac:dyDescent="0.25">
      <c r="B73" s="122">
        <v>4</v>
      </c>
      <c r="C73" s="125" t="s">
        <v>102</v>
      </c>
      <c r="D73" s="126"/>
      <c r="E73" s="119" t="s">
        <v>40</v>
      </c>
      <c r="F73" s="121"/>
      <c r="G73" s="120"/>
    </row>
    <row r="74" spans="2:7" ht="39.75" customHeight="1" thickBot="1" x14ac:dyDescent="0.25">
      <c r="B74" s="123"/>
      <c r="C74" s="127"/>
      <c r="D74" s="128"/>
      <c r="E74" s="119" t="s">
        <v>40</v>
      </c>
      <c r="F74" s="121"/>
      <c r="G74" s="120"/>
    </row>
    <row r="75" spans="2:7" ht="39.75" customHeight="1" thickBot="1" x14ac:dyDescent="0.25">
      <c r="B75" s="124"/>
      <c r="C75" s="129"/>
      <c r="D75" s="130"/>
      <c r="E75" s="119" t="s">
        <v>40</v>
      </c>
      <c r="F75" s="121"/>
      <c r="G75" s="120"/>
    </row>
    <row r="76" spans="2:7" ht="39.75" customHeight="1" thickBot="1" x14ac:dyDescent="0.25">
      <c r="B76" s="122">
        <v>5</v>
      </c>
      <c r="C76" s="125" t="s">
        <v>103</v>
      </c>
      <c r="D76" s="126"/>
      <c r="E76" s="119" t="s">
        <v>40</v>
      </c>
      <c r="F76" s="120"/>
      <c r="G76" s="108" t="s">
        <v>125</v>
      </c>
    </row>
    <row r="77" spans="2:7" ht="39.75" customHeight="1" thickBot="1" x14ac:dyDescent="0.25">
      <c r="B77" s="123"/>
      <c r="C77" s="127"/>
      <c r="D77" s="128"/>
      <c r="E77" s="119" t="s">
        <v>40</v>
      </c>
      <c r="F77" s="120"/>
      <c r="G77" s="108" t="s">
        <v>126</v>
      </c>
    </row>
    <row r="78" spans="2:7" ht="39.75" customHeight="1" thickBot="1" x14ac:dyDescent="0.25">
      <c r="B78" s="124"/>
      <c r="C78" s="129"/>
      <c r="D78" s="130"/>
      <c r="E78" s="119" t="s">
        <v>129</v>
      </c>
      <c r="F78" s="120"/>
      <c r="G78" s="108" t="s">
        <v>40</v>
      </c>
    </row>
    <row r="79" spans="2:7" ht="39.75" customHeight="1" thickBot="1" x14ac:dyDescent="0.25">
      <c r="B79" s="80">
        <v>6</v>
      </c>
      <c r="C79" s="105" t="s">
        <v>104</v>
      </c>
      <c r="D79" s="117"/>
      <c r="E79" s="119" t="s">
        <v>40</v>
      </c>
      <c r="F79" s="120"/>
      <c r="G79" s="108" t="s">
        <v>131</v>
      </c>
    </row>
    <row r="80" spans="2:7" ht="39.75" customHeight="1" thickBot="1" x14ac:dyDescent="0.25">
      <c r="B80" s="80">
        <v>7</v>
      </c>
      <c r="C80" s="105" t="s">
        <v>105</v>
      </c>
      <c r="D80" s="117"/>
      <c r="E80" s="119" t="s">
        <v>40</v>
      </c>
      <c r="F80" s="120"/>
      <c r="G80" s="108" t="s">
        <v>40</v>
      </c>
    </row>
    <row r="81" spans="2:7" ht="39.75" customHeight="1" thickBot="1" x14ac:dyDescent="0.25">
      <c r="B81" s="80">
        <v>8</v>
      </c>
      <c r="C81" s="106" t="s">
        <v>106</v>
      </c>
      <c r="D81" s="118"/>
      <c r="E81" s="119" t="s">
        <v>40</v>
      </c>
      <c r="F81" s="120"/>
      <c r="G81" s="108" t="s">
        <v>170</v>
      </c>
    </row>
    <row r="82" spans="2:7" ht="21.75" customHeight="1" thickBot="1" x14ac:dyDescent="0.25">
      <c r="B82" s="151" t="s">
        <v>42</v>
      </c>
      <c r="C82" s="151"/>
      <c r="D82" s="151"/>
      <c r="E82" s="151"/>
      <c r="F82" s="151"/>
      <c r="G82" s="151"/>
    </row>
    <row r="83" spans="2:7" ht="43.5" customHeight="1" thickBot="1" x14ac:dyDescent="0.25">
      <c r="B83" s="152"/>
      <c r="C83" s="153"/>
      <c r="D83" s="153"/>
      <c r="E83" s="153"/>
      <c r="F83" s="153"/>
      <c r="G83" s="154"/>
    </row>
    <row r="84" spans="2:7" ht="16.5" customHeight="1" x14ac:dyDescent="0.2">
      <c r="B84" s="149" t="s">
        <v>45</v>
      </c>
      <c r="C84" s="149"/>
      <c r="D84" s="149"/>
      <c r="E84" s="149"/>
      <c r="F84" s="149"/>
      <c r="G84" s="149"/>
    </row>
    <row r="85" spans="2:7" ht="71.25" customHeight="1" thickBot="1" x14ac:dyDescent="0.25">
      <c r="B85" s="150"/>
      <c r="C85" s="150"/>
      <c r="D85" s="150"/>
      <c r="E85" s="150"/>
      <c r="F85" s="150"/>
      <c r="G85" s="150"/>
    </row>
    <row r="86" spans="2:7" ht="40.5" customHeight="1" thickBot="1" x14ac:dyDescent="0.25">
      <c r="B86" s="143" t="s">
        <v>46</v>
      </c>
      <c r="C86" s="147" t="s">
        <v>47</v>
      </c>
      <c r="D86" s="145" t="s">
        <v>48</v>
      </c>
      <c r="E86" s="139" t="s">
        <v>49</v>
      </c>
      <c r="F86" s="9" t="s">
        <v>50</v>
      </c>
      <c r="G86" s="141" t="s">
        <v>51</v>
      </c>
    </row>
    <row r="87" spans="2:7" ht="15" customHeight="1" thickBot="1" x14ac:dyDescent="0.25">
      <c r="B87" s="144"/>
      <c r="C87" s="148"/>
      <c r="D87" s="146"/>
      <c r="E87" s="140"/>
      <c r="F87" s="7" t="s">
        <v>52</v>
      </c>
      <c r="G87" s="142"/>
    </row>
    <row r="88" spans="2:7" s="13" customFormat="1" ht="15" customHeight="1" thickBot="1" x14ac:dyDescent="0.25">
      <c r="B88" s="73">
        <v>1</v>
      </c>
      <c r="C88" s="74">
        <v>2</v>
      </c>
      <c r="D88" s="75">
        <v>3</v>
      </c>
      <c r="E88" s="76">
        <v>4</v>
      </c>
      <c r="F88" s="77">
        <v>5</v>
      </c>
      <c r="G88" s="74">
        <v>6</v>
      </c>
    </row>
    <row r="89" spans="2:7" ht="33.75" customHeight="1" x14ac:dyDescent="0.2">
      <c r="B89" s="81">
        <v>1</v>
      </c>
      <c r="C89" s="100" t="s">
        <v>53</v>
      </c>
      <c r="D89" s="38" t="s">
        <v>54</v>
      </c>
      <c r="E89" s="43" t="s">
        <v>55</v>
      </c>
      <c r="F89" s="78" t="s">
        <v>40</v>
      </c>
      <c r="G89" s="32"/>
    </row>
    <row r="90" spans="2:7" ht="63" customHeight="1" x14ac:dyDescent="0.2">
      <c r="B90" s="82">
        <v>2</v>
      </c>
      <c r="C90" s="101" t="s">
        <v>56</v>
      </c>
      <c r="D90" s="39" t="s">
        <v>54</v>
      </c>
      <c r="E90" s="44" t="s">
        <v>55</v>
      </c>
      <c r="F90" s="79" t="s">
        <v>40</v>
      </c>
      <c r="G90" s="16"/>
    </row>
    <row r="91" spans="2:7" ht="38.25" customHeight="1" x14ac:dyDescent="0.2">
      <c r="B91" s="82">
        <v>3</v>
      </c>
      <c r="C91" s="101" t="s">
        <v>57</v>
      </c>
      <c r="D91" s="39" t="s">
        <v>54</v>
      </c>
      <c r="E91" s="45" t="s">
        <v>58</v>
      </c>
      <c r="F91" s="79" t="s">
        <v>40</v>
      </c>
      <c r="G91" s="16"/>
    </row>
    <row r="92" spans="2:7" ht="95.25" customHeight="1" x14ac:dyDescent="0.2">
      <c r="B92" s="82">
        <v>4</v>
      </c>
      <c r="C92" s="102" t="s">
        <v>59</v>
      </c>
      <c r="D92" s="39" t="s">
        <v>54</v>
      </c>
      <c r="E92" s="39" t="s">
        <v>60</v>
      </c>
      <c r="F92" s="79" t="s">
        <v>40</v>
      </c>
      <c r="G92" s="16"/>
    </row>
    <row r="93" spans="2:7" ht="93" customHeight="1" x14ac:dyDescent="0.2">
      <c r="B93" s="82">
        <v>5</v>
      </c>
      <c r="C93" s="102" t="s">
        <v>61</v>
      </c>
      <c r="D93" s="39" t="s">
        <v>54</v>
      </c>
      <c r="E93" s="39" t="s">
        <v>62</v>
      </c>
      <c r="F93" s="79" t="s">
        <v>40</v>
      </c>
      <c r="G93" s="16"/>
    </row>
    <row r="94" spans="2:7" ht="127.5" customHeight="1" x14ac:dyDescent="0.2">
      <c r="B94" s="82">
        <v>6</v>
      </c>
      <c r="C94" s="101" t="s">
        <v>63</v>
      </c>
      <c r="D94" s="39" t="s">
        <v>54</v>
      </c>
      <c r="E94" s="39" t="s">
        <v>62</v>
      </c>
      <c r="F94" s="79" t="s">
        <v>40</v>
      </c>
      <c r="G94" s="16"/>
    </row>
    <row r="95" spans="2:7" ht="74.25" customHeight="1" x14ac:dyDescent="0.2">
      <c r="B95" s="82">
        <v>7</v>
      </c>
      <c r="C95" s="102" t="s">
        <v>64</v>
      </c>
      <c r="D95" s="39" t="s">
        <v>65</v>
      </c>
      <c r="E95" s="39" t="s">
        <v>66</v>
      </c>
      <c r="F95" s="79" t="s">
        <v>40</v>
      </c>
      <c r="G95" s="16"/>
    </row>
    <row r="96" spans="2:7" ht="57" customHeight="1" x14ac:dyDescent="0.2">
      <c r="B96" s="82">
        <v>8</v>
      </c>
      <c r="C96" s="102" t="s">
        <v>67</v>
      </c>
      <c r="D96" s="39" t="s">
        <v>65</v>
      </c>
      <c r="E96" s="39" t="s">
        <v>68</v>
      </c>
      <c r="F96" s="79" t="s">
        <v>40</v>
      </c>
      <c r="G96" s="16"/>
    </row>
    <row r="97" spans="2:7" ht="134.44999999999999" customHeight="1" x14ac:dyDescent="0.2">
      <c r="B97" s="82">
        <v>9</v>
      </c>
      <c r="C97" s="103" t="s">
        <v>69</v>
      </c>
      <c r="D97" s="39" t="s">
        <v>70</v>
      </c>
      <c r="E97" s="39" t="s">
        <v>62</v>
      </c>
      <c r="F97" s="79" t="s">
        <v>40</v>
      </c>
      <c r="G97" s="16"/>
    </row>
    <row r="98" spans="2:7" ht="57" customHeight="1" x14ac:dyDescent="0.2">
      <c r="B98" s="82">
        <v>10</v>
      </c>
      <c r="C98" s="102" t="s">
        <v>96</v>
      </c>
      <c r="D98" s="39" t="s">
        <v>54</v>
      </c>
      <c r="E98" s="39" t="s">
        <v>62</v>
      </c>
      <c r="F98" s="79" t="s">
        <v>40</v>
      </c>
      <c r="G98" s="16"/>
    </row>
    <row r="99" spans="2:7" ht="106.15" customHeight="1" x14ac:dyDescent="0.2">
      <c r="B99" s="82">
        <v>11</v>
      </c>
      <c r="C99" s="104" t="s">
        <v>97</v>
      </c>
      <c r="D99" s="39" t="s">
        <v>54</v>
      </c>
      <c r="E99" s="39" t="s">
        <v>62</v>
      </c>
      <c r="F99" s="79" t="s">
        <v>40</v>
      </c>
      <c r="G99" s="16"/>
    </row>
    <row r="100" spans="2:7" ht="118.5" customHeight="1" x14ac:dyDescent="0.2">
      <c r="B100" s="138" t="s">
        <v>98</v>
      </c>
      <c r="C100" s="138"/>
      <c r="D100" s="138"/>
      <c r="E100" s="138"/>
      <c r="F100" s="138"/>
      <c r="G100" s="138"/>
    </row>
    <row r="101" spans="2:7" s="14" customFormat="1" ht="40.5" customHeight="1" thickBot="1" x14ac:dyDescent="0.3">
      <c r="B101" s="15"/>
      <c r="C101" s="31"/>
      <c r="D101" s="40"/>
      <c r="E101" s="46"/>
    </row>
    <row r="102" spans="2:7" ht="48.75" customHeight="1" x14ac:dyDescent="0.2">
      <c r="C102" s="6" t="s">
        <v>71</v>
      </c>
      <c r="D102" s="41"/>
      <c r="E102" s="47" t="s">
        <v>72</v>
      </c>
      <c r="F102" s="5"/>
      <c r="G102" s="6" t="s">
        <v>73</v>
      </c>
    </row>
  </sheetData>
  <mergeCells count="79">
    <mergeCell ref="B12:G14"/>
    <mergeCell ref="B26:G28"/>
    <mergeCell ref="E22:E23"/>
    <mergeCell ref="D22:D23"/>
    <mergeCell ref="B61:F61"/>
    <mergeCell ref="B33:G35"/>
    <mergeCell ref="D29:E30"/>
    <mergeCell ref="C29:C30"/>
    <mergeCell ref="D31:E31"/>
    <mergeCell ref="D32:E32"/>
    <mergeCell ref="F29:G29"/>
    <mergeCell ref="C38:D38"/>
    <mergeCell ref="E37:G37"/>
    <mergeCell ref="B40:G40"/>
    <mergeCell ref="B60:E60"/>
    <mergeCell ref="B22:B23"/>
    <mergeCell ref="B1:G1"/>
    <mergeCell ref="B4:G4"/>
    <mergeCell ref="B2:G2"/>
    <mergeCell ref="B7:D7"/>
    <mergeCell ref="B8:D8"/>
    <mergeCell ref="E8:G8"/>
    <mergeCell ref="B3:G3"/>
    <mergeCell ref="B5:G6"/>
    <mergeCell ref="E7:G7"/>
    <mergeCell ref="B9:D9"/>
    <mergeCell ref="B10:D10"/>
    <mergeCell ref="B11:D11"/>
    <mergeCell ref="E9:G9"/>
    <mergeCell ref="E10:G10"/>
    <mergeCell ref="E11:G11"/>
    <mergeCell ref="E68:G68"/>
    <mergeCell ref="B64:G64"/>
    <mergeCell ref="B67:G67"/>
    <mergeCell ref="B65:G65"/>
    <mergeCell ref="B62:G62"/>
    <mergeCell ref="C22:C23"/>
    <mergeCell ref="F22:F23"/>
    <mergeCell ref="D15:D16"/>
    <mergeCell ref="B59:F59"/>
    <mergeCell ref="B41:G41"/>
    <mergeCell ref="B29:B30"/>
    <mergeCell ref="E36:G36"/>
    <mergeCell ref="E38:G38"/>
    <mergeCell ref="C36:D36"/>
    <mergeCell ref="B15:B16"/>
    <mergeCell ref="C15:C16"/>
    <mergeCell ref="E15:E16"/>
    <mergeCell ref="F15:G15"/>
    <mergeCell ref="B19:G21"/>
    <mergeCell ref="C37:D37"/>
    <mergeCell ref="C69:D69"/>
    <mergeCell ref="E69:G69"/>
    <mergeCell ref="B100:G100"/>
    <mergeCell ref="E86:E87"/>
    <mergeCell ref="G86:G87"/>
    <mergeCell ref="B86:B87"/>
    <mergeCell ref="D86:D87"/>
    <mergeCell ref="C86:C87"/>
    <mergeCell ref="B84:G85"/>
    <mergeCell ref="B82:G82"/>
    <mergeCell ref="B83:G83"/>
    <mergeCell ref="C68:D68"/>
    <mergeCell ref="E70:G70"/>
    <mergeCell ref="E71:G71"/>
    <mergeCell ref="E73:G73"/>
    <mergeCell ref="E80:F80"/>
    <mergeCell ref="E81:F81"/>
    <mergeCell ref="E72:G72"/>
    <mergeCell ref="B73:B75"/>
    <mergeCell ref="C73:D75"/>
    <mergeCell ref="E74:G74"/>
    <mergeCell ref="E75:G75"/>
    <mergeCell ref="E76:F76"/>
    <mergeCell ref="B76:B78"/>
    <mergeCell ref="C76:D78"/>
    <mergeCell ref="E77:F77"/>
    <mergeCell ref="E78:F78"/>
    <mergeCell ref="E79:F79"/>
  </mergeCells>
  <dataValidations count="2">
    <dataValidation type="list" allowBlank="1" showInputMessage="1" showErrorMessage="1" sqref="F89" xr:uid="{00000000-0002-0000-0000-000000000000}">
      <formula1>"Pasirinkite, Taip, Ne"</formula1>
    </dataValidation>
    <dataValidation type="list" allowBlank="1" showInputMessage="1" showErrorMessage="1" promptTitle="Pasirinkite" sqref="F90:F99"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60"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7">
        <x14:dataValidation type="list" allowBlank="1" showInputMessage="1" showErrorMessage="1" xr:uid="{7C47344C-18F7-4C9D-9366-34FA452FB163}">
          <x14:formula1>
            <xm:f>Sheet1!$D$1:$D$4</xm:f>
          </x14:formula1>
          <xm:sqref>F60</xm:sqref>
        </x14:dataValidation>
        <x14:dataValidation type="list" allowBlank="1" showInputMessage="1" showErrorMessage="1" xr:uid="{298E9165-19AF-4EE7-BA0D-69245F0E46CE}">
          <x14:formula1>
            <xm:f>Sheet1!$A$2:$A$5</xm:f>
          </x14:formula1>
          <xm:sqref>E70:G70</xm:sqref>
        </x14:dataValidation>
        <x14:dataValidation type="list" allowBlank="1" showInputMessage="1" showErrorMessage="1" xr:uid="{CD03E847-C478-4E78-8C6E-27ADBE34F44B}">
          <x14:formula1>
            <xm:f>Sheet1!$B$2:$B$13</xm:f>
          </x14:formula1>
          <xm:sqref>E71:G71 G80</xm:sqref>
        </x14:dataValidation>
        <x14:dataValidation type="list" allowBlank="1" showInputMessage="1" showErrorMessage="1" xr:uid="{0A0CE477-4BEC-4B85-AE92-BF1F86606B23}">
          <x14:formula1>
            <xm:f>Sheet1!$C$2:$C$5</xm:f>
          </x14:formula1>
          <xm:sqref>E72:G72</xm:sqref>
        </x14:dataValidation>
        <x14:dataValidation type="list" allowBlank="1" showInputMessage="1" showErrorMessage="1" xr:uid="{16C98514-6A2B-4B7C-A38A-1483D8774064}">
          <x14:formula1>
            <xm:f>Sheet1!$D$2:$D$4</xm:f>
          </x14:formula1>
          <xm:sqref>E73:G73</xm:sqref>
        </x14:dataValidation>
        <x14:dataValidation type="list" allowBlank="1" showInputMessage="1" showErrorMessage="1" xr:uid="{BF1D8A90-8779-4EC5-8B4C-83C53109A11B}">
          <x14:formula1>
            <xm:f>Sheet1!$D$5:$D$7</xm:f>
          </x14:formula1>
          <xm:sqref>E74:G74</xm:sqref>
        </x14:dataValidation>
        <x14:dataValidation type="list" allowBlank="1" showInputMessage="1" showErrorMessage="1" xr:uid="{D7C7E62D-0218-40A0-B9E4-FC1C74AD56B7}">
          <x14:formula1>
            <xm:f>Sheet1!$D$8:$D$10</xm:f>
          </x14:formula1>
          <xm:sqref>E75:G75</xm:sqref>
        </x14:dataValidation>
        <x14:dataValidation type="list" allowBlank="1" showInputMessage="1" showErrorMessage="1" xr:uid="{3E90115A-091D-44C1-9CA8-CEAD240CAEA9}">
          <x14:formula1>
            <xm:f>Sheet1!$E$2:$E$4</xm:f>
          </x14:formula1>
          <xm:sqref>E76:F76</xm:sqref>
        </x14:dataValidation>
        <x14:dataValidation type="list" allowBlank="1" showInputMessage="1" showErrorMessage="1" xr:uid="{FFC40946-E8CD-4173-A53A-A55081FBC725}">
          <x14:formula1>
            <xm:f>Sheet1!$F$2:$F$13</xm:f>
          </x14:formula1>
          <xm:sqref>G76</xm:sqref>
        </x14:dataValidation>
        <x14:dataValidation type="list" allowBlank="1" showInputMessage="1" showErrorMessage="1" xr:uid="{24D91763-5459-40B0-95C2-61A7F1CC52FD}">
          <x14:formula1>
            <xm:f>Sheet1!$E$5:$E$7</xm:f>
          </x14:formula1>
          <xm:sqref>E77:F77</xm:sqref>
        </x14:dataValidation>
        <x14:dataValidation type="list" allowBlank="1" showInputMessage="1" showErrorMessage="1" xr:uid="{2428B5B5-9725-49E2-9757-E5FD9E71268A}">
          <x14:formula1>
            <xm:f>Sheet1!$G$2:$G$13</xm:f>
          </x14:formula1>
          <xm:sqref>G77</xm:sqref>
        </x14:dataValidation>
        <x14:dataValidation type="list" allowBlank="1" showInputMessage="1" showErrorMessage="1" xr:uid="{EDC53670-F20B-4C31-BD90-028B2EA0BBBB}">
          <x14:formula1>
            <xm:f>Sheet1!$H$2:$H$4</xm:f>
          </x14:formula1>
          <xm:sqref>G78</xm:sqref>
        </x14:dataValidation>
        <x14:dataValidation type="list" allowBlank="1" showInputMessage="1" showErrorMessage="1" xr:uid="{3159AF4B-7F0A-45CC-95CE-593DFF29B543}">
          <x14:formula1>
            <xm:f>Sheet1!$I$2:$I$4</xm:f>
          </x14:formula1>
          <xm:sqref>E79:F79</xm:sqref>
        </x14:dataValidation>
        <x14:dataValidation type="list" allowBlank="1" showInputMessage="1" showErrorMessage="1" xr:uid="{C16A5A14-73EE-427F-96FB-E0FC63D748DD}">
          <x14:formula1>
            <xm:f>Sheet1!$I$5:$I$11</xm:f>
          </x14:formula1>
          <xm:sqref>G79</xm:sqref>
        </x14:dataValidation>
        <x14:dataValidation type="list" allowBlank="1" showInputMessage="1" showErrorMessage="1" xr:uid="{E23ABD9B-077E-4056-B87A-ED42A36C2073}">
          <x14:formula1>
            <xm:f>Sheet1!$J$2:$J$4</xm:f>
          </x14:formula1>
          <xm:sqref>E80:F80</xm:sqref>
        </x14:dataValidation>
        <x14:dataValidation type="list" allowBlank="1" showInputMessage="1" showErrorMessage="1" xr:uid="{064CB24C-0EDA-4B7F-AD17-E1AD3081EDDA}">
          <x14:formula1>
            <xm:f>Sheet1!$K$2:$K$4</xm:f>
          </x14:formula1>
          <xm:sqref>E81:F81</xm:sqref>
        </x14:dataValidation>
        <x14:dataValidation type="list" allowBlank="1" showInputMessage="1" showErrorMessage="1" xr:uid="{02203176-B748-4C64-8F83-FF28D5F54EBB}">
          <x14:formula1>
            <xm:f>Sheet1!$K$5:$K$16</xm:f>
          </x14:formula1>
          <xm:sqref>G81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workbookViewId="0">
      <selection activeCell="K19" sqref="K19"/>
    </sheetView>
  </sheetViews>
  <sheetFormatPr defaultRowHeight="15" x14ac:dyDescent="0.25"/>
  <cols>
    <col min="1" max="3" width="21.7109375" customWidth="1"/>
    <col min="4" max="4" width="27.28515625" customWidth="1"/>
    <col min="5" max="6" width="21.7109375" customWidth="1"/>
    <col min="7" max="8" width="23.140625" customWidth="1"/>
    <col min="9" max="9" width="21.7109375" customWidth="1"/>
    <col min="10" max="10" width="20.140625" customWidth="1"/>
    <col min="11" max="11" width="20" customWidth="1"/>
  </cols>
  <sheetData>
    <row r="1" spans="1:11" ht="15.75" thickBot="1" x14ac:dyDescent="0.3">
      <c r="A1">
        <v>1</v>
      </c>
      <c r="B1">
        <v>2</v>
      </c>
      <c r="C1">
        <v>3</v>
      </c>
      <c r="D1">
        <v>4</v>
      </c>
      <c r="E1">
        <v>5</v>
      </c>
      <c r="F1">
        <v>5</v>
      </c>
      <c r="G1">
        <v>5</v>
      </c>
      <c r="H1">
        <v>5</v>
      </c>
      <c r="I1">
        <v>6</v>
      </c>
      <c r="J1">
        <v>7</v>
      </c>
      <c r="K1">
        <v>8</v>
      </c>
    </row>
    <row r="2" spans="1:11" ht="45" x14ac:dyDescent="0.25">
      <c r="A2" t="s">
        <v>40</v>
      </c>
      <c r="B2" t="s">
        <v>40</v>
      </c>
      <c r="C2" t="s">
        <v>40</v>
      </c>
      <c r="D2" s="98" t="s">
        <v>40</v>
      </c>
      <c r="E2" s="99" t="s">
        <v>40</v>
      </c>
      <c r="F2" s="62" t="s">
        <v>125</v>
      </c>
      <c r="G2" s="62" t="s">
        <v>126</v>
      </c>
      <c r="H2" s="99" t="s">
        <v>40</v>
      </c>
      <c r="I2" s="113" t="s">
        <v>40</v>
      </c>
      <c r="J2" s="113" t="s">
        <v>40</v>
      </c>
      <c r="K2" s="113" t="s">
        <v>40</v>
      </c>
    </row>
    <row r="3" spans="1:11" ht="152.44999999999999" customHeight="1" x14ac:dyDescent="0.25">
      <c r="A3" s="62" t="s">
        <v>109</v>
      </c>
      <c r="B3" s="62" t="s">
        <v>109</v>
      </c>
      <c r="C3" s="62" t="s">
        <v>109</v>
      </c>
      <c r="D3" s="109" t="s">
        <v>109</v>
      </c>
      <c r="E3" s="110" t="s">
        <v>109</v>
      </c>
      <c r="F3" s="62" t="s">
        <v>109</v>
      </c>
      <c r="G3" s="62" t="s">
        <v>109</v>
      </c>
      <c r="H3" s="62" t="s">
        <v>162</v>
      </c>
      <c r="I3" s="114" t="s">
        <v>109</v>
      </c>
      <c r="J3" s="114" t="s">
        <v>109</v>
      </c>
      <c r="K3" s="114" t="s">
        <v>109</v>
      </c>
    </row>
    <row r="4" spans="1:11" ht="150.75" thickBot="1" x14ac:dyDescent="0.3">
      <c r="A4" s="62" t="s">
        <v>107</v>
      </c>
      <c r="B4" s="62" t="s">
        <v>110</v>
      </c>
      <c r="C4" s="62" t="s">
        <v>120</v>
      </c>
      <c r="D4" s="111" t="s">
        <v>122</v>
      </c>
      <c r="E4" s="112" t="s">
        <v>127</v>
      </c>
      <c r="F4" s="62" t="s">
        <v>142</v>
      </c>
      <c r="G4" s="62" t="s">
        <v>152</v>
      </c>
      <c r="H4" s="62" t="s">
        <v>74</v>
      </c>
      <c r="I4" s="115" t="s">
        <v>130</v>
      </c>
      <c r="J4" s="116" t="s">
        <v>168</v>
      </c>
      <c r="K4" s="116" t="s">
        <v>169</v>
      </c>
    </row>
    <row r="5" spans="1:11" ht="45" x14ac:dyDescent="0.25">
      <c r="A5" s="62" t="s">
        <v>108</v>
      </c>
      <c r="B5" s="62" t="s">
        <v>111</v>
      </c>
      <c r="C5" s="62" t="s">
        <v>121</v>
      </c>
      <c r="D5" s="98" t="s">
        <v>40</v>
      </c>
      <c r="E5" s="99" t="s">
        <v>40</v>
      </c>
      <c r="F5" s="62" t="s">
        <v>143</v>
      </c>
      <c r="G5" s="62" t="s">
        <v>153</v>
      </c>
      <c r="H5" s="62"/>
      <c r="I5" s="62" t="s">
        <v>131</v>
      </c>
      <c r="K5" s="62" t="s">
        <v>170</v>
      </c>
    </row>
    <row r="6" spans="1:11" x14ac:dyDescent="0.25">
      <c r="A6" s="62"/>
      <c r="B6" s="62" t="s">
        <v>112</v>
      </c>
      <c r="C6" s="62"/>
      <c r="D6" s="109" t="s">
        <v>109</v>
      </c>
      <c r="E6" s="110" t="s">
        <v>109</v>
      </c>
      <c r="F6" s="62" t="s">
        <v>144</v>
      </c>
      <c r="G6" s="62" t="s">
        <v>154</v>
      </c>
      <c r="H6" s="62"/>
      <c r="I6" s="62" t="s">
        <v>109</v>
      </c>
      <c r="J6" s="62" t="s">
        <v>109</v>
      </c>
      <c r="K6" s="62" t="s">
        <v>109</v>
      </c>
    </row>
    <row r="7" spans="1:11" ht="120.75" thickBot="1" x14ac:dyDescent="0.3">
      <c r="A7" s="62"/>
      <c r="B7" s="62" t="s">
        <v>113</v>
      </c>
      <c r="C7" s="62"/>
      <c r="D7" s="111" t="s">
        <v>123</v>
      </c>
      <c r="E7" s="112" t="s">
        <v>128</v>
      </c>
      <c r="F7" s="62" t="s">
        <v>145</v>
      </c>
      <c r="G7" s="62" t="s">
        <v>155</v>
      </c>
      <c r="H7" s="62"/>
      <c r="I7" s="62" t="s">
        <v>163</v>
      </c>
      <c r="J7" t="s">
        <v>132</v>
      </c>
      <c r="K7" s="62" t="s">
        <v>171</v>
      </c>
    </row>
    <row r="8" spans="1:11" x14ac:dyDescent="0.25">
      <c r="A8" s="62"/>
      <c r="B8" s="62" t="s">
        <v>114</v>
      </c>
      <c r="C8" s="62"/>
      <c r="D8" s="98" t="s">
        <v>40</v>
      </c>
      <c r="E8" s="99" t="s">
        <v>40</v>
      </c>
      <c r="F8" s="62" t="s">
        <v>146</v>
      </c>
      <c r="G8" s="62" t="s">
        <v>156</v>
      </c>
      <c r="H8" s="62"/>
      <c r="I8" s="62" t="s">
        <v>164</v>
      </c>
      <c r="J8" t="s">
        <v>133</v>
      </c>
      <c r="K8" s="107" t="s">
        <v>172</v>
      </c>
    </row>
    <row r="9" spans="1:11" x14ac:dyDescent="0.25">
      <c r="A9" s="62"/>
      <c r="B9" s="62" t="s">
        <v>115</v>
      </c>
      <c r="C9" s="62"/>
      <c r="D9" s="109" t="s">
        <v>109</v>
      </c>
      <c r="E9" s="110" t="s">
        <v>109</v>
      </c>
      <c r="F9" s="62" t="s">
        <v>147</v>
      </c>
      <c r="G9" s="62" t="s">
        <v>157</v>
      </c>
      <c r="H9" s="62"/>
      <c r="I9" s="62" t="s">
        <v>165</v>
      </c>
      <c r="J9" t="s">
        <v>134</v>
      </c>
      <c r="K9" s="62" t="s">
        <v>173</v>
      </c>
    </row>
    <row r="10" spans="1:11" ht="60.75" thickBot="1" x14ac:dyDescent="0.3">
      <c r="A10" s="62"/>
      <c r="B10" s="62" t="s">
        <v>116</v>
      </c>
      <c r="C10" s="62"/>
      <c r="D10" s="111" t="s">
        <v>124</v>
      </c>
      <c r="E10" s="112" t="s">
        <v>129</v>
      </c>
      <c r="F10" s="62" t="s">
        <v>148</v>
      </c>
      <c r="G10" s="62" t="s">
        <v>158</v>
      </c>
      <c r="H10" s="62"/>
      <c r="I10" s="62" t="s">
        <v>166</v>
      </c>
      <c r="J10" t="s">
        <v>135</v>
      </c>
      <c r="K10" s="62" t="s">
        <v>174</v>
      </c>
    </row>
    <row r="11" spans="1:11" x14ac:dyDescent="0.25">
      <c r="A11" s="62"/>
      <c r="B11" s="62" t="s">
        <v>117</v>
      </c>
      <c r="C11" s="62"/>
      <c r="D11" s="62"/>
      <c r="E11" s="62"/>
      <c r="F11" s="62" t="s">
        <v>149</v>
      </c>
      <c r="G11" s="62" t="s">
        <v>159</v>
      </c>
      <c r="H11" s="62"/>
      <c r="I11" s="62" t="s">
        <v>167</v>
      </c>
      <c r="J11" t="s">
        <v>136</v>
      </c>
      <c r="K11" s="62" t="s">
        <v>175</v>
      </c>
    </row>
    <row r="12" spans="1:11" x14ac:dyDescent="0.25">
      <c r="A12" s="62"/>
      <c r="B12" s="62" t="s">
        <v>118</v>
      </c>
      <c r="C12" s="62"/>
      <c r="D12" s="62"/>
      <c r="E12" s="62"/>
      <c r="F12" s="62" t="s">
        <v>150</v>
      </c>
      <c r="G12" s="62" t="s">
        <v>160</v>
      </c>
      <c r="H12" s="62"/>
      <c r="I12" s="62"/>
      <c r="J12" t="s">
        <v>137</v>
      </c>
      <c r="K12" s="62" t="s">
        <v>176</v>
      </c>
    </row>
    <row r="13" spans="1:11" x14ac:dyDescent="0.25">
      <c r="A13" s="62"/>
      <c r="B13" s="62" t="s">
        <v>119</v>
      </c>
      <c r="C13" s="62"/>
      <c r="D13" s="62"/>
      <c r="E13" s="62"/>
      <c r="F13" s="62" t="s">
        <v>151</v>
      </c>
      <c r="G13" s="62" t="s">
        <v>161</v>
      </c>
      <c r="H13" s="62"/>
      <c r="I13" s="62"/>
      <c r="J13" t="s">
        <v>138</v>
      </c>
      <c r="K13" s="62" t="s">
        <v>177</v>
      </c>
    </row>
    <row r="14" spans="1:11" x14ac:dyDescent="0.25">
      <c r="A14" s="62"/>
      <c r="B14" s="62"/>
      <c r="C14" s="62"/>
      <c r="D14" s="62"/>
      <c r="E14" s="62"/>
      <c r="F14" s="62"/>
      <c r="G14" s="62"/>
      <c r="H14" s="62"/>
      <c r="I14" s="62"/>
      <c r="J14" t="s">
        <v>139</v>
      </c>
      <c r="K14" s="62" t="s">
        <v>178</v>
      </c>
    </row>
    <row r="15" spans="1:11" x14ac:dyDescent="0.25">
      <c r="A15" s="62"/>
      <c r="B15" s="62"/>
      <c r="C15" s="62"/>
      <c r="D15" s="62"/>
      <c r="E15" s="62"/>
      <c r="F15" s="62"/>
      <c r="G15" s="62"/>
      <c r="H15" s="62"/>
      <c r="I15" s="62"/>
      <c r="J15" t="s">
        <v>140</v>
      </c>
      <c r="K15" s="62" t="s">
        <v>179</v>
      </c>
    </row>
    <row r="16" spans="1:11" x14ac:dyDescent="0.25">
      <c r="A16" s="62"/>
      <c r="B16" s="62"/>
      <c r="C16" s="62"/>
      <c r="D16" s="62"/>
      <c r="E16" s="62"/>
      <c r="F16" s="62"/>
      <c r="G16" s="62"/>
      <c r="H16" s="62"/>
      <c r="I16" s="62"/>
      <c r="J16" t="s">
        <v>141</v>
      </c>
      <c r="K16" s="62" t="s">
        <v>180</v>
      </c>
    </row>
    <row r="17" spans="1:9" x14ac:dyDescent="0.25">
      <c r="A17" s="62"/>
      <c r="B17" s="62"/>
      <c r="C17" s="62"/>
      <c r="D17" s="62"/>
      <c r="E17" s="62"/>
      <c r="F17" s="62"/>
      <c r="G17" s="62"/>
      <c r="H17" s="62"/>
      <c r="I17" s="62"/>
    </row>
    <row r="18" spans="1:9" x14ac:dyDescent="0.25">
      <c r="A18" s="62"/>
      <c r="B18" s="62"/>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1" spans="1:9" x14ac:dyDescent="0.25">
      <c r="A21" s="62"/>
      <c r="B21" s="62"/>
      <c r="C21" s="62"/>
      <c r="D21" s="62"/>
      <c r="E21" s="62"/>
      <c r="F21" s="62"/>
      <c r="G21" s="62"/>
      <c r="H21" s="62"/>
      <c r="I21" s="62"/>
    </row>
    <row r="22" spans="1:9" x14ac:dyDescent="0.25">
      <c r="A22" s="62"/>
      <c r="B22" s="62"/>
      <c r="C22" s="62"/>
      <c r="D22" s="62"/>
      <c r="E22" s="62"/>
      <c r="F22" s="62"/>
      <c r="G22" s="62"/>
      <c r="H22" s="62"/>
      <c r="I22" s="62"/>
    </row>
    <row r="23" spans="1:9" x14ac:dyDescent="0.25">
      <c r="A23" s="62"/>
      <c r="B23" s="62"/>
      <c r="C23" s="62"/>
      <c r="D23" s="62"/>
      <c r="E23" s="62"/>
      <c r="F23" s="62"/>
      <c r="G23" s="62"/>
      <c r="H23" s="62"/>
      <c r="I23" s="62"/>
    </row>
    <row r="24" spans="1:9" x14ac:dyDescent="0.25">
      <c r="A24" s="62"/>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B44BBE93378469296178F7114D559" ma:contentTypeVersion="0" ma:contentTypeDescription="Create a new document." ma:contentTypeScope="" ma:versionID="841dc91e32ea361f4b4eb479d4498b00">
  <xsd:schema xmlns:xsd="http://www.w3.org/2001/XMLSchema" xmlns:xs="http://www.w3.org/2001/XMLSchema" xmlns:p="http://schemas.microsoft.com/office/2006/metadata/properties" targetNamespace="http://schemas.microsoft.com/office/2006/metadata/properties" ma:root="true" ma:fieldsID="d581f8e8412fe39a3794ccf6300b7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3D24EE-1BE0-4CA4-A81B-E03CFB08E023}">
  <ds:schemaRefs>
    <ds:schemaRef ds:uri="http://schemas.microsoft.com/sharepoint/v3/contenttype/forms"/>
  </ds:schemaRefs>
</ds:datastoreItem>
</file>

<file path=customXml/itemProps2.xml><?xml version="1.0" encoding="utf-8"?>
<ds:datastoreItem xmlns:ds="http://schemas.openxmlformats.org/officeDocument/2006/customXml" ds:itemID="{57D0C569-1B28-415A-9246-1EB42357630E}"/>
</file>

<file path=customXml/itemProps3.xml><?xml version="1.0" encoding="utf-8"?>
<ds:datastoreItem xmlns:ds="http://schemas.openxmlformats.org/officeDocument/2006/customXml" ds:itemID="{36EEC625-1689-44E8-9D01-BB0FA09ABEA5}">
  <ds:schemaRefs>
    <ds:schemaRef ds:uri="http://schemas.microsoft.com/office/2006/metadata/properties"/>
    <ds:schemaRef ds:uri="http://schemas.microsoft.com/office/infopath/2007/PartnerControls"/>
    <ds:schemaRef ds:uri="0a9242a5-c8f1-4c7e-9b63-a25179e8e4ee"/>
    <ds:schemaRef ds:uri="06481cef-3246-4b5d-ae39-eee161edcb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Robertas Ignatjevas</cp:lastModifiedBy>
  <cp:revision/>
  <dcterms:created xsi:type="dcterms:W3CDTF">2020-02-28T08:26:56Z</dcterms:created>
  <dcterms:modified xsi:type="dcterms:W3CDTF">2025-12-23T12:08:20Z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0x01010052CB44BBE93378469296178F7114D559</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y fmtid="{D5CDD505-2E9C-101B-9397-08002B2CF9AE}" pid="39" name="MSIP_Label_defa4170-0d19-0005-0004-bc88714345d2_Enabled">
    <vt:lpwstr>true</vt:lpwstr>
  </property>
  <property fmtid="{D5CDD505-2E9C-101B-9397-08002B2CF9AE}" pid="40" name="MSIP_Label_defa4170-0d19-0005-0004-bc88714345d2_SetDate">
    <vt:lpwstr>2025-08-07T12:38:23Z</vt:lpwstr>
  </property>
  <property fmtid="{D5CDD505-2E9C-101B-9397-08002B2CF9AE}" pid="41" name="MSIP_Label_defa4170-0d19-0005-0004-bc88714345d2_Method">
    <vt:lpwstr>Standard</vt:lpwstr>
  </property>
  <property fmtid="{D5CDD505-2E9C-101B-9397-08002B2CF9AE}" pid="42" name="MSIP_Label_defa4170-0d19-0005-0004-bc88714345d2_Name">
    <vt:lpwstr>defa4170-0d19-0005-0004-bc88714345d2</vt:lpwstr>
  </property>
  <property fmtid="{D5CDD505-2E9C-101B-9397-08002B2CF9AE}" pid="43" name="MSIP_Label_defa4170-0d19-0005-0004-bc88714345d2_SiteId">
    <vt:lpwstr>7d0c2e9d-b962-4240-bfaf-bdf5fb3116dc</vt:lpwstr>
  </property>
  <property fmtid="{D5CDD505-2E9C-101B-9397-08002B2CF9AE}" pid="44" name="MSIP_Label_defa4170-0d19-0005-0004-bc88714345d2_ActionId">
    <vt:lpwstr>bd6b0250-a595-4c81-bbb6-470dbefd3da5</vt:lpwstr>
  </property>
  <property fmtid="{D5CDD505-2E9C-101B-9397-08002B2CF9AE}" pid="45" name="MSIP_Label_defa4170-0d19-0005-0004-bc88714345d2_ContentBits">
    <vt:lpwstr>0</vt:lpwstr>
  </property>
  <property fmtid="{D5CDD505-2E9C-101B-9397-08002B2CF9AE}" pid="46" name="MSIP_Label_defa4170-0d19-0005-0004-bc88714345d2_Tag">
    <vt:lpwstr>10, 3, 0, 1</vt:lpwstr>
  </property>
  <property fmtid="{D5CDD505-2E9C-101B-9397-08002B2CF9AE}" pid="47" name="MediaServiceImageTags">
    <vt:lpwstr/>
  </property>
</Properties>
</file>