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aimis\KTUKOPT25\Viešinimui\Pirkimo dokumentai\"/>
    </mc:Choice>
  </mc:AlternateContent>
  <xr:revisionPtr revIDLastSave="0" documentId="8_{A6B5B775-28CB-44C8-8428-590E38DAD62B}" xr6:coauthVersionLast="47" xr6:coauthVersionMax="47" xr10:uidLastSave="{00000000-0000-0000-0000-000000000000}"/>
  <bookViews>
    <workbookView xWindow="-28920" yWindow="465" windowWidth="29040" windowHeight="15720" xr2:uid="{00000000-000D-0000-FFFF-FFFF00000000}"/>
  </bookViews>
  <sheets>
    <sheet name="Lapas1 (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0" i="2" l="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11" i="2" l="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157" i="2"/>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alcChain>
</file>

<file path=xl/sharedStrings.xml><?xml version="1.0" encoding="utf-8"?>
<sst xmlns="http://schemas.openxmlformats.org/spreadsheetml/2006/main" count="438" uniqueCount="245">
  <si>
    <t>10 PIRKIMO DALIS: KABELIAI IR ADAPTERIAI</t>
  </si>
  <si>
    <t>10.1. Kokybės reikalavimai 10 pirkimo daliai</t>
  </si>
  <si>
    <t>01.2. Techniniai reikalavimai I pirkimo daliai</t>
  </si>
  <si>
    <t>Eil. Nr.</t>
  </si>
  <si>
    <t>Komponento pavadinimas</t>
  </si>
  <si>
    <t>Reikalaujama charakteristika neblogiau kaip, geresnis  arba lygiavertis  (pateiktos nuorodos į standartus/ technologijas/ prekės ženklus yra tik rekomendacinio pobūdžio, todėl standartai/ technologijos/ prekės ženklai gali būti pakeisti lygiaverčiais)</t>
  </si>
  <si>
    <t>Siūloma charakteristika, modelis, firma gamintoja</t>
  </si>
  <si>
    <t>Vnt kaina Eur be PVM</t>
  </si>
  <si>
    <t>Lyginamasis svoris</t>
  </si>
  <si>
    <t>Palyginamoji kaina
 Eur be PVM =5*6</t>
  </si>
  <si>
    <t>Kabelis įtampos</t>
  </si>
  <si>
    <t>Kabelis ne blogiau kaip: Maitinimo kabelis: rozetė-kompiuteris 1.8m</t>
  </si>
  <si>
    <t>Kabelis ne blogiau kaip: Maitinimo kabelis: IEC C14/IEC C13 monitorius-kompiuteris 1.8m</t>
  </si>
  <si>
    <t>Kabelis ne blogiau kaip:  SATA diskinio kaupiklio maitinimo išsišakojimo kabelis Y - F/F/M</t>
  </si>
  <si>
    <t>Kabelis ne blogiau kaip:  3.5" SATA  diskinio kaupiklio maitinimo išsišakojimo Y</t>
  </si>
  <si>
    <t>Kabelis USB</t>
  </si>
  <si>
    <t>Kabelis ne blogiau kaip: Spausdintuvo prijungimui USB 1,8m</t>
  </si>
  <si>
    <t>Kabelis ne blogiau kaip: Spausdintuvo prijungimui USB 3m</t>
  </si>
  <si>
    <t>Kabelis ne blogiau kaip: Kabelis USB 3.0 AM-BM 3m</t>
  </si>
  <si>
    <t>Kabelis ne blogiau kaip: USB 3.0 AM-AF kabelio prailgintojas 3m</t>
  </si>
  <si>
    <t>Kabelis ne blogiau kaip: USB 3.0 kabelio prailgintojas 20cm, Type-C CM-AF</t>
  </si>
  <si>
    <t>Kabelis ne blogiau kaip: USB 3.0 Gen1 kabelio prailgintojas 1m, USB-C(M) -&gt; USB-C(F), PD60W, 4K @60Hz</t>
  </si>
  <si>
    <t xml:space="preserve">Kabelis ne blogiau kaip: USB 3.1 Gen1 kabelio prailgintojas 2m, USB-C(M) -&gt; USB-C(F) </t>
  </si>
  <si>
    <t xml:space="preserve">Kabelis ne blogiau kaip: Aktyvinis USB 3.1 Gen1 kabelio prailgintojas 5m, USB-C(M) -&gt; USB-C(F) </t>
  </si>
  <si>
    <t>Kabelis ne blogiau kaip:krovimo kabelis (Power delivery 60W) USB 3.1,  jungtys USB-C(M) to USB-C(M),  1m</t>
  </si>
  <si>
    <t>Kabelis ne blogiau kaip:krovimo kabelis (Power delivery 239W), 479Mb, 48V, USB 3.1,  jungtys USB-C(M) to USB-C(M),  3m</t>
  </si>
  <si>
    <t>Kabelis ne blogiau kaip: USB-4, (Power delivery 239W), 39Gbps, 20V, 5k ir Thunderbolt3 palaikymas, jungtys USB-C(M) to USB-C(M),  3m</t>
  </si>
  <si>
    <t>Kabelis ne blogiau kaip: Tinkantis Apple USB-C to Lightning Cable (1 m)</t>
  </si>
  <si>
    <t>Kabelis monitoriaus</t>
  </si>
  <si>
    <t>Kabelis ne blogiau kaip: Monitoriaus pajungimui DisplayPort M/M 1.4 UHD 8K60Hz 4K120GHz  1.80m</t>
  </si>
  <si>
    <t>Kabelis ne blogiau kaip: Monitoriaus pajungimui DisplayPort M/M 1.4 UHD 8K60Hz 4K120GHz 31Gbps  5.0m</t>
  </si>
  <si>
    <t>Kabelis ne blogiau kaip: Monitoriaus prijungimui DisplayPort (M) - VGA (M) 15pin, 5m</t>
  </si>
  <si>
    <t>Kabelis ne blogiau kaip: Monitoriaus pajungimui DisplayPort (M) - DVI (M) 2.0 m</t>
  </si>
  <si>
    <t>Kabelis ne blogiau kaip: Monitoriaus pajungimui DisplayPort (M) - DVI (M) 3.0 m</t>
  </si>
  <si>
    <t>Kabelis ne blogiau kaip: Monitoriaus pajungimui HDMI v2.1 M/M 1.80m</t>
  </si>
  <si>
    <t>Kabelis ne blogiau kaip: Monitoriaus pajungimui HDMI v2.1 M/M 3.0m</t>
  </si>
  <si>
    <t>Kabelis ne blogiau kaip: Monitoriaus pajungimui HDMI v2.1 M/M 5.0m</t>
  </si>
  <si>
    <t>Kabelis ne blogiau kaip: Monitoriaus pajungimui HDMI v2.0 M/M 10.0m</t>
  </si>
  <si>
    <t>Kabelis ne blogiau kaip: Monitoriaus pajungimui HDMI v.1.4 M/M 15m Pauksuoti galai</t>
  </si>
  <si>
    <t>Kabelis ne blogiau kaip: Monitoriaus pajungimui HDMI v.1.4 M/M 20m Pauksuoti galai</t>
  </si>
  <si>
    <t>Kabelis ne blogiau kaip: Monitoriaus pajungimui HDMI v2.1 M/M 20.0m</t>
  </si>
  <si>
    <t>Kabelis ne blogiau kaip: Monitoriaus pajungimui HDMI M/M, v2.0, 4K palaikymas, 1.8m</t>
  </si>
  <si>
    <t>Adapteris</t>
  </si>
  <si>
    <t>Adapteris ne blogiau kaip: Mini DisplayPort -&gt; DisplayPort</t>
  </si>
  <si>
    <t>Adapteris ne blogiau kaip:  DisplayPort -&gt; HDMI, palaikomi standartai DP 1.2/DP++, 3840x2160 60Hz palaikymas, ilgis ne didesnis nei 20cm</t>
  </si>
  <si>
    <t>Adapteris ne blogiau kaip: DVI-D -&gt; HDMI/F</t>
  </si>
  <si>
    <t>Adapteris ne blogiau kaip: HDMI -&gt; VGA</t>
  </si>
  <si>
    <t>Adapteris ne blogiau kaip: USB 3.0 -&gt; VGA</t>
  </si>
  <si>
    <t>Adapteris ne blogiau kaip: USB-C -&gt; HDMI, 4K palaikymas, ilgis ne didesnis nei 20cm</t>
  </si>
  <si>
    <t>Adapteris ne blogiau kaip: USB-C 3.1 -&gt; HDMI, 4K palaikymas, VGA jungtis,  ilgis ne didesnis nei 20cm</t>
  </si>
  <si>
    <t>Adapteris ne blogiau kaip: USB -&gt; RS232</t>
  </si>
  <si>
    <t>Adapteris ne blogiau kaip: 1xHDMI -&gt; 2xHDMI,  HDMI 2.0 palaikymas, aktyvinis</t>
  </si>
  <si>
    <t>Adapteris ne blogiau kaip: USB Type A 3.1 (M) -&gt; USB-C (F)</t>
  </si>
  <si>
    <t>Adapteris ne blogiau kaip: USB-C -&gt; 1xHDMI, 1xUSB-C, 1xUSB, suderinamas su Mac or iPad Pro kompiuteriais,   4K palaikymas, ilgis ne didesnis nei 20cm, palaikomos OS: macOS Mojave 10.14.6 arba vėlesnės; iOS 12.4 arba vėlesnės</t>
  </si>
  <si>
    <t>Adapteris ne blogiau kaip: USB Bluetooth 5.0</t>
  </si>
  <si>
    <t>Adapteris ne blogiau kaip: USB-A 9 portai, 95W, išorinis maitinimas, Qualcomm QuickCharge 3.0 palaikymas, ne blogiau 5V 2.4A vienam portui</t>
  </si>
  <si>
    <t>Adapteris ne blogiau kaip: USB-C adapteris šakotuvas. 3x USB 3.0 Type-A 5Gbit/s  portai, 1x Type-C PD 00W, 1xHDMI, 1xMiniDP, 1xVGA, 1xSD/microSD skaitytuvas, 1x Gigabit RJ45, 1x audio</t>
  </si>
  <si>
    <t>Adapteris ne blogiau kaip: 4portų USB adapteris šakotuvas. 4xUSB 3.0 portai</t>
  </si>
  <si>
    <t>Adapteris ne blogiau kaip: USB-C, 3xUSB 5Gbit/s portai, 1xGbit LAN portas</t>
  </si>
  <si>
    <t>Adapteris ne blogiau kaip: 5portų USB adapteris šakotuvas. 4xUSB 3.0 portai, 1x greito krovimo portas su 5V ir 2A. Aktyvinis, su papildomu maitinimo šaltiniu</t>
  </si>
  <si>
    <t>Adapteris ne blogiau kaip: 7portų USB adapteris šakotuvas. 7xUSB 3.0 portai, 1x greito krovimo portas su 5V ir 2A.   Aktyvinis, su papildomu maitinimo šaltiniu</t>
  </si>
  <si>
    <t>Adapteris ne blogiau kaip: aktyvinis išorinis adapteris 2.5", 3.5" SATA6 disko pajungimui per USB 3.1 Gen1</t>
  </si>
  <si>
    <t>Adapteris ne blogiau kaip: išorinis adapteris-dėklas 2.5" SATA6 disko pajungimui per USB 3.0, papildoma guminė (arba analogiška) apsauginė  įmautė dėklui</t>
  </si>
  <si>
    <t>Adapteris ne blogiau kaip: išorinis adapteris M.2 NVME PCIe SSD disko pajungimui per Type-C USB 3.2 Gen2</t>
  </si>
  <si>
    <t>Adapteris ne blogiau kaip: išorinis adapteris M.2 NVME PCIe SSD diskų pajungimui per Type-C USB 3.2 Gen2 10Gbps. 2 jungtys PCIe/NVMe M.2 SSD, NVME diskų klonavimo funkcija nenaudojant kompiuterio (Offline clone function)</t>
  </si>
  <si>
    <t>Adapteris ne blogiau kaip: išorinis adapteris 2.5" SATA6 disko pajungimui per Type-C USB 3.1</t>
  </si>
  <si>
    <t>Adapteris ne blogiau kaip: Garso išvesties kanalai 7.1, Pajungimo sąsaja PCIe, įvesties/išvesties jungtys: 6x 3.5mm, 1x SPDIF</t>
  </si>
  <si>
    <t>Adapteris VGA ir audio signalo perdavimui ne mažesniu atstumu nei 48m, aktyvinis, UTP Cat-6</t>
  </si>
  <si>
    <t>Adapteris ne blogiau kaip: Šakotuvas USB-C, 4 išejimo portai: 2x USB A 3.1 Gen2 10Gbps ir 2x USB-C 3.1 Gen2 10Gbps</t>
  </si>
  <si>
    <t xml:space="preserve">Adapteris ne blogiau kaip: Šakotuvas USB-AM, 3x USB A 3.0, 1x 10/100/1000 Rj45 </t>
  </si>
  <si>
    <t>Adapteris USB-A; autentifikavimo saugos raktas, NFC; FIDO serijos; RSA 4096 (PGP), ECC p256, ECC p384, RSA 2048  palaikymas</t>
  </si>
  <si>
    <t>Adapteris ne blogiau kaip: Šakotuvas USB-C, duomenų perdavimo greitis iki 40Gb/s; suderinama su MacBook Pro 13/15 ir MacBook Air Retina 13 įrenginiais; Palaikoma PD funkcija iki 87W; Sąsajos: MicroSD, SD, USB-C, Thunderbolt3 5K, HDMI 4K, 2xUSB3.0</t>
  </si>
  <si>
    <t>Adapteris ne blogiau kaip: PCI Express x 1 -&gt; 32bit PCI, 5V</t>
  </si>
  <si>
    <t>Prailgintuvas</t>
  </si>
  <si>
    <t>Prailgintuvas  220V ne blogiau kaip: Prailgintuvas su išjungimu 1.5m. 5 skylių</t>
  </si>
  <si>
    <t>Prailgintuvas  220V ne blogiau kaip: Prailgintuvas su išjungimu 3.0m. 5 skylių</t>
  </si>
  <si>
    <t>Prailgintuvas 220V  ne blogiau kaip: Prailgintuvas su išjungimu 5m. 5 skylių</t>
  </si>
  <si>
    <t>Prailgintuvas  220V ne blogiau kaip: Prailgintuvas su išjungimu 10m. 5 skylių</t>
  </si>
  <si>
    <t>Prailgintuvas  220V ne blogiau kaip: Prailgintuvas su išjungimu 15m. 5 skylių</t>
  </si>
  <si>
    <t>Iš viso palyginamoji kaina be PVM</t>
  </si>
  <si>
    <t>PVM</t>
  </si>
  <si>
    <t>Iš viso  palyginamoji kaina su PVM</t>
  </si>
  <si>
    <t xml:space="preserve">Pristatymo terminas (pradedama skaičiuoti nuo prekių užsakymo dienos; ne ilgiau 1 savaitė)* </t>
  </si>
  <si>
    <t xml:space="preserve">Garantiniai įsipareigojimai  (ne trumpiau 1 metai): </t>
  </si>
  <si>
    <t xml:space="preserve">Garantinio aptarnavimo reakcijos po pranešimo apie gedimą greitis ir darbingumo atstatymas (ne ilgiau 1 savaitė): </t>
  </si>
  <si>
    <t xml:space="preserve">* Tiekėjas kompiuterinės įrangos pateikimo terminus gali keisti, esant komponentų ar produktų gamybos bei tiekimo į Lietuvos respubliką problemoms. (Privalo pateikti gamintojo atstovo ar oficialaus distributoriaus , patvirtinanti tai, raštą.) bet neilgiau kaip 4 kalendoriniai mėnesiai. </t>
  </si>
  <si>
    <t>10,.3. Bendra 10 pirkimų dalies kaina</t>
  </si>
  <si>
    <t>Pavadinimas</t>
  </si>
  <si>
    <t>1.</t>
  </si>
  <si>
    <t>Bendra 10 pirkimo dalis</t>
  </si>
  <si>
    <t xml:space="preserve">11 PIRKIMO DALIS: NEPERTRAUKIAMO MAITINIMO ŠALTINIAI   </t>
  </si>
  <si>
    <r>
      <t>11.1</t>
    </r>
    <r>
      <rPr>
        <sz val="7"/>
        <rFont val="Times New Roman"/>
        <family val="1"/>
        <charset val="186"/>
      </rPr>
      <t xml:space="preserve">  </t>
    </r>
    <r>
      <rPr>
        <sz val="12"/>
        <rFont val="Times New Roman"/>
        <family val="1"/>
        <charset val="186"/>
      </rPr>
      <t>Kokybės reikalavimai 11 pirkimo daliai</t>
    </r>
  </si>
  <si>
    <t>11.2 Techniniai reikalavimai IV pirkimo daliai</t>
  </si>
  <si>
    <t>Mažo galingumo UPS</t>
  </si>
  <si>
    <t xml:space="preserve">ne blogiau, kaip (arba ekvivalentiška): </t>
  </si>
  <si>
    <t xml:space="preserve"> Galingumas: 500VA;</t>
  </si>
  <si>
    <t xml:space="preserve"> Apsauga nuo perkrovimo ir trumpojo jungimo bei viršįtampio;</t>
  </si>
  <si>
    <t xml:space="preserve"> USB Jungtis</t>
  </si>
  <si>
    <t>Vidutinio galingumo UPS</t>
  </si>
  <si>
    <t xml:space="preserve"> Galingumas: 800 VA;</t>
  </si>
  <si>
    <t xml:space="preserve"> Automatinis įtampos reguliatorius (AVR)</t>
  </si>
  <si>
    <t xml:space="preserve"> Apsauga nuo perkrovimo ir trumpojo jungimo, apsauga nuo viršįtampių, automatinis atstatomasis saugiklis;</t>
  </si>
  <si>
    <t>Vidutinio galingumo  1100VA UPS</t>
  </si>
  <si>
    <t xml:space="preserve"> Galingumas: 1000VA;</t>
  </si>
  <si>
    <t xml:space="preserve"> Apsauga nuo perkrovimo ir trumpojo jungimo, apsauga nuo viršįtampių</t>
  </si>
  <si>
    <t xml:space="preserve"> USB, NET PROTECTION port RJ45;</t>
  </si>
  <si>
    <t>Vidutinio galingumo  1400VA UPS</t>
  </si>
  <si>
    <t xml:space="preserve"> Galingumas: 1400VA;</t>
  </si>
  <si>
    <t xml:space="preserve"> NET PROTECTION port RJ45;</t>
  </si>
  <si>
    <t>Vidutinio galingumo  2000VA UPS</t>
  </si>
  <si>
    <t xml:space="preserve"> Galingumas: 2000VA;</t>
  </si>
  <si>
    <t xml:space="preserve"> Montuojamas į 19" komutacinę spintą</t>
  </si>
  <si>
    <t>Vidutinio galingumo  2200VA UPS</t>
  </si>
  <si>
    <t xml:space="preserve"> Galingumas (VA) : 2200VA;</t>
  </si>
  <si>
    <t xml:space="preserve"> Galingumas (W) : 1950W;</t>
  </si>
  <si>
    <t>USB, SmartSlot Jungtys</t>
  </si>
  <si>
    <t>Pristatymo terminas (pradedama skaičiuoti nuo prekių užsakymo dienos; ne daugiau 3 savaičių)</t>
  </si>
  <si>
    <t>Garantiniai įsipareigojimai (ne trumpiau 2 metai)</t>
  </si>
  <si>
    <t>Garantinio aptarnavimo rakcija po pranešimo apie gedimą greitis ir darbingumo atstatymas (ne ilgiau 1 savaitė)</t>
  </si>
  <si>
    <t>11.3.  Visa  11  pirkimo dalies kaina</t>
  </si>
  <si>
    <t>Bendra11 pirkimo dalis</t>
  </si>
  <si>
    <t>12  PIRKIMO DALIS: KOMPIUTERIŲ DALYS (STANDŪS DISKAI, PROCESORIAI, PAGRINDINĖS PLOKŠTĖS,</t>
  </si>
  <si>
    <t>VAIZDO PLOKŠTĖS, ATMINTYS)</t>
  </si>
  <si>
    <t xml:space="preserve">12.1       Kokybės reikalavimai  12 pirkimo daliai </t>
  </si>
  <si>
    <t>12.2 Techniniai reikalavimai V pirkimo daliai</t>
  </si>
  <si>
    <t>Standus diskas SATA, 3.5“</t>
  </si>
  <si>
    <t>Ne blogiau kaip: 3.5" SATA3 HDD 4TB,  C256MB, 5400rpm, MTBF (valandų) 1000000, skirtas 24x7 darbui</t>
  </si>
  <si>
    <t xml:space="preserve">Ne blogiau kaip: 3.5" SATA3 HDD 12TB,  C256MB, 7200rpm, MTBF (valandų) 1000000, Load / Unload Cycles: 600000, skirtas 24x7 darbui, optimizuotas SOHO NAS sistemoms      </t>
  </si>
  <si>
    <t>Ne blogiau kaip: 3.5" SATA3 HDD 19TB,  C256MB, 7200rpm, MTBF (valandų) 2500000</t>
  </si>
  <si>
    <t xml:space="preserve">Standus diskas SATA 2.5” </t>
  </si>
  <si>
    <t>Ne blogiau kaip: 2.5" SATA3 HDD 2TB,  C128MB, 5400rpm, Load / Unload Cycles: 600000</t>
  </si>
  <si>
    <t>Ne blogiau kaip: 2.5" SATA3 HDD 5TB,  C128MB, 5400rpm, Load / Unload Cycles: 600000</t>
  </si>
  <si>
    <t xml:space="preserve">Standus diskas SSD-SATA  2.5” </t>
  </si>
  <si>
    <t>ne blogiau, kaip: SSD, 1TB, SATA3, 2.5", skaitymo sparta 557MB/s, rašymo greitis 527MB/s, NAND flash technologija - MLC</t>
  </si>
  <si>
    <t>ne blogiau, kaip: SSD, 2TB, SATA3, 2.5", skaitymo sparta 557MB/s, rašymo greitis 527MB/s, skirtas 24x7 darbui, optimizuotas  NAS sistemoms</t>
  </si>
  <si>
    <t xml:space="preserve">Standus diskas SSD-SATA 2.5” </t>
  </si>
  <si>
    <t>ne blogiau, kaip: SSD, 4TB, SATA3, 2.5", skaitymo sparta 557MB/s, rašymo greitis 527MB/s, skirtas 24x7 darbui, optimizuotas  NAS sistemoms</t>
  </si>
  <si>
    <t>ne blogiau, kaip: SSD, 8TB, SATA3, 2.5", skaitymo sparta 550MB/s, rašymo greitis 520MB/s</t>
  </si>
  <si>
    <t>Standus diskas SSD M.2</t>
  </si>
  <si>
    <t>ne blogiau, kaip: SSD, 500GB, M.2 PCIe Gen3 x4 NVMe, skaitymo sparta 3490MB/s, rašymo greitis 3190MB/s, NAND flash technologija - MLC</t>
  </si>
  <si>
    <t>ne blogiau, kaip: SSD, 1TB, M.2 PCIe Gen3 x4 NVMe, skaitymo sparta 3490MB/s, rašymo greitis 3290MB/s, NAND flash technologija - MLC</t>
  </si>
  <si>
    <t>ne blogiau, kaip: SSD, 1TB, M.2 PCIe Gen4 x4 NVMe, skaitymo sparta 6990MB/s, rašymo greitis 5495MB/s, pasyvinis aušinimo radiatorius</t>
  </si>
  <si>
    <t>ne blogiau, kaip: SSD, 2TB, M.2 PCIe Gen3 x4 NVMe, skaitymo sparta 3350MB/s, rašymo greitis 2950MB/s</t>
  </si>
  <si>
    <t>ne blogiau, kaip: SSD, 4TB, M.2 PCIe Gen4 x4 NVMe, skaitymo sparta 6990MB/s, rašymo greitis 6810MB/s, pasyvinis aušinimo radiatorius</t>
  </si>
  <si>
    <t>ne blogiau, kaip: SSD, 8TB, M.2 PCIe Gen3 x4 NVMe, skaitymo sparta 3470MB/s, rašymo greitis 2955MB/s, 3D QLC NAND technologija</t>
  </si>
  <si>
    <t>Standus diskas SSD-SATA Enterprise 2.5''</t>
  </si>
  <si>
    <t>ne blogiau, kaip: SSD, 1.92TB, eTLC NAND technologija, SATA, 2.5", skaitymo sparta 540MB/s, rašymo greitis 520MB/s.</t>
  </si>
  <si>
    <t>ne blogiau, kaip: SSD, 3.84TB, 96-layer 3D TLC NAND technologija, SATA, 2.5", skaitymo sparta 540MB/s, rašymo greitis 520MB/s. MTBF (valandų) 3000000</t>
  </si>
  <si>
    <t>ne blogiau, kaip: SSD, 7.68TB, 96-layer 3D TLC NAND technologija, SATA, 2.5", skaitymo sparta 540MB/s, rašymo greitis 520MB/s. MTBF (valandų) 3000000</t>
  </si>
  <si>
    <t>Išorinė diskinė talpa SSD USB</t>
  </si>
  <si>
    <t>ne blogiau kaip: 480GB SSD, USB 3.2, Gen-2 (10Gb/s), originalaus gamintojo vientisas gaminys</t>
  </si>
  <si>
    <t>ne blogiau, kaip: SSD 2TB, USB 3.2  Gen-2 (10Gb/s), skaitymo sparta 1045MB/s, rašymo greitis 999MB/s, originalaus gamintojo vientisas gaminys</t>
  </si>
  <si>
    <t>ne blogiau, kaip: SSD 4TB, USB 3.2 Gen2 x2 Type-C (USB 20Gbps), skaitymo/rašymo sparta 1850MB/s,  originalaus gamintojo vientisas gaminys</t>
  </si>
  <si>
    <t>Išorinė diskinė talpa 2,5"</t>
  </si>
  <si>
    <t>ne blogiau, kaip: 4TB, 2.5", USB 3.1, originalaus gamintojo vientisas gaminys</t>
  </si>
  <si>
    <t>Išorinė diskinė talpa 3,5"</t>
  </si>
  <si>
    <t xml:space="preserve">ne blogiau, kaip: 40TB, 4x 3.5'' diskai , 3x USB 3.0, 2x Gbit RJ45, 2GB RAM,  originalaus gamintojo vientisas gaminys. RAID JBOD, spanning, 0/1/5/10 + hot spare palaikymas. </t>
  </si>
  <si>
    <t xml:space="preserve">Išorinė diskinė talpa </t>
  </si>
  <si>
    <t>ne blogiau, kaip: 4TB, instaliuotų diskų kiekis 2,  jungtys 2xUSB 3.0, LAN RJ45 1000/100/10; Raid 1; originalaus gamintojo vientisas gaminys</t>
  </si>
  <si>
    <t>ne blogiau, kaip: 8TB, jungtys 2x LAN RJ45 1000/100/10, 2x USB 3.0; Raid 0, 1, 10, 5;  originalaus gamintojo vientisas gaminys</t>
  </si>
  <si>
    <t>ne blogiau, kaip: 16TB, jungtys 2x LAN RJ45 1000/100/10, 3x USB 3.0; Raid 0, 1, 10, 5;  originalaus gamintojo vientisas gaminys</t>
  </si>
  <si>
    <t>Diskų valdiklis</t>
  </si>
  <si>
    <t>ne blogiau kaip: diskų valdiklis, interfeisas kompiuteriui - PCIe x4, 1x SSD NVME PCIe x4 disko palaikymas, pasyvinis aušintuvas</t>
  </si>
  <si>
    <t>Diskų masyvų valdiklis</t>
  </si>
  <si>
    <t>Valdiklis ne blogiau kaip: valdiklis  8 kanalų SAS/SATA  RAID 0.1.10,5,50.PCI-E 8x; 6 Gb/s</t>
  </si>
  <si>
    <t xml:space="preserve">Pagrindinė stacionaraus kompiuterio plokštė </t>
  </si>
  <si>
    <t>Ne blogiau kaip: lizdai: 12x USB, 1x PCI-Ex16, 2x PCI-Ex1, 4x SATA, 2x M.2 PCIe 4.0 x4; 4 x DDR4 DIMM, 1 x RJ-45 (10/100/1000 Mbps), 2x PS/2; 1x DP; 1x HDMI; 1xVGA; 1xCOM port jungtis, 1xLPT port jungtis; Micro ATX</t>
  </si>
  <si>
    <t>Ne blogiau kaip: lizdai: 18xUSB (1x USB4 Type-C), 3x PCI-Ex16,  4x DDR5 DIMM, 4x SATA, 3x M.2 Socket, 1x RJ-45 2.5 Gbps, Wi-Fi 7, Bluetooth 5.4, 2xHDMI, 1xDP,  S/PDIF, SATA RAID 0, 1, 5, 10 palaikymas</t>
  </si>
  <si>
    <t>Ne blogiau kaip:lizdai:  4x DDR4 DIMM, 1x DisplayPort, 1x HDMI, 1x PCIe 5.0 x16, 1x PCIe 4.0 x16 (palaiko x4), 2x PCIe 3.0 x1, 1x PCIe 4.0 x4, 4x M.2 PCIe4.0 x4, 1x 2.5Gb Ethernet, 12x USB, 3x USB-C, 7.1 Audio, 1x Opt S/PDIF</t>
  </si>
  <si>
    <t>Ne blogiau kaip:lizdai:  4x DDR5 DIMM, 1x DisplayPort, 1x HDMI, 2x Thunderbolt 4, 1x PCIe 5.0 x16, 1x PCIe 4.0 x16 (palaiko x4), 6x M.2 (3x PCIe4.0 x4 ir 3x PCIe5.0 x4), 4xSATA 6Gb/s, 1x 5Gb Ethernet, 2x2 Wi-Fi 7 (802.11be), Bluetooth v5.4, 21x USB, 7.1 Audio, 1x Opt S/PDIF, RAID 0/1/5/10 palaikymas</t>
  </si>
  <si>
    <t>Ne blogiau kaip: lizdai: du procesoriai 64-bit; 10x USB3.1, 4x USB2.0, 6x PCIe3.0x16; 8x SATA 6Gb/s RAID palaikymas (0,1,5,10), 1x M.2 Socket 3; 4x U.2 jungtys, 2x SATA 6Gb/s portai; DDR4 ECC atminties modulių palaikymas, atminties palaikymas ne mažiau 1536GB ; palaikoma 4-Way SLI technologija, VGA jungtis</t>
  </si>
  <si>
    <t xml:space="preserve">Procesorius </t>
  </si>
  <si>
    <t>Ne blogiau kaip: ne mažiau 10 branduolių; ne mažiau 20MB cache; komandų rinkinys SSE4x; antivirusinė apsauga; 64 bitų sistemos palaikymas; virtualizacijos palaikymas, integruotas grafinis procesorius, našumo indeksas: Bapco (CrossMark)* – 2570</t>
  </si>
  <si>
    <t>Procesorius</t>
  </si>
  <si>
    <t>Ne blogiau kaip: ne mažiau 22 branduolių; ne mažiau 30MB cache; komandų rinkinys SSE4x; antivirusinė apsauga; 64 bitų sistemos palaikymas; virtualizacijos palaikymas, integruotas grafinis procesorius, našumo indeksas: Bapco (CrossMark)* – 2850</t>
  </si>
  <si>
    <t>Ne blogiau kaip: ne mažiau 23 branduolių; ne mažiau 34 MB cache; komandų rinkinys SSE4x, SSSE3; antivirusinė apsauga; 64 bitų sistemos palaikymas; EM64T virtualizacijos palaikymas; našumo indeksai  CPU2017 IR Results base** – 365, CPU2017 FPR Results base** - 292</t>
  </si>
  <si>
    <t xml:space="preserve">Vaizdo plokštė </t>
  </si>
  <si>
    <t>ne blogiau, kaip: GPU base  700MHz, 4096MB DDR3 RAM, PCI-E 16x 2.0,  128 bitų,  atminties dažnis 1330MHz, 1xDVI, 1xHDMI, 1xVGA, aktyvinis aušintuvas</t>
  </si>
  <si>
    <t>ne blogiau, kaip: GPU boost 2490MHz, 8GB GDDR6 RAM   PCI-E 16x 4.0, 128 bitų, atminties dažnis  13999MHz, 3x DP / 1x HDMI/,  Multi-view galimybė - 4 monitoriai, aktyvinis aušintuvas</t>
  </si>
  <si>
    <t>ne blogiau, kaip: GPU boost 2799MHz, Cores 2048, 16GB GDDR6 RAM, PCI-E 16x 4.0, 128 bitų, atminties dažnis 17999MHz, 3xDP,  1xHDMI,  Multi-view galimybė  - 4 monitoriai, aktyvinis aušintuvas</t>
  </si>
  <si>
    <t>ne blogiau, kaip: GPU boost 2560MHz, Cores 3838, 16GB GDDR6 RAM, PCI-E 16x Gen 4, 256bitų, atminties dažnis 19499MHz, 2xDP, 2xHDMI,  Multi-view galimybė - 4 monitoriai, OpenGL 4.6 palaikymas, aktyvinis aušintuvas</t>
  </si>
  <si>
    <t>ne blogiau, kaip: GPU base 2605MHz, Cores 8440, 16GB GDDR-6X RAM, PCI-E 16x Gen 4, 256bitų, atminties dažnis 20999MHz, Skiriamoji geba iki 7680x4320, 3xDP, 1x HDMI,  Multi-view galimybė - 4 monitoriai, aktyvinis aušintuvas, OpenGL 4.6 palaikymas</t>
  </si>
  <si>
    <t>ne blogiau, kaip: GPU boost 2759MHz, Cores 10750, 16GB GDDR7 RAM, PCI-E 16x Gen 5.0, 256bitų, atminties dažnis 29990MHz, AI naš.1895 TOPs, Skiriamoji geba iki 7680x4320, 3x DP, 2x HDMI,  Multi-view galimybė - 4 monitoriai, aktyvinis aušintuvas, OpenGL 4.6 palaikymas</t>
  </si>
  <si>
    <t>Atminties modulis</t>
  </si>
  <si>
    <t>ne blogiau, kaip: atminties modulis 16GB, DDR5, 6000Mhz, 1.35V, CL36, vienas modulis</t>
  </si>
  <si>
    <t>ne blogiau, kaip: atminties modulis 48GB, DDR5, 5600Mhz, 1.1V, CL36, vienas modulis</t>
  </si>
  <si>
    <t>ne blogiau, kaip: atminties modulis 64GB ECC, Registered,, DDR5, 5600Mhz, 1.1V, CL46, vienas modulis</t>
  </si>
  <si>
    <t>ne blogiau, kaip atminties modulis 32GB SODIMM DDR4</t>
  </si>
  <si>
    <t>ne blogiau, kaip atminties modulis 64GB ECC, Registered, DDR4, 3200MHz, vienas modulis</t>
  </si>
  <si>
    <t>ne blogiau, kaip: atminties modulis 32GB ECC, Registered, DDR4, 2666hz</t>
  </si>
  <si>
    <t>ne blogiau, kaip: atminties modulis 128GB ECC, Registered,   DDR4, 3200MHz, vienas modulis</t>
  </si>
  <si>
    <t>ne blogiau, kaip: atmintis 128GB ECC, Registered, DDR5, 6000MHz, CL32, 1,35V</t>
  </si>
  <si>
    <t>Pristatymo terminas (pradedama skaičiuoti nuo prekių užsakymo dienos; ne ilgiau 2savaitsė)</t>
  </si>
  <si>
    <t>Garantiniai įsipareigojimai  (ne trumpiau 2 metai,diskiniams kaupikliams 3 metai)</t>
  </si>
  <si>
    <t>Garantinio aptarnavimo reakcijos po pranešimo apie gedimą greitis ir darbingumo atstatymas (ne ilgiau 1 savaitė)</t>
  </si>
  <si>
    <t>* pagal procesorių našumo testavimo rezultatus, pateiktus adresu: http://www.bapco.com</t>
  </si>
  <si>
    <t>** Base indeksas pagal procesorių našumo testavimo rezultatus, pateiktus adresu: http://www.spec.org/cpu2017/results/cpu2017.html</t>
  </si>
  <si>
    <t>12.1       Bendra 12 pirkimo dalies kaina</t>
  </si>
  <si>
    <t xml:space="preserve">Bendra 12 pirkimo dalis </t>
  </si>
  <si>
    <t>13 PIRKIMO DALIS: TINKLO ĮRANGA</t>
  </si>
  <si>
    <t>13.1. Kokybės reikalavimai 13 pirkimop daliai</t>
  </si>
  <si>
    <t>6.2. Techniniai reikalavimai VI pirkimo daliai</t>
  </si>
  <si>
    <t>Tinklo įranga</t>
  </si>
  <si>
    <t>Ne blogiau kaip: Lankstus ekranuoto vytos poros kabelio šakotuvas-perėjimas (RJ45 -&gt; 2xRJ45 FTP)</t>
  </si>
  <si>
    <t xml:space="preserve">Ne blogiau kaip: FTP kompiuterinio kabelio sujungėjas - RJ45 lizdas/RJ45 lizdas  </t>
  </si>
  <si>
    <t>Ne blogiau kaip: kištukas RJ45 cat.5</t>
  </si>
  <si>
    <t xml:space="preserve">Ne blogiau kaip: apsauga kištukui RJ45 </t>
  </si>
  <si>
    <t xml:space="preserve">Ne blogiau kaip: kištukas RJ45 cat.5 ekranuotas </t>
  </si>
  <si>
    <t xml:space="preserve">Ne blogiau kaip: Kabelis UTP Patch RJ45/RJ45 0.5m </t>
  </si>
  <si>
    <t xml:space="preserve">Ne blogiau kaip: Kabelis UTP Patch RJ45/RJ45 3m </t>
  </si>
  <si>
    <t xml:space="preserve">Ne blogiau kaip: Kabelis UTP Patch RJ45/RJ45 5m  </t>
  </si>
  <si>
    <t xml:space="preserve">Ne blogiau kaip: Kabelis UTP Patch RJ45/RJ45 10m </t>
  </si>
  <si>
    <t xml:space="preserve">Ne blogiau kaip: Kabelis FTP Patch RJ45/RJ45 0.5m </t>
  </si>
  <si>
    <t xml:space="preserve">Ne blogiau kaip: Kabelis FTP Patch RJ45/RJ45 3  m </t>
  </si>
  <si>
    <t xml:space="preserve">Ne blogiau kaip: Kabelis FTP Patch RJ45/RJ45 10 m </t>
  </si>
  <si>
    <t xml:space="preserve">Ne blogiau kaip: Kabelis UTP cat 5e (305m. ritės kaina) </t>
  </si>
  <si>
    <t xml:space="preserve">Ne blogiau kaip: Kabelis FTP cat. 6 (305m. ritės kaina) </t>
  </si>
  <si>
    <t>Ne blogiau kaip: 6A Cat FTP ekranuoto magistralinio vytos poros kabelio sujungimo elementas,  LSA blokas &gt; LSA blokas (toolless)</t>
  </si>
  <si>
    <t xml:space="preserve">Ne blogiau kaip: Specialus varžtų komplektas komutacinių (Rack) spintų įrangai tvirtinti M6 (varžtas, veržlė, plastmasinė tarpinė), 50vnt </t>
  </si>
  <si>
    <t>Tinklo plokštė</t>
  </si>
  <si>
    <t>Ne blogiau, kaip: 100/1000MBps, Full-Duplex, PCI Express, jungtis 4xRJ-45 skirta serveriams</t>
  </si>
  <si>
    <t>Ne blogiau, kaip: 100/1000MBps, Full-Duplex, PCI Express, jungtis RJ-45, skirta stacionariems kompiuteriams</t>
  </si>
  <si>
    <t>Ne blogiau, kaip: 1x RJ45 10Gbps, PCIe 3.0 x4, palaikomi standartai:	IEEE 802.3ab, IEEE 802.3x, IEEE 802.3ad (LACP), IEEE 802.3an,  low profile formatas</t>
  </si>
  <si>
    <t>Ne blogiau, kaip: 2x RJ45 10Gbps, PCIe 3.0 x8, palaikomi standartai:	IEEE 802.3ab, IEEE 802.3x, IEEE 802.3ad (LACP), IEEE 802.3an,  low profile formatas</t>
  </si>
  <si>
    <t>Komutatorius</t>
  </si>
  <si>
    <t>Ne blogiau, kaip: 8 prievadų 10/100/1000TX, UTP. Metalinis korpusas.</t>
  </si>
  <si>
    <t xml:space="preserve">Ne blogiau, kaip: 16 prievadų 10/100/1000TX,  UTP, vidinis maitinimo šaltinis, montuojamas į 19” spintą  </t>
  </si>
  <si>
    <t>Ne blogiau, kaip: 24 prievadai 10/100/1000M, Port/Tag-based VLAN, MAC address Binding, Priority, Port Mirror/Trunking, VCT, Web-based konfigūravims, UTP, vidinis maitinimo šaltinis, montuojamas į 19” spintą</t>
  </si>
  <si>
    <t>Ne blogiau, kaip: 8 prievadai 2.5Gbps/10Gbps, Switching Capacity 159Gbps, Packet Forwarding Rate 118Mpps, 802.3X Flow Control, 802.1p/DSCP QoS, vidinis maitinimo šaltinis, montuojamas į 19” spintą</t>
  </si>
  <si>
    <t>Ne blogiau, kaip: 8 prievadai (4x 2.5Gbps, 4x 2.5Gbps/10Gbps), POE++ palaikymas: 8x PoE++ (802.3bt) 295W bendrai; VLAN palaikymas, Buferis 16Mbit, 2x SFP+ portai,  Web browser-based konfigūravimas,  vidinis maitinimo šaltinis, montuojamas į 19” spintą</t>
  </si>
  <si>
    <t>Maršrutizatorius</t>
  </si>
  <si>
    <t>Ne blogiau, kaip: Maršrutizatorius, 4x10/100/1000 UTP portai, 1xWAN Gigabit  portas, palaikantis NAT VPN organizavimą, MAC ir IP adresų filtravimą,  metalinis korpusas</t>
  </si>
  <si>
    <t>Belaidė įranga</t>
  </si>
  <si>
    <t>Ne blogiau, kaip: Tinklo adapteris PCIe 1x, 2.4/5GHz, bevielio ryšio standartai: 802.11ac/n/g/b, antenos - 2vnt, bevielio ryšio greitis iki 867Mbps</t>
  </si>
  <si>
    <t>Ne blogiau, kaip: Tinklo adapteris USB, 2.4/5GHz, bevielio ryšio standartai: 802.11ac/n/g/b/a, WPS mygtukas</t>
  </si>
  <si>
    <t>Ne blogiau, kaip: Bevielės prieigos taškas su maršrutizatorium, 2.4/5GHz, 4x10/100 UTP portai, 1xWAN portas, standartai: 802.11ac/n/g/b , belaidės prieigos saugumas: 64/128-bit WEP,WPA / WPA2,WPA-PSK/ WPA2-PSK encryption</t>
  </si>
  <si>
    <t>Ne blogiau, kaip: 5G maršrutizatorius, Jungtys: 1xWAN, 1xLAN Gbit, 1xNanoSIM. Palikomi dažniai: 5G NR: n1, n3, n7, n28, n38, n41, n77, n78, n79; 4G LTE™: B1/3/7/20/28/40; 3G WCDMA Band: 1/8. 5G perdavimo greitis: 5G DL 3.8Gbps /UL 542 Mbps. LTE kategorija 22. Wi-Fi 802.11 b/g/n 2.4 GHz; Wi-Fi 802.11 a/n/ac/ax 5 GHz, 4 x 4 MIMO. WiFi perdavimo greitis: 5GHz: iki 80 MHz, 2 x 2 MIMO, iki 1.2 Gb/s; 2.4GHz: iki 40 MHz, 2 x 2 MIMO, iki  575 Mb/s. WiFi vartotojų - 32. 2x TS9 jungtys išorinių antenų prijungimui.</t>
  </si>
  <si>
    <t>Ne blogiau kaip: Bevielis maršrutizatorius, GSM modemas. Integruotas 5 portų Gigabit šakotuvas. 1x USB, 2x Mini-SIM lizdai, 7x antenų pajungimo jungtys. VoIP Protocolai H.323, SIP. Mobilaus ryšio protokolai: WCDMA, FDD LTE, TDD LTE. Palaikomi standartai: IEEE 802.3, IEEE 802.3u, IEEE 802.11b, IEEE 802.11g, IEEE 802.11e, IEEE 802.11n, IEEE 802.3az, UPnP, IEEE 802.11r, IEEE 802.11ac Wave 2. Routing protokolai: RIP-1, RIP-2, BGP, EIGRP, VRRP, NHRP, OSPFv2, static IP routing, GRE. Dažnių juostos 2.4 GHz / 5 GHz. Bluetooth 4.0 LE. RAM 256MB, Flash 256MB</t>
  </si>
  <si>
    <t>Ne blogiau, kaip: Bevielės prieigos taškas  su maršrutizatorium. Palaikomi dažniai: 2.4GHz, 5GHz. Palaikomi standartai: 802.11a/b/g/n/ac/ax. WiFi duomenų perdavimo greitis: 802.11ac - 1730 Mbps. 802.11ax - 2402 Mbps. 1x WAN Gigabit, 4x LAN Gigabit, 1x USB 3.2. Galimybė pajungti 3G/4G LTE adapterį. 4 antenos</t>
  </si>
  <si>
    <t>Pristatymo terminas (pradedama skaičiuoti nuo prekių užsakymo dienos; ne ilgiau 2 savaitės)</t>
  </si>
  <si>
    <t>Garantiniai įsipareigojimai  ( ne trumpiau 1 metai)</t>
  </si>
  <si>
    <t>13.3. Bendra 13 pirkimo dalies kaina</t>
  </si>
  <si>
    <t>Bendra 13 pirkimo dalis</t>
  </si>
  <si>
    <r>
      <t>·</t>
    </r>
    <r>
      <rPr>
        <b/>
        <sz val="7"/>
        <rFont val="Times New Roman"/>
        <family val="1"/>
        <charset val="186"/>
      </rPr>
      <t xml:space="preserve">         </t>
    </r>
    <r>
      <rPr>
        <b/>
        <sz val="10"/>
        <rFont val="Times New Roman"/>
        <family val="1"/>
        <charset val="186"/>
      </rPr>
      <t>Įranga turi atitikti gamintojo šalies standartus, gamintojo techninius standartus, LR TA patvirtintus ir galiojančius standartus arba lygiaverčius.</t>
    </r>
  </si>
  <si>
    <t>·      Tiekėjas  turi atitikti aplinkosaugos vadybos ISO 14001 standarto reikalavimus arba lygiaverčius. Pateikti dokumentų kopijas arba nuorodas į dokumentus.
·      Pakuotės turi būti laikytinos perdirbamosiomis pakuotėmis pagal Lietuvos Respublikos mokesčio už aplinkos teršimą įstatymo nuostatas. Atitiktį reikalavimams įrodantys dokumentai pateikiami kartu su pasiūlymu: pakuotės aprašymas, gamintojo ir (ar) importuotojo, arba tiekėjo rašytinis patvirtinimas apie pakuotės atitiktį arba kiti lygiaverčiai įrodymai.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</si>
</sst>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1"/>
      <color theme="1"/>
      <name val="Calibri"/>
      <family val="2"/>
      <charset val="186"/>
      <scheme val="minor"/>
    </font>
    <font>
      <sz val="11"/>
      <color theme="1"/>
      <name val="Times New Roman"/>
      <family val="1"/>
      <charset val="186"/>
    </font>
    <font>
      <sz val="10"/>
      <name val="Times New Roman"/>
      <family val="1"/>
      <charset val="186"/>
    </font>
    <font>
      <b/>
      <sz val="12"/>
      <name val="Times New Roman"/>
      <family val="1"/>
      <charset val="186"/>
    </font>
    <font>
      <sz val="12"/>
      <name val="Times New Roman"/>
      <family val="1"/>
      <charset val="186"/>
    </font>
    <font>
      <sz val="7"/>
      <name val="Times New Roman"/>
      <family val="1"/>
      <charset val="186"/>
    </font>
    <font>
      <sz val="10"/>
      <name val="Arial"/>
      <family val="2"/>
      <charset val="186"/>
    </font>
    <font>
      <sz val="8"/>
      <name val="Times New Roman"/>
      <family val="1"/>
      <charset val="186"/>
    </font>
    <font>
      <b/>
      <sz val="8"/>
      <name val="Times New Roman"/>
      <family val="1"/>
      <charset val="186"/>
    </font>
    <font>
      <b/>
      <sz val="10"/>
      <name val="Times New Roman"/>
      <family val="1"/>
      <charset val="186"/>
    </font>
    <font>
      <u/>
      <sz val="11"/>
      <color theme="10"/>
      <name val="Calibri"/>
      <family val="2"/>
      <charset val="186"/>
      <scheme val="minor"/>
    </font>
    <font>
      <sz val="10"/>
      <color indexed="8"/>
      <name val="Times New Roman"/>
      <family val="1"/>
      <charset val="186"/>
    </font>
    <font>
      <sz val="8"/>
      <name val="Calibri"/>
      <family val="2"/>
      <charset val="186"/>
      <scheme val="minor"/>
    </font>
    <font>
      <sz val="11"/>
      <name val="Times New Roman"/>
      <family val="1"/>
      <charset val="186"/>
    </font>
    <font>
      <sz val="8"/>
      <color indexed="8"/>
      <name val="Times New Roman"/>
      <family val="1"/>
      <charset val="186"/>
    </font>
    <font>
      <b/>
      <sz val="10"/>
      <color indexed="8"/>
      <name val="Times New Roman"/>
      <family val="1"/>
      <charset val="186"/>
    </font>
    <font>
      <b/>
      <sz val="8"/>
      <color indexed="8"/>
      <name val="Times New Roman"/>
      <family val="1"/>
      <charset val="186"/>
    </font>
    <font>
      <sz val="8"/>
      <color theme="1"/>
      <name val="Times New Roman"/>
      <family val="1"/>
      <charset val="186"/>
    </font>
    <font>
      <b/>
      <sz val="7"/>
      <name val="Times New Roman"/>
      <family val="1"/>
      <charset val="186"/>
    </font>
    <font>
      <b/>
      <sz val="11"/>
      <color theme="1"/>
      <name val="Times New Roman"/>
      <family val="1"/>
      <charset val="186"/>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7" fillId="0" borderId="0"/>
    <xf numFmtId="0" fontId="7" fillId="0" borderId="0"/>
    <xf numFmtId="0" fontId="11" fillId="0" borderId="0" applyNumberFormat="0" applyFill="0" applyBorder="0" applyAlignment="0" applyProtection="0"/>
  </cellStyleXfs>
  <cellXfs count="123">
    <xf numFmtId="0" fontId="0" fillId="0" borderId="0" xfId="0"/>
    <xf numFmtId="0" fontId="2" fillId="0" borderId="0" xfId="0" applyFont="1"/>
    <xf numFmtId="0" fontId="3" fillId="0" borderId="0" xfId="0" applyFont="1"/>
    <xf numFmtId="0" fontId="2" fillId="0" borderId="0" xfId="0" applyFont="1" applyAlignment="1">
      <alignment vertical="top"/>
    </xf>
    <xf numFmtId="0" fontId="4" fillId="0" borderId="0" xfId="0" applyFont="1"/>
    <xf numFmtId="0" fontId="5" fillId="0" borderId="0" xfId="0" applyFont="1"/>
    <xf numFmtId="0" fontId="5" fillId="0" borderId="0" xfId="0" applyFont="1" applyAlignment="1">
      <alignment vertical="top"/>
    </xf>
    <xf numFmtId="0" fontId="9" fillId="0" borderId="1" xfId="0" applyFont="1" applyBorder="1" applyAlignment="1">
      <alignment horizontal="center" vertical="top" wrapText="1"/>
    </xf>
    <xf numFmtId="0" fontId="8" fillId="0" borderId="1" xfId="1" applyFont="1" applyBorder="1" applyAlignment="1">
      <alignment vertical="top"/>
    </xf>
    <xf numFmtId="0" fontId="8" fillId="0" borderId="1" xfId="1" applyFont="1" applyBorder="1" applyAlignment="1">
      <alignment vertical="top" wrapText="1"/>
    </xf>
    <xf numFmtId="0" fontId="9" fillId="0" borderId="1" xfId="0" applyFont="1" applyBorder="1" applyAlignment="1">
      <alignment horizontal="center" vertical="center" wrapText="1"/>
    </xf>
    <xf numFmtId="0" fontId="8" fillId="0" borderId="1" xfId="1" applyFont="1" applyBorder="1" applyAlignment="1">
      <alignment horizontal="center" vertical="top" wrapText="1"/>
    </xf>
    <xf numFmtId="0" fontId="3" fillId="0" borderId="1" xfId="1" applyFont="1" applyBorder="1" applyAlignment="1">
      <alignment horizontal="center" vertical="top" wrapText="1"/>
    </xf>
    <xf numFmtId="0" fontId="8" fillId="0" borderId="1" xfId="0" applyFont="1" applyBorder="1" applyAlignment="1">
      <alignment horizontal="center" vertical="top"/>
    </xf>
    <xf numFmtId="0" fontId="8" fillId="0" borderId="1" xfId="0" applyFont="1" applyBorder="1" applyAlignment="1">
      <alignment horizontal="center" vertical="top" wrapText="1"/>
    </xf>
    <xf numFmtId="2" fontId="8" fillId="0" borderId="1" xfId="1" applyNumberFormat="1" applyFont="1" applyBorder="1" applyAlignment="1">
      <alignment vertical="top" wrapText="1"/>
    </xf>
    <xf numFmtId="0" fontId="10" fillId="0" borderId="1" xfId="1" applyFont="1" applyBorder="1" applyAlignment="1">
      <alignment horizontal="center" vertical="top"/>
    </xf>
    <xf numFmtId="2" fontId="8" fillId="0" borderId="1" xfId="1" applyNumberFormat="1" applyFont="1" applyBorder="1" applyAlignment="1">
      <alignment horizontal="center" vertical="top"/>
    </xf>
    <xf numFmtId="2" fontId="8" fillId="0" borderId="1" xfId="1" applyNumberFormat="1" applyFont="1" applyBorder="1" applyAlignment="1">
      <alignment vertical="top"/>
    </xf>
    <xf numFmtId="0" fontId="8" fillId="0" borderId="0" xfId="0" applyFont="1"/>
    <xf numFmtId="0" fontId="10" fillId="0" borderId="1" xfId="1" applyFont="1" applyBorder="1" applyAlignment="1">
      <alignment horizontal="center" vertical="top" wrapText="1"/>
    </xf>
    <xf numFmtId="0" fontId="8" fillId="0" borderId="1" xfId="2" applyFont="1" applyBorder="1" applyAlignment="1">
      <alignment vertical="top" wrapText="1"/>
    </xf>
    <xf numFmtId="0" fontId="8" fillId="0" borderId="1" xfId="0" applyFont="1" applyBorder="1" applyAlignment="1">
      <alignment vertical="top" wrapText="1"/>
    </xf>
    <xf numFmtId="2" fontId="9" fillId="0" borderId="1" xfId="0" applyNumberFormat="1" applyFont="1" applyBorder="1" applyAlignment="1">
      <alignment horizontal="right" vertical="top" wrapText="1"/>
    </xf>
    <xf numFmtId="0" fontId="8" fillId="0" borderId="0" xfId="0" applyFont="1" applyAlignment="1">
      <alignment horizontal="right" vertical="top"/>
    </xf>
    <xf numFmtId="0" fontId="8" fillId="0" borderId="0" xfId="0" applyFont="1" applyAlignment="1">
      <alignment horizontal="center" vertical="top"/>
    </xf>
    <xf numFmtId="0" fontId="2" fillId="0" borderId="0" xfId="1" applyFont="1" applyAlignment="1">
      <alignment vertical="top"/>
    </xf>
    <xf numFmtId="0" fontId="3" fillId="0" borderId="0" xfId="1" applyFont="1" applyAlignment="1">
      <alignment vertical="top"/>
    </xf>
    <xf numFmtId="0" fontId="9" fillId="0" borderId="1" xfId="1" applyFont="1" applyBorder="1" applyAlignment="1">
      <alignment vertical="top"/>
    </xf>
    <xf numFmtId="0" fontId="9" fillId="0" borderId="1" xfId="0" applyFont="1" applyBorder="1" applyAlignment="1">
      <alignment horizontal="center" vertical="top"/>
    </xf>
    <xf numFmtId="2" fontId="9" fillId="0" borderId="1" xfId="1" applyNumberFormat="1" applyFont="1" applyBorder="1" applyAlignment="1">
      <alignment horizontal="center" vertical="top" wrapText="1"/>
    </xf>
    <xf numFmtId="2" fontId="9" fillId="0" borderId="1" xfId="1" applyNumberFormat="1" applyFont="1" applyBorder="1" applyAlignment="1">
      <alignment horizontal="center" vertical="top"/>
    </xf>
    <xf numFmtId="0" fontId="3" fillId="0" borderId="0" xfId="0" applyFont="1" applyAlignment="1">
      <alignment vertical="center" wrapText="1"/>
    </xf>
    <xf numFmtId="0" fontId="3" fillId="0" borderId="0" xfId="0" applyFont="1" applyAlignment="1">
      <alignment vertical="top" wrapText="1"/>
    </xf>
    <xf numFmtId="0" fontId="4" fillId="0" borderId="0" xfId="0" applyFont="1" applyAlignment="1">
      <alignment vertical="top"/>
    </xf>
    <xf numFmtId="0" fontId="5" fillId="0" borderId="0" xfId="0" applyFont="1" applyAlignment="1">
      <alignment vertical="top" wrapText="1"/>
    </xf>
    <xf numFmtId="0" fontId="14" fillId="0" borderId="0" xfId="0" applyFont="1" applyAlignment="1">
      <alignment vertical="top" wrapText="1"/>
    </xf>
    <xf numFmtId="0" fontId="9" fillId="0" borderId="0" xfId="0" applyFont="1"/>
    <xf numFmtId="0" fontId="8" fillId="0" borderId="1" xfId="0" applyFont="1" applyBorder="1" applyAlignment="1">
      <alignment horizontal="center" vertical="center" wrapText="1"/>
    </xf>
    <xf numFmtId="1" fontId="3" fillId="0" borderId="1" xfId="1" quotePrefix="1" applyNumberFormat="1" applyFont="1" applyBorder="1" applyAlignment="1">
      <alignment horizontal="center" vertical="top"/>
    </xf>
    <xf numFmtId="0" fontId="9" fillId="0" borderId="1" xfId="1" applyFont="1" applyBorder="1" applyAlignment="1">
      <alignment horizontal="center" vertical="top"/>
    </xf>
    <xf numFmtId="2" fontId="8" fillId="0" borderId="1" xfId="0" applyNumberFormat="1" applyFont="1" applyBorder="1" applyAlignment="1">
      <alignment vertical="top"/>
    </xf>
    <xf numFmtId="0" fontId="13" fillId="0" borderId="1" xfId="3" applyFont="1" applyFill="1" applyBorder="1" applyAlignment="1">
      <alignment vertical="top" wrapText="1"/>
    </xf>
    <xf numFmtId="2" fontId="9" fillId="0" borderId="2" xfId="0" applyNumberFormat="1" applyFont="1" applyBorder="1" applyAlignment="1">
      <alignment vertical="top"/>
    </xf>
    <xf numFmtId="2" fontId="9" fillId="0" borderId="1" xfId="0" applyNumberFormat="1" applyFont="1" applyBorder="1" applyAlignment="1">
      <alignment vertical="top"/>
    </xf>
    <xf numFmtId="0" fontId="8" fillId="0" borderId="0" xfId="0" applyFont="1" applyAlignment="1">
      <alignment vertical="top"/>
    </xf>
    <xf numFmtId="0" fontId="9" fillId="0" borderId="1" xfId="0" applyFont="1" applyBorder="1" applyAlignment="1">
      <alignment vertical="top"/>
    </xf>
    <xf numFmtId="0" fontId="8" fillId="0" borderId="1" xfId="0" applyFont="1" applyBorder="1" applyAlignment="1">
      <alignment vertical="top"/>
    </xf>
    <xf numFmtId="2" fontId="9" fillId="0" borderId="1" xfId="0" applyNumberFormat="1" applyFont="1" applyBorder="1" applyAlignment="1">
      <alignment horizontal="center" vertical="top" wrapText="1"/>
    </xf>
    <xf numFmtId="2" fontId="9" fillId="0" borderId="1" xfId="0" applyNumberFormat="1" applyFont="1" applyBorder="1" applyAlignment="1">
      <alignment horizontal="center" vertical="top"/>
    </xf>
    <xf numFmtId="0" fontId="5" fillId="0" borderId="0" xfId="0" applyFont="1" applyAlignment="1">
      <alignment horizontal="left"/>
    </xf>
    <xf numFmtId="0" fontId="9" fillId="0" borderId="3" xfId="0" applyFont="1" applyBorder="1" applyAlignment="1">
      <alignment horizontal="center" vertical="center" wrapText="1"/>
    </xf>
    <xf numFmtId="0" fontId="8" fillId="0" borderId="6" xfId="0" applyFont="1" applyBorder="1" applyAlignment="1">
      <alignment horizontal="center" vertical="top" wrapText="1"/>
    </xf>
    <xf numFmtId="0" fontId="8" fillId="0" borderId="0" xfId="1" applyFont="1" applyAlignment="1">
      <alignment vertical="top" wrapText="1"/>
    </xf>
    <xf numFmtId="0" fontId="8" fillId="0" borderId="7" xfId="1" applyFont="1" applyBorder="1" applyAlignment="1">
      <alignment vertical="top" wrapText="1"/>
    </xf>
    <xf numFmtId="2" fontId="10" fillId="0" borderId="6" xfId="1" applyNumberFormat="1" applyFont="1" applyBorder="1" applyAlignment="1">
      <alignment horizontal="center" vertical="top" wrapText="1"/>
    </xf>
    <xf numFmtId="2" fontId="15" fillId="0" borderId="8" xfId="1" applyNumberFormat="1" applyFont="1" applyBorder="1" applyAlignment="1">
      <alignment horizontal="center" vertical="top" wrapText="1"/>
    </xf>
    <xf numFmtId="2" fontId="8" fillId="0" borderId="6" xfId="1" applyNumberFormat="1" applyFont="1" applyBorder="1" applyAlignment="1">
      <alignment vertical="top" wrapText="1"/>
    </xf>
    <xf numFmtId="1" fontId="10" fillId="0" borderId="7" xfId="1" applyNumberFormat="1" applyFont="1" applyBorder="1" applyAlignment="1">
      <alignment horizontal="center" vertical="top" wrapText="1"/>
    </xf>
    <xf numFmtId="2" fontId="15" fillId="0" borderId="9" xfId="1" applyNumberFormat="1" applyFont="1" applyBorder="1" applyAlignment="1">
      <alignment horizontal="center" vertical="top" wrapText="1"/>
    </xf>
    <xf numFmtId="2" fontId="8" fillId="0" borderId="7" xfId="1" applyNumberFormat="1" applyFont="1" applyBorder="1" applyAlignment="1">
      <alignment vertical="top" wrapText="1"/>
    </xf>
    <xf numFmtId="0" fontId="8" fillId="0" borderId="10" xfId="1" applyFont="1" applyBorder="1" applyAlignment="1">
      <alignment vertical="top" wrapText="1"/>
    </xf>
    <xf numFmtId="0" fontId="8" fillId="0" borderId="2" xfId="1" applyFont="1" applyBorder="1" applyAlignment="1">
      <alignment vertical="top" wrapText="1"/>
    </xf>
    <xf numFmtId="1" fontId="16" fillId="0" borderId="2" xfId="1" applyNumberFormat="1" applyFont="1" applyBorder="1" applyAlignment="1">
      <alignment horizontal="center" vertical="top" wrapText="1"/>
    </xf>
    <xf numFmtId="2" fontId="15" fillId="0" borderId="10" xfId="1" applyNumberFormat="1" applyFont="1" applyBorder="1" applyAlignment="1">
      <alignment horizontal="center" vertical="top" wrapText="1"/>
    </xf>
    <xf numFmtId="2" fontId="8" fillId="0" borderId="2" xfId="1" applyNumberFormat="1" applyFont="1" applyBorder="1" applyAlignment="1">
      <alignment vertical="top" wrapText="1"/>
    </xf>
    <xf numFmtId="0" fontId="8" fillId="0" borderId="6" xfId="1" applyFont="1" applyBorder="1" applyAlignment="1">
      <alignment vertical="top" wrapText="1"/>
    </xf>
    <xf numFmtId="2" fontId="16" fillId="0" borderId="7" xfId="1" applyNumberFormat="1" applyFont="1" applyBorder="1" applyAlignment="1">
      <alignment horizontal="center" vertical="top" wrapText="1"/>
    </xf>
    <xf numFmtId="2" fontId="16" fillId="0" borderId="2" xfId="1" applyNumberFormat="1" applyFont="1" applyBorder="1" applyAlignment="1">
      <alignment horizontal="center" vertical="top" wrapText="1"/>
    </xf>
    <xf numFmtId="0" fontId="15" fillId="0" borderId="9" xfId="1" applyFont="1" applyBorder="1" applyAlignment="1">
      <alignment horizontal="center" vertical="top" wrapText="1"/>
    </xf>
    <xf numFmtId="49" fontId="8" fillId="0" borderId="2" xfId="1" applyNumberFormat="1" applyFont="1" applyBorder="1" applyAlignment="1">
      <alignment vertical="top" wrapText="1"/>
    </xf>
    <xf numFmtId="0" fontId="15" fillId="0" borderId="10" xfId="1" applyFont="1" applyBorder="1" applyAlignment="1">
      <alignment horizontal="center" vertical="top" wrapText="1"/>
    </xf>
    <xf numFmtId="0" fontId="15" fillId="0" borderId="9" xfId="1" applyFont="1" applyBorder="1" applyAlignment="1">
      <alignment vertical="top" wrapText="1"/>
    </xf>
    <xf numFmtId="0" fontId="15" fillId="0" borderId="10" xfId="1" applyFont="1" applyBorder="1" applyAlignment="1">
      <alignment vertical="top" wrapText="1"/>
    </xf>
    <xf numFmtId="2" fontId="17"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0" fontId="15" fillId="0" borderId="0" xfId="0" applyFont="1" applyAlignment="1">
      <alignment horizontal="right" vertical="top" wrapText="1"/>
    </xf>
    <xf numFmtId="0" fontId="15" fillId="0" borderId="0" xfId="0" applyFont="1" applyAlignment="1">
      <alignment horizontal="center" vertical="top" wrapText="1"/>
    </xf>
    <xf numFmtId="0" fontId="3" fillId="0" borderId="1" xfId="0" applyFont="1" applyBorder="1" applyAlignment="1">
      <alignment horizontal="center" vertical="top" wrapText="1"/>
    </xf>
    <xf numFmtId="2" fontId="10" fillId="0" borderId="1" xfId="0" applyNumberFormat="1" applyFont="1" applyBorder="1" applyAlignment="1">
      <alignment horizontal="center" vertical="top" wrapText="1"/>
    </xf>
    <xf numFmtId="1" fontId="10" fillId="0" borderId="1" xfId="1" quotePrefix="1" applyNumberFormat="1" applyFont="1" applyBorder="1" applyAlignment="1">
      <alignment horizontal="center" vertical="top" wrapText="1"/>
    </xf>
    <xf numFmtId="0" fontId="18" fillId="0" borderId="0" xfId="0" applyFont="1" applyAlignment="1">
      <alignment vertical="top" wrapText="1"/>
    </xf>
    <xf numFmtId="2" fontId="15" fillId="0" borderId="6" xfId="1" applyNumberFormat="1" applyFont="1" applyBorder="1" applyAlignment="1">
      <alignment horizontal="center" vertical="top" wrapText="1"/>
    </xf>
    <xf numFmtId="1" fontId="10" fillId="0" borderId="1" xfId="1" quotePrefix="1" applyNumberFormat="1" applyFont="1" applyBorder="1" applyAlignment="1">
      <alignment horizontal="center" vertical="top"/>
    </xf>
    <xf numFmtId="2" fontId="15" fillId="0" borderId="1" xfId="1" applyNumberFormat="1" applyFont="1" applyBorder="1" applyAlignment="1">
      <alignment horizontal="center" vertical="top" wrapText="1"/>
    </xf>
    <xf numFmtId="0" fontId="10" fillId="0" borderId="0" xfId="0" applyFont="1"/>
    <xf numFmtId="0" fontId="20" fillId="0" borderId="0" xfId="0" applyFont="1"/>
    <xf numFmtId="0" fontId="20" fillId="0" borderId="0" xfId="0" applyFont="1" applyAlignment="1">
      <alignment vertical="top"/>
    </xf>
    <xf numFmtId="0" fontId="8" fillId="0" borderId="1" xfId="0" applyFont="1" applyBorder="1" applyAlignment="1">
      <alignment horizontal="right" vertical="top"/>
    </xf>
    <xf numFmtId="0" fontId="9" fillId="0" borderId="1" xfId="0" applyFont="1" applyBorder="1" applyAlignment="1">
      <alignment horizontal="center" vertical="top" wrapText="1"/>
    </xf>
    <xf numFmtId="2" fontId="9" fillId="0" borderId="1" xfId="0" applyNumberFormat="1" applyFont="1" applyBorder="1" applyAlignment="1">
      <alignment horizontal="center" vertical="top"/>
    </xf>
    <xf numFmtId="0" fontId="12" fillId="0" borderId="3" xfId="0" applyFont="1" applyBorder="1" applyAlignment="1">
      <alignment horizontal="right" vertical="top" wrapText="1"/>
    </xf>
    <xf numFmtId="0" fontId="0" fillId="0" borderId="4" xfId="0" applyBorder="1" applyAlignment="1"/>
    <xf numFmtId="0" fontId="0" fillId="0" borderId="5" xfId="0" applyBorder="1" applyAlignment="1"/>
    <xf numFmtId="0" fontId="10" fillId="0" borderId="0" xfId="0" applyFont="1" applyAlignment="1">
      <alignment horizontal="left"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2" fontId="10" fillId="0" borderId="3" xfId="1" applyNumberFormat="1" applyFont="1" applyBorder="1" applyAlignment="1">
      <alignment horizontal="center" vertical="top" wrapText="1"/>
    </xf>
    <xf numFmtId="2" fontId="10" fillId="0" borderId="4" xfId="1" applyNumberFormat="1" applyFont="1" applyBorder="1" applyAlignment="1">
      <alignment horizontal="center" vertical="top" wrapText="1"/>
    </xf>
    <xf numFmtId="2" fontId="10" fillId="0" borderId="5" xfId="1" applyNumberFormat="1" applyFont="1" applyBorder="1" applyAlignment="1">
      <alignment horizontal="center" vertical="top" wrapText="1"/>
    </xf>
    <xf numFmtId="0" fontId="12" fillId="0" borderId="2" xfId="0" applyFont="1" applyBorder="1" applyAlignment="1">
      <alignment horizontal="right" vertical="top" wrapText="1"/>
    </xf>
    <xf numFmtId="0" fontId="2" fillId="0" borderId="2" xfId="0" applyFont="1" applyBorder="1" applyAlignment="1"/>
    <xf numFmtId="0" fontId="12" fillId="0" borderId="4" xfId="0" applyFont="1" applyBorder="1" applyAlignment="1">
      <alignment horizontal="right" vertical="top" wrapText="1"/>
    </xf>
    <xf numFmtId="0" fontId="12" fillId="0" borderId="5" xfId="0" applyFont="1" applyBorder="1" applyAlignment="1">
      <alignment horizontal="right" vertical="top" wrapText="1"/>
    </xf>
    <xf numFmtId="0" fontId="3" fillId="0" borderId="3" xfId="0" applyFont="1" applyBorder="1" applyAlignment="1">
      <alignment horizontal="right" vertical="top" wrapText="1"/>
    </xf>
    <xf numFmtId="0" fontId="3" fillId="0" borderId="4" xfId="0" applyFont="1" applyBorder="1" applyAlignment="1">
      <alignment horizontal="right" vertical="top" wrapText="1"/>
    </xf>
    <xf numFmtId="0" fontId="3" fillId="0" borderId="5" xfId="0" applyFont="1" applyBorder="1" applyAlignment="1">
      <alignment horizontal="right" vertical="top" wrapText="1"/>
    </xf>
    <xf numFmtId="0" fontId="15" fillId="0" borderId="3" xfId="0" applyFont="1" applyBorder="1" applyAlignment="1">
      <alignment horizontal="right" vertical="top" wrapText="1"/>
    </xf>
    <xf numFmtId="0" fontId="15" fillId="0" borderId="4" xfId="0" applyFont="1" applyBorder="1" applyAlignment="1">
      <alignment horizontal="right" vertical="top" wrapText="1"/>
    </xf>
    <xf numFmtId="0" fontId="15" fillId="0" borderId="5" xfId="0" applyFont="1" applyBorder="1" applyAlignment="1">
      <alignment horizontal="right" vertical="top" wrapText="1"/>
    </xf>
    <xf numFmtId="0" fontId="10" fillId="0" borderId="6" xfId="1" applyFont="1" applyBorder="1" applyAlignment="1">
      <alignment horizontal="center" vertical="top" wrapText="1"/>
    </xf>
    <xf numFmtId="0" fontId="10" fillId="0" borderId="7" xfId="1" applyFont="1" applyBorder="1" applyAlignment="1">
      <alignment horizontal="center" vertical="top" wrapText="1"/>
    </xf>
    <xf numFmtId="0" fontId="10" fillId="0" borderId="2" xfId="1" applyFont="1" applyBorder="1" applyAlignment="1">
      <alignment horizontal="center" vertical="top" wrapText="1"/>
    </xf>
    <xf numFmtId="0" fontId="15" fillId="0" borderId="6" xfId="1" applyFont="1" applyBorder="1" applyAlignment="1">
      <alignment horizontal="left" vertical="top" wrapText="1"/>
    </xf>
    <xf numFmtId="0" fontId="15" fillId="0" borderId="7" xfId="1" applyFont="1" applyBorder="1" applyAlignment="1">
      <alignment horizontal="left" vertical="top" wrapText="1"/>
    </xf>
    <xf numFmtId="0" fontId="15" fillId="0" borderId="2" xfId="1"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2" fontId="9" fillId="0" borderId="1" xfId="1" applyNumberFormat="1" applyFont="1" applyBorder="1" applyAlignment="1">
      <alignment horizontal="center" vertical="top"/>
    </xf>
    <xf numFmtId="1" fontId="10" fillId="0" borderId="6" xfId="1" quotePrefix="1" applyNumberFormat="1" applyFont="1" applyBorder="1" applyAlignment="1">
      <alignment horizontal="center" vertical="top" wrapText="1"/>
    </xf>
    <xf numFmtId="1" fontId="10" fillId="0" borderId="7" xfId="1" quotePrefix="1" applyNumberFormat="1" applyFont="1" applyBorder="1" applyAlignment="1">
      <alignment horizontal="center" vertical="top" wrapText="1"/>
    </xf>
    <xf numFmtId="1" fontId="10" fillId="0" borderId="2" xfId="1" quotePrefix="1" applyNumberFormat="1" applyFont="1" applyBorder="1" applyAlignment="1">
      <alignment horizontal="center" vertical="top" wrapText="1"/>
    </xf>
  </cellXfs>
  <cellStyles count="4">
    <cellStyle name="Hyperlink" xfId="3" builtinId="8"/>
    <cellStyle name="Įprastas 2" xfId="1"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274"/>
  <sheetViews>
    <sheetView tabSelected="1" topLeftCell="A262" zoomScale="115" zoomScaleNormal="115" workbookViewId="0">
      <selection activeCell="F225" sqref="F225"/>
    </sheetView>
  </sheetViews>
  <sheetFormatPr defaultRowHeight="12.75" x14ac:dyDescent="0.25"/>
  <cols>
    <col min="1" max="1" width="6.5703125" style="32" customWidth="1"/>
    <col min="2" max="2" width="15.28515625" style="32" customWidth="1"/>
    <col min="3" max="3" width="45.42578125" style="32" customWidth="1"/>
    <col min="4" max="4" width="23.7109375" style="33" customWidth="1"/>
    <col min="5" max="5" width="9.28515625" style="32" customWidth="1"/>
    <col min="6" max="6" width="9.85546875" style="32" customWidth="1"/>
    <col min="7" max="7" width="12.42578125" style="32" customWidth="1"/>
    <col min="8" max="231" width="9.140625" style="32"/>
    <col min="232" max="232" width="10.5703125" style="32" customWidth="1"/>
    <col min="233" max="233" width="16.140625" style="32" customWidth="1"/>
    <col min="234" max="234" width="62" style="32" customWidth="1"/>
    <col min="235" max="235" width="17.5703125" style="32" bestFit="1" customWidth="1"/>
    <col min="236" max="237" width="9.140625" style="32"/>
    <col min="238" max="238" width="10.85546875" style="32" bestFit="1" customWidth="1"/>
    <col min="239" max="487" width="9.140625" style="32"/>
    <col min="488" max="488" width="10.5703125" style="32" customWidth="1"/>
    <col min="489" max="489" width="16.140625" style="32" customWidth="1"/>
    <col min="490" max="490" width="62" style="32" customWidth="1"/>
    <col min="491" max="491" width="17.5703125" style="32" bestFit="1" customWidth="1"/>
    <col min="492" max="493" width="9.140625" style="32"/>
    <col min="494" max="494" width="10.85546875" style="32" bestFit="1" customWidth="1"/>
    <col min="495" max="743" width="9.140625" style="32"/>
    <col min="744" max="744" width="10.5703125" style="32" customWidth="1"/>
    <col min="745" max="745" width="16.140625" style="32" customWidth="1"/>
    <col min="746" max="746" width="62" style="32" customWidth="1"/>
    <col min="747" max="747" width="17.5703125" style="32" bestFit="1" customWidth="1"/>
    <col min="748" max="749" width="9.140625" style="32"/>
    <col min="750" max="750" width="10.85546875" style="32" bestFit="1" customWidth="1"/>
    <col min="751" max="999" width="9.140625" style="32"/>
    <col min="1000" max="1000" width="10.5703125" style="32" customWidth="1"/>
    <col min="1001" max="1001" width="16.140625" style="32" customWidth="1"/>
    <col min="1002" max="1002" width="62" style="32" customWidth="1"/>
    <col min="1003" max="1003" width="17.5703125" style="32" bestFit="1" customWidth="1"/>
    <col min="1004" max="1005" width="9.140625" style="32"/>
    <col min="1006" max="1006" width="10.85546875" style="32" bestFit="1" customWidth="1"/>
    <col min="1007" max="1255" width="9.140625" style="32"/>
    <col min="1256" max="1256" width="10.5703125" style="32" customWidth="1"/>
    <col min="1257" max="1257" width="16.140625" style="32" customWidth="1"/>
    <col min="1258" max="1258" width="62" style="32" customWidth="1"/>
    <col min="1259" max="1259" width="17.5703125" style="32" bestFit="1" customWidth="1"/>
    <col min="1260" max="1261" width="9.140625" style="32"/>
    <col min="1262" max="1262" width="10.85546875" style="32" bestFit="1" customWidth="1"/>
    <col min="1263" max="1511" width="9.140625" style="32"/>
    <col min="1512" max="1512" width="10.5703125" style="32" customWidth="1"/>
    <col min="1513" max="1513" width="16.140625" style="32" customWidth="1"/>
    <col min="1514" max="1514" width="62" style="32" customWidth="1"/>
    <col min="1515" max="1515" width="17.5703125" style="32" bestFit="1" customWidth="1"/>
    <col min="1516" max="1517" width="9.140625" style="32"/>
    <col min="1518" max="1518" width="10.85546875" style="32" bestFit="1" customWidth="1"/>
    <col min="1519" max="1767" width="9.140625" style="32"/>
    <col min="1768" max="1768" width="10.5703125" style="32" customWidth="1"/>
    <col min="1769" max="1769" width="16.140625" style="32" customWidth="1"/>
    <col min="1770" max="1770" width="62" style="32" customWidth="1"/>
    <col min="1771" max="1771" width="17.5703125" style="32" bestFit="1" customWidth="1"/>
    <col min="1772" max="1773" width="9.140625" style="32"/>
    <col min="1774" max="1774" width="10.85546875" style="32" bestFit="1" customWidth="1"/>
    <col min="1775" max="2023" width="9.140625" style="32"/>
    <col min="2024" max="2024" width="10.5703125" style="32" customWidth="1"/>
    <col min="2025" max="2025" width="16.140625" style="32" customWidth="1"/>
    <col min="2026" max="2026" width="62" style="32" customWidth="1"/>
    <col min="2027" max="2027" width="17.5703125" style="32" bestFit="1" customWidth="1"/>
    <col min="2028" max="2029" width="9.140625" style="32"/>
    <col min="2030" max="2030" width="10.85546875" style="32" bestFit="1" customWidth="1"/>
    <col min="2031" max="2279" width="9.140625" style="32"/>
    <col min="2280" max="2280" width="10.5703125" style="32" customWidth="1"/>
    <col min="2281" max="2281" width="16.140625" style="32" customWidth="1"/>
    <col min="2282" max="2282" width="62" style="32" customWidth="1"/>
    <col min="2283" max="2283" width="17.5703125" style="32" bestFit="1" customWidth="1"/>
    <col min="2284" max="2285" width="9.140625" style="32"/>
    <col min="2286" max="2286" width="10.85546875" style="32" bestFit="1" customWidth="1"/>
    <col min="2287" max="2535" width="9.140625" style="32"/>
    <col min="2536" max="2536" width="10.5703125" style="32" customWidth="1"/>
    <col min="2537" max="2537" width="16.140625" style="32" customWidth="1"/>
    <col min="2538" max="2538" width="62" style="32" customWidth="1"/>
    <col min="2539" max="2539" width="17.5703125" style="32" bestFit="1" customWidth="1"/>
    <col min="2540" max="2541" width="9.140625" style="32"/>
    <col min="2542" max="2542" width="10.85546875" style="32" bestFit="1" customWidth="1"/>
    <col min="2543" max="2791" width="9.140625" style="32"/>
    <col min="2792" max="2792" width="10.5703125" style="32" customWidth="1"/>
    <col min="2793" max="2793" width="16.140625" style="32" customWidth="1"/>
    <col min="2794" max="2794" width="62" style="32" customWidth="1"/>
    <col min="2795" max="2795" width="17.5703125" style="32" bestFit="1" customWidth="1"/>
    <col min="2796" max="2797" width="9.140625" style="32"/>
    <col min="2798" max="2798" width="10.85546875" style="32" bestFit="1" customWidth="1"/>
    <col min="2799" max="3047" width="9.140625" style="32"/>
    <col min="3048" max="3048" width="10.5703125" style="32" customWidth="1"/>
    <col min="3049" max="3049" width="16.140625" style="32" customWidth="1"/>
    <col min="3050" max="3050" width="62" style="32" customWidth="1"/>
    <col min="3051" max="3051" width="17.5703125" style="32" bestFit="1" customWidth="1"/>
    <col min="3052" max="3053" width="9.140625" style="32"/>
    <col min="3054" max="3054" width="10.85546875" style="32" bestFit="1" customWidth="1"/>
    <col min="3055" max="3303" width="9.140625" style="32"/>
    <col min="3304" max="3304" width="10.5703125" style="32" customWidth="1"/>
    <col min="3305" max="3305" width="16.140625" style="32" customWidth="1"/>
    <col min="3306" max="3306" width="62" style="32" customWidth="1"/>
    <col min="3307" max="3307" width="17.5703125" style="32" bestFit="1" customWidth="1"/>
    <col min="3308" max="3309" width="9.140625" style="32"/>
    <col min="3310" max="3310" width="10.85546875" style="32" bestFit="1" customWidth="1"/>
    <col min="3311" max="3559" width="9.140625" style="32"/>
    <col min="3560" max="3560" width="10.5703125" style="32" customWidth="1"/>
    <col min="3561" max="3561" width="16.140625" style="32" customWidth="1"/>
    <col min="3562" max="3562" width="62" style="32" customWidth="1"/>
    <col min="3563" max="3563" width="17.5703125" style="32" bestFit="1" customWidth="1"/>
    <col min="3564" max="3565" width="9.140625" style="32"/>
    <col min="3566" max="3566" width="10.85546875" style="32" bestFit="1" customWidth="1"/>
    <col min="3567" max="3815" width="9.140625" style="32"/>
    <col min="3816" max="3816" width="10.5703125" style="32" customWidth="1"/>
    <col min="3817" max="3817" width="16.140625" style="32" customWidth="1"/>
    <col min="3818" max="3818" width="62" style="32" customWidth="1"/>
    <col min="3819" max="3819" width="17.5703125" style="32" bestFit="1" customWidth="1"/>
    <col min="3820" max="3821" width="9.140625" style="32"/>
    <col min="3822" max="3822" width="10.85546875" style="32" bestFit="1" customWidth="1"/>
    <col min="3823" max="4071" width="9.140625" style="32"/>
    <col min="4072" max="4072" width="10.5703125" style="32" customWidth="1"/>
    <col min="4073" max="4073" width="16.140625" style="32" customWidth="1"/>
    <col min="4074" max="4074" width="62" style="32" customWidth="1"/>
    <col min="4075" max="4075" width="17.5703125" style="32" bestFit="1" customWidth="1"/>
    <col min="4076" max="4077" width="9.140625" style="32"/>
    <col min="4078" max="4078" width="10.85546875" style="32" bestFit="1" customWidth="1"/>
    <col min="4079" max="4327" width="9.140625" style="32"/>
    <col min="4328" max="4328" width="10.5703125" style="32" customWidth="1"/>
    <col min="4329" max="4329" width="16.140625" style="32" customWidth="1"/>
    <col min="4330" max="4330" width="62" style="32" customWidth="1"/>
    <col min="4331" max="4331" width="17.5703125" style="32" bestFit="1" customWidth="1"/>
    <col min="4332" max="4333" width="9.140625" style="32"/>
    <col min="4334" max="4334" width="10.85546875" style="32" bestFit="1" customWidth="1"/>
    <col min="4335" max="4583" width="9.140625" style="32"/>
    <col min="4584" max="4584" width="10.5703125" style="32" customWidth="1"/>
    <col min="4585" max="4585" width="16.140625" style="32" customWidth="1"/>
    <col min="4586" max="4586" width="62" style="32" customWidth="1"/>
    <col min="4587" max="4587" width="17.5703125" style="32" bestFit="1" customWidth="1"/>
    <col min="4588" max="4589" width="9.140625" style="32"/>
    <col min="4590" max="4590" width="10.85546875" style="32" bestFit="1" customWidth="1"/>
    <col min="4591" max="4839" width="9.140625" style="32"/>
    <col min="4840" max="4840" width="10.5703125" style="32" customWidth="1"/>
    <col min="4841" max="4841" width="16.140625" style="32" customWidth="1"/>
    <col min="4842" max="4842" width="62" style="32" customWidth="1"/>
    <col min="4843" max="4843" width="17.5703125" style="32" bestFit="1" customWidth="1"/>
    <col min="4844" max="4845" width="9.140625" style="32"/>
    <col min="4846" max="4846" width="10.85546875" style="32" bestFit="1" customWidth="1"/>
    <col min="4847" max="5095" width="9.140625" style="32"/>
    <col min="5096" max="5096" width="10.5703125" style="32" customWidth="1"/>
    <col min="5097" max="5097" width="16.140625" style="32" customWidth="1"/>
    <col min="5098" max="5098" width="62" style="32" customWidth="1"/>
    <col min="5099" max="5099" width="17.5703125" style="32" bestFit="1" customWidth="1"/>
    <col min="5100" max="5101" width="9.140625" style="32"/>
    <col min="5102" max="5102" width="10.85546875" style="32" bestFit="1" customWidth="1"/>
    <col min="5103" max="5351" width="9.140625" style="32"/>
    <col min="5352" max="5352" width="10.5703125" style="32" customWidth="1"/>
    <col min="5353" max="5353" width="16.140625" style="32" customWidth="1"/>
    <col min="5354" max="5354" width="62" style="32" customWidth="1"/>
    <col min="5355" max="5355" width="17.5703125" style="32" bestFit="1" customWidth="1"/>
    <col min="5356" max="5357" width="9.140625" style="32"/>
    <col min="5358" max="5358" width="10.85546875" style="32" bestFit="1" customWidth="1"/>
    <col min="5359" max="5607" width="9.140625" style="32"/>
    <col min="5608" max="5608" width="10.5703125" style="32" customWidth="1"/>
    <col min="5609" max="5609" width="16.140625" style="32" customWidth="1"/>
    <col min="5610" max="5610" width="62" style="32" customWidth="1"/>
    <col min="5611" max="5611" width="17.5703125" style="32" bestFit="1" customWidth="1"/>
    <col min="5612" max="5613" width="9.140625" style="32"/>
    <col min="5614" max="5614" width="10.85546875" style="32" bestFit="1" customWidth="1"/>
    <col min="5615" max="5863" width="9.140625" style="32"/>
    <col min="5864" max="5864" width="10.5703125" style="32" customWidth="1"/>
    <col min="5865" max="5865" width="16.140625" style="32" customWidth="1"/>
    <col min="5866" max="5866" width="62" style="32" customWidth="1"/>
    <col min="5867" max="5867" width="17.5703125" style="32" bestFit="1" customWidth="1"/>
    <col min="5868" max="5869" width="9.140625" style="32"/>
    <col min="5870" max="5870" width="10.85546875" style="32" bestFit="1" customWidth="1"/>
    <col min="5871" max="6119" width="9.140625" style="32"/>
    <col min="6120" max="6120" width="10.5703125" style="32" customWidth="1"/>
    <col min="6121" max="6121" width="16.140625" style="32" customWidth="1"/>
    <col min="6122" max="6122" width="62" style="32" customWidth="1"/>
    <col min="6123" max="6123" width="17.5703125" style="32" bestFit="1" customWidth="1"/>
    <col min="6124" max="6125" width="9.140625" style="32"/>
    <col min="6126" max="6126" width="10.85546875" style="32" bestFit="1" customWidth="1"/>
    <col min="6127" max="6375" width="9.140625" style="32"/>
    <col min="6376" max="6376" width="10.5703125" style="32" customWidth="1"/>
    <col min="6377" max="6377" width="16.140625" style="32" customWidth="1"/>
    <col min="6378" max="6378" width="62" style="32" customWidth="1"/>
    <col min="6379" max="6379" width="17.5703125" style="32" bestFit="1" customWidth="1"/>
    <col min="6380" max="6381" width="9.140625" style="32"/>
    <col min="6382" max="6382" width="10.85546875" style="32" bestFit="1" customWidth="1"/>
    <col min="6383" max="6631" width="9.140625" style="32"/>
    <col min="6632" max="6632" width="10.5703125" style="32" customWidth="1"/>
    <col min="6633" max="6633" width="16.140625" style="32" customWidth="1"/>
    <col min="6634" max="6634" width="62" style="32" customWidth="1"/>
    <col min="6635" max="6635" width="17.5703125" style="32" bestFit="1" customWidth="1"/>
    <col min="6636" max="6637" width="9.140625" style="32"/>
    <col min="6638" max="6638" width="10.85546875" style="32" bestFit="1" customWidth="1"/>
    <col min="6639" max="6887" width="9.140625" style="32"/>
    <col min="6888" max="6888" width="10.5703125" style="32" customWidth="1"/>
    <col min="6889" max="6889" width="16.140625" style="32" customWidth="1"/>
    <col min="6890" max="6890" width="62" style="32" customWidth="1"/>
    <col min="6891" max="6891" width="17.5703125" style="32" bestFit="1" customWidth="1"/>
    <col min="6892" max="6893" width="9.140625" style="32"/>
    <col min="6894" max="6894" width="10.85546875" style="32" bestFit="1" customWidth="1"/>
    <col min="6895" max="7143" width="9.140625" style="32"/>
    <col min="7144" max="7144" width="10.5703125" style="32" customWidth="1"/>
    <col min="7145" max="7145" width="16.140625" style="32" customWidth="1"/>
    <col min="7146" max="7146" width="62" style="32" customWidth="1"/>
    <col min="7147" max="7147" width="17.5703125" style="32" bestFit="1" customWidth="1"/>
    <col min="7148" max="7149" width="9.140625" style="32"/>
    <col min="7150" max="7150" width="10.85546875" style="32" bestFit="1" customWidth="1"/>
    <col min="7151" max="7399" width="9.140625" style="32"/>
    <col min="7400" max="7400" width="10.5703125" style="32" customWidth="1"/>
    <col min="7401" max="7401" width="16.140625" style="32" customWidth="1"/>
    <col min="7402" max="7402" width="62" style="32" customWidth="1"/>
    <col min="7403" max="7403" width="17.5703125" style="32" bestFit="1" customWidth="1"/>
    <col min="7404" max="7405" width="9.140625" style="32"/>
    <col min="7406" max="7406" width="10.85546875" style="32" bestFit="1" customWidth="1"/>
    <col min="7407" max="7655" width="9.140625" style="32"/>
    <col min="7656" max="7656" width="10.5703125" style="32" customWidth="1"/>
    <col min="7657" max="7657" width="16.140625" style="32" customWidth="1"/>
    <col min="7658" max="7658" width="62" style="32" customWidth="1"/>
    <col min="7659" max="7659" width="17.5703125" style="32" bestFit="1" customWidth="1"/>
    <col min="7660" max="7661" width="9.140625" style="32"/>
    <col min="7662" max="7662" width="10.85546875" style="32" bestFit="1" customWidth="1"/>
    <col min="7663" max="7911" width="9.140625" style="32"/>
    <col min="7912" max="7912" width="10.5703125" style="32" customWidth="1"/>
    <col min="7913" max="7913" width="16.140625" style="32" customWidth="1"/>
    <col min="7914" max="7914" width="62" style="32" customWidth="1"/>
    <col min="7915" max="7915" width="17.5703125" style="32" bestFit="1" customWidth="1"/>
    <col min="7916" max="7917" width="9.140625" style="32"/>
    <col min="7918" max="7918" width="10.85546875" style="32" bestFit="1" customWidth="1"/>
    <col min="7919" max="8167" width="9.140625" style="32"/>
    <col min="8168" max="8168" width="10.5703125" style="32" customWidth="1"/>
    <col min="8169" max="8169" width="16.140625" style="32" customWidth="1"/>
    <col min="8170" max="8170" width="62" style="32" customWidth="1"/>
    <col min="8171" max="8171" width="17.5703125" style="32" bestFit="1" customWidth="1"/>
    <col min="8172" max="8173" width="9.140625" style="32"/>
    <col min="8174" max="8174" width="10.85546875" style="32" bestFit="1" customWidth="1"/>
    <col min="8175" max="8423" width="9.140625" style="32"/>
    <col min="8424" max="8424" width="10.5703125" style="32" customWidth="1"/>
    <col min="8425" max="8425" width="16.140625" style="32" customWidth="1"/>
    <col min="8426" max="8426" width="62" style="32" customWidth="1"/>
    <col min="8427" max="8427" width="17.5703125" style="32" bestFit="1" customWidth="1"/>
    <col min="8428" max="8429" width="9.140625" style="32"/>
    <col min="8430" max="8430" width="10.85546875" style="32" bestFit="1" customWidth="1"/>
    <col min="8431" max="8679" width="9.140625" style="32"/>
    <col min="8680" max="8680" width="10.5703125" style="32" customWidth="1"/>
    <col min="8681" max="8681" width="16.140625" style="32" customWidth="1"/>
    <col min="8682" max="8682" width="62" style="32" customWidth="1"/>
    <col min="8683" max="8683" width="17.5703125" style="32" bestFit="1" customWidth="1"/>
    <col min="8684" max="8685" width="9.140625" style="32"/>
    <col min="8686" max="8686" width="10.85546875" style="32" bestFit="1" customWidth="1"/>
    <col min="8687" max="8935" width="9.140625" style="32"/>
    <col min="8936" max="8936" width="10.5703125" style="32" customWidth="1"/>
    <col min="8937" max="8937" width="16.140625" style="32" customWidth="1"/>
    <col min="8938" max="8938" width="62" style="32" customWidth="1"/>
    <col min="8939" max="8939" width="17.5703125" style="32" bestFit="1" customWidth="1"/>
    <col min="8940" max="8941" width="9.140625" style="32"/>
    <col min="8942" max="8942" width="10.85546875" style="32" bestFit="1" customWidth="1"/>
    <col min="8943" max="9191" width="9.140625" style="32"/>
    <col min="9192" max="9192" width="10.5703125" style="32" customWidth="1"/>
    <col min="9193" max="9193" width="16.140625" style="32" customWidth="1"/>
    <col min="9194" max="9194" width="62" style="32" customWidth="1"/>
    <col min="9195" max="9195" width="17.5703125" style="32" bestFit="1" customWidth="1"/>
    <col min="9196" max="9197" width="9.140625" style="32"/>
    <col min="9198" max="9198" width="10.85546875" style="32" bestFit="1" customWidth="1"/>
    <col min="9199" max="9447" width="9.140625" style="32"/>
    <col min="9448" max="9448" width="10.5703125" style="32" customWidth="1"/>
    <col min="9449" max="9449" width="16.140625" style="32" customWidth="1"/>
    <col min="9450" max="9450" width="62" style="32" customWidth="1"/>
    <col min="9451" max="9451" width="17.5703125" style="32" bestFit="1" customWidth="1"/>
    <col min="9452" max="9453" width="9.140625" style="32"/>
    <col min="9454" max="9454" width="10.85546875" style="32" bestFit="1" customWidth="1"/>
    <col min="9455" max="9703" width="9.140625" style="32"/>
    <col min="9704" max="9704" width="10.5703125" style="32" customWidth="1"/>
    <col min="9705" max="9705" width="16.140625" style="32" customWidth="1"/>
    <col min="9706" max="9706" width="62" style="32" customWidth="1"/>
    <col min="9707" max="9707" width="17.5703125" style="32" bestFit="1" customWidth="1"/>
    <col min="9708" max="9709" width="9.140625" style="32"/>
    <col min="9710" max="9710" width="10.85546875" style="32" bestFit="1" customWidth="1"/>
    <col min="9711" max="9959" width="9.140625" style="32"/>
    <col min="9960" max="9960" width="10.5703125" style="32" customWidth="1"/>
    <col min="9961" max="9961" width="16.140625" style="32" customWidth="1"/>
    <col min="9962" max="9962" width="62" style="32" customWidth="1"/>
    <col min="9963" max="9963" width="17.5703125" style="32" bestFit="1" customWidth="1"/>
    <col min="9964" max="9965" width="9.140625" style="32"/>
    <col min="9966" max="9966" width="10.85546875" style="32" bestFit="1" customWidth="1"/>
    <col min="9967" max="10215" width="9.140625" style="32"/>
    <col min="10216" max="10216" width="10.5703125" style="32" customWidth="1"/>
    <col min="10217" max="10217" width="16.140625" style="32" customWidth="1"/>
    <col min="10218" max="10218" width="62" style="32" customWidth="1"/>
    <col min="10219" max="10219" width="17.5703125" style="32" bestFit="1" customWidth="1"/>
    <col min="10220" max="10221" width="9.140625" style="32"/>
    <col min="10222" max="10222" width="10.85546875" style="32" bestFit="1" customWidth="1"/>
    <col min="10223" max="10471" width="9.140625" style="32"/>
    <col min="10472" max="10472" width="10.5703125" style="32" customWidth="1"/>
    <col min="10473" max="10473" width="16.140625" style="32" customWidth="1"/>
    <col min="10474" max="10474" width="62" style="32" customWidth="1"/>
    <col min="10475" max="10475" width="17.5703125" style="32" bestFit="1" customWidth="1"/>
    <col min="10476" max="10477" width="9.140625" style="32"/>
    <col min="10478" max="10478" width="10.85546875" style="32" bestFit="1" customWidth="1"/>
    <col min="10479" max="10727" width="9.140625" style="32"/>
    <col min="10728" max="10728" width="10.5703125" style="32" customWidth="1"/>
    <col min="10729" max="10729" width="16.140625" style="32" customWidth="1"/>
    <col min="10730" max="10730" width="62" style="32" customWidth="1"/>
    <col min="10731" max="10731" width="17.5703125" style="32" bestFit="1" customWidth="1"/>
    <col min="10732" max="10733" width="9.140625" style="32"/>
    <col min="10734" max="10734" width="10.85546875" style="32" bestFit="1" customWidth="1"/>
    <col min="10735" max="10983" width="9.140625" style="32"/>
    <col min="10984" max="10984" width="10.5703125" style="32" customWidth="1"/>
    <col min="10985" max="10985" width="16.140625" style="32" customWidth="1"/>
    <col min="10986" max="10986" width="62" style="32" customWidth="1"/>
    <col min="10987" max="10987" width="17.5703125" style="32" bestFit="1" customWidth="1"/>
    <col min="10988" max="10989" width="9.140625" style="32"/>
    <col min="10990" max="10990" width="10.85546875" style="32" bestFit="1" customWidth="1"/>
    <col min="10991" max="11239" width="9.140625" style="32"/>
    <col min="11240" max="11240" width="10.5703125" style="32" customWidth="1"/>
    <col min="11241" max="11241" width="16.140625" style="32" customWidth="1"/>
    <col min="11242" max="11242" width="62" style="32" customWidth="1"/>
    <col min="11243" max="11243" width="17.5703125" style="32" bestFit="1" customWidth="1"/>
    <col min="11244" max="11245" width="9.140625" style="32"/>
    <col min="11246" max="11246" width="10.85546875" style="32" bestFit="1" customWidth="1"/>
    <col min="11247" max="11495" width="9.140625" style="32"/>
    <col min="11496" max="11496" width="10.5703125" style="32" customWidth="1"/>
    <col min="11497" max="11497" width="16.140625" style="32" customWidth="1"/>
    <col min="11498" max="11498" width="62" style="32" customWidth="1"/>
    <col min="11499" max="11499" width="17.5703125" style="32" bestFit="1" customWidth="1"/>
    <col min="11500" max="11501" width="9.140625" style="32"/>
    <col min="11502" max="11502" width="10.85546875" style="32" bestFit="1" customWidth="1"/>
    <col min="11503" max="11751" width="9.140625" style="32"/>
    <col min="11752" max="11752" width="10.5703125" style="32" customWidth="1"/>
    <col min="11753" max="11753" width="16.140625" style="32" customWidth="1"/>
    <col min="11754" max="11754" width="62" style="32" customWidth="1"/>
    <col min="11755" max="11755" width="17.5703125" style="32" bestFit="1" customWidth="1"/>
    <col min="11756" max="11757" width="9.140625" style="32"/>
    <col min="11758" max="11758" width="10.85546875" style="32" bestFit="1" customWidth="1"/>
    <col min="11759" max="12007" width="9.140625" style="32"/>
    <col min="12008" max="12008" width="10.5703125" style="32" customWidth="1"/>
    <col min="12009" max="12009" width="16.140625" style="32" customWidth="1"/>
    <col min="12010" max="12010" width="62" style="32" customWidth="1"/>
    <col min="12011" max="12011" width="17.5703125" style="32" bestFit="1" customWidth="1"/>
    <col min="12012" max="12013" width="9.140625" style="32"/>
    <col min="12014" max="12014" width="10.85546875" style="32" bestFit="1" customWidth="1"/>
    <col min="12015" max="12263" width="9.140625" style="32"/>
    <col min="12264" max="12264" width="10.5703125" style="32" customWidth="1"/>
    <col min="12265" max="12265" width="16.140625" style="32" customWidth="1"/>
    <col min="12266" max="12266" width="62" style="32" customWidth="1"/>
    <col min="12267" max="12267" width="17.5703125" style="32" bestFit="1" customWidth="1"/>
    <col min="12268" max="12269" width="9.140625" style="32"/>
    <col min="12270" max="12270" width="10.85546875" style="32" bestFit="1" customWidth="1"/>
    <col min="12271" max="12519" width="9.140625" style="32"/>
    <col min="12520" max="12520" width="10.5703125" style="32" customWidth="1"/>
    <col min="12521" max="12521" width="16.140625" style="32" customWidth="1"/>
    <col min="12522" max="12522" width="62" style="32" customWidth="1"/>
    <col min="12523" max="12523" width="17.5703125" style="32" bestFit="1" customWidth="1"/>
    <col min="12524" max="12525" width="9.140625" style="32"/>
    <col min="12526" max="12526" width="10.85546875" style="32" bestFit="1" customWidth="1"/>
    <col min="12527" max="12775" width="9.140625" style="32"/>
    <col min="12776" max="12776" width="10.5703125" style="32" customWidth="1"/>
    <col min="12777" max="12777" width="16.140625" style="32" customWidth="1"/>
    <col min="12778" max="12778" width="62" style="32" customWidth="1"/>
    <col min="12779" max="12779" width="17.5703125" style="32" bestFit="1" customWidth="1"/>
    <col min="12780" max="12781" width="9.140625" style="32"/>
    <col min="12782" max="12782" width="10.85546875" style="32" bestFit="1" customWidth="1"/>
    <col min="12783" max="13031" width="9.140625" style="32"/>
    <col min="13032" max="13032" width="10.5703125" style="32" customWidth="1"/>
    <col min="13033" max="13033" width="16.140625" style="32" customWidth="1"/>
    <col min="13034" max="13034" width="62" style="32" customWidth="1"/>
    <col min="13035" max="13035" width="17.5703125" style="32" bestFit="1" customWidth="1"/>
    <col min="13036" max="13037" width="9.140625" style="32"/>
    <col min="13038" max="13038" width="10.85546875" style="32" bestFit="1" customWidth="1"/>
    <col min="13039" max="13287" width="9.140625" style="32"/>
    <col min="13288" max="13288" width="10.5703125" style="32" customWidth="1"/>
    <col min="13289" max="13289" width="16.140625" style="32" customWidth="1"/>
    <col min="13290" max="13290" width="62" style="32" customWidth="1"/>
    <col min="13291" max="13291" width="17.5703125" style="32" bestFit="1" customWidth="1"/>
    <col min="13292" max="13293" width="9.140625" style="32"/>
    <col min="13294" max="13294" width="10.85546875" style="32" bestFit="1" customWidth="1"/>
    <col min="13295" max="13543" width="9.140625" style="32"/>
    <col min="13544" max="13544" width="10.5703125" style="32" customWidth="1"/>
    <col min="13545" max="13545" width="16.140625" style="32" customWidth="1"/>
    <col min="13546" max="13546" width="62" style="32" customWidth="1"/>
    <col min="13547" max="13547" width="17.5703125" style="32" bestFit="1" customWidth="1"/>
    <col min="13548" max="13549" width="9.140625" style="32"/>
    <col min="13550" max="13550" width="10.85546875" style="32" bestFit="1" customWidth="1"/>
    <col min="13551" max="13799" width="9.140625" style="32"/>
    <col min="13800" max="13800" width="10.5703125" style="32" customWidth="1"/>
    <col min="13801" max="13801" width="16.140625" style="32" customWidth="1"/>
    <col min="13802" max="13802" width="62" style="32" customWidth="1"/>
    <col min="13803" max="13803" width="17.5703125" style="32" bestFit="1" customWidth="1"/>
    <col min="13804" max="13805" width="9.140625" style="32"/>
    <col min="13806" max="13806" width="10.85546875" style="32" bestFit="1" customWidth="1"/>
    <col min="13807" max="14055" width="9.140625" style="32"/>
    <col min="14056" max="14056" width="10.5703125" style="32" customWidth="1"/>
    <col min="14057" max="14057" width="16.140625" style="32" customWidth="1"/>
    <col min="14058" max="14058" width="62" style="32" customWidth="1"/>
    <col min="14059" max="14059" width="17.5703125" style="32" bestFit="1" customWidth="1"/>
    <col min="14060" max="14061" width="9.140625" style="32"/>
    <col min="14062" max="14062" width="10.85546875" style="32" bestFit="1" customWidth="1"/>
    <col min="14063" max="14311" width="9.140625" style="32"/>
    <col min="14312" max="14312" width="10.5703125" style="32" customWidth="1"/>
    <col min="14313" max="14313" width="16.140625" style="32" customWidth="1"/>
    <col min="14314" max="14314" width="62" style="32" customWidth="1"/>
    <col min="14315" max="14315" width="17.5703125" style="32" bestFit="1" customWidth="1"/>
    <col min="14316" max="14317" width="9.140625" style="32"/>
    <col min="14318" max="14318" width="10.85546875" style="32" bestFit="1" customWidth="1"/>
    <col min="14319" max="14567" width="9.140625" style="32"/>
    <col min="14568" max="14568" width="10.5703125" style="32" customWidth="1"/>
    <col min="14569" max="14569" width="16.140625" style="32" customWidth="1"/>
    <col min="14570" max="14570" width="62" style="32" customWidth="1"/>
    <col min="14571" max="14571" width="17.5703125" style="32" bestFit="1" customWidth="1"/>
    <col min="14572" max="14573" width="9.140625" style="32"/>
    <col min="14574" max="14574" width="10.85546875" style="32" bestFit="1" customWidth="1"/>
    <col min="14575" max="14823" width="9.140625" style="32"/>
    <col min="14824" max="14824" width="10.5703125" style="32" customWidth="1"/>
    <col min="14825" max="14825" width="16.140625" style="32" customWidth="1"/>
    <col min="14826" max="14826" width="62" style="32" customWidth="1"/>
    <col min="14827" max="14827" width="17.5703125" style="32" bestFit="1" customWidth="1"/>
    <col min="14828" max="14829" width="9.140625" style="32"/>
    <col min="14830" max="14830" width="10.85546875" style="32" bestFit="1" customWidth="1"/>
    <col min="14831" max="15079" width="9.140625" style="32"/>
    <col min="15080" max="15080" width="10.5703125" style="32" customWidth="1"/>
    <col min="15081" max="15081" width="16.140625" style="32" customWidth="1"/>
    <col min="15082" max="15082" width="62" style="32" customWidth="1"/>
    <col min="15083" max="15083" width="17.5703125" style="32" bestFit="1" customWidth="1"/>
    <col min="15084" max="15085" width="9.140625" style="32"/>
    <col min="15086" max="15086" width="10.85546875" style="32" bestFit="1" customWidth="1"/>
    <col min="15087" max="15335" width="9.140625" style="32"/>
    <col min="15336" max="15336" width="10.5703125" style="32" customWidth="1"/>
    <col min="15337" max="15337" width="16.140625" style="32" customWidth="1"/>
    <col min="15338" max="15338" width="62" style="32" customWidth="1"/>
    <col min="15339" max="15339" width="17.5703125" style="32" bestFit="1" customWidth="1"/>
    <col min="15340" max="15341" width="9.140625" style="32"/>
    <col min="15342" max="15342" width="10.85546875" style="32" bestFit="1" customWidth="1"/>
    <col min="15343" max="15591" width="9.140625" style="32"/>
    <col min="15592" max="15592" width="10.5703125" style="32" customWidth="1"/>
    <col min="15593" max="15593" width="16.140625" style="32" customWidth="1"/>
    <col min="15594" max="15594" width="62" style="32" customWidth="1"/>
    <col min="15595" max="15595" width="17.5703125" style="32" bestFit="1" customWidth="1"/>
    <col min="15596" max="15597" width="9.140625" style="32"/>
    <col min="15598" max="15598" width="10.85546875" style="32" bestFit="1" customWidth="1"/>
    <col min="15599" max="15847" width="9.140625" style="32"/>
    <col min="15848" max="15848" width="10.5703125" style="32" customWidth="1"/>
    <col min="15849" max="15849" width="16.140625" style="32" customWidth="1"/>
    <col min="15850" max="15850" width="62" style="32" customWidth="1"/>
    <col min="15851" max="15851" width="17.5703125" style="32" bestFit="1" customWidth="1"/>
    <col min="15852" max="15853" width="9.140625" style="32"/>
    <col min="15854" max="15854" width="10.85546875" style="32" bestFit="1" customWidth="1"/>
    <col min="15855" max="16103" width="9.140625" style="32"/>
    <col min="16104" max="16104" width="10.5703125" style="32" customWidth="1"/>
    <col min="16105" max="16105" width="16.140625" style="32" customWidth="1"/>
    <col min="16106" max="16106" width="62" style="32" customWidth="1"/>
    <col min="16107" max="16107" width="17.5703125" style="32" bestFit="1" customWidth="1"/>
    <col min="16108" max="16109" width="9.140625" style="32"/>
    <col min="16110" max="16110" width="10.85546875" style="32" bestFit="1" customWidth="1"/>
    <col min="16111" max="16384" width="9.140625" style="32"/>
  </cols>
  <sheetData>
    <row r="1" spans="1:7" s="1" customFormat="1" ht="15" x14ac:dyDescent="0.25">
      <c r="C1" s="2"/>
      <c r="D1" s="3"/>
    </row>
    <row r="2" spans="1:7" s="5" customFormat="1" ht="15.75" x14ac:dyDescent="0.25">
      <c r="A2" s="4" t="s">
        <v>0</v>
      </c>
      <c r="D2" s="6"/>
    </row>
    <row r="3" spans="1:7" s="5" customFormat="1" ht="15.75" x14ac:dyDescent="0.25">
      <c r="A3" s="4"/>
      <c r="D3" s="6"/>
    </row>
    <row r="4" spans="1:7" s="1" customFormat="1" ht="15.75" x14ac:dyDescent="0.25">
      <c r="A4" s="5" t="s">
        <v>1</v>
      </c>
      <c r="C4" s="2"/>
      <c r="D4" s="3"/>
    </row>
    <row r="5" spans="1:7" s="1" customFormat="1" ht="18" customHeight="1" x14ac:dyDescent="0.25">
      <c r="A5" s="85" t="s">
        <v>243</v>
      </c>
      <c r="B5" s="86"/>
      <c r="C5" s="85"/>
      <c r="D5" s="87"/>
      <c r="E5" s="86"/>
    </row>
    <row r="6" spans="1:7" s="1" customFormat="1" ht="68.25" customHeight="1" x14ac:dyDescent="0.25">
      <c r="A6" s="94" t="s">
        <v>244</v>
      </c>
      <c r="B6" s="117"/>
      <c r="C6" s="117"/>
      <c r="D6" s="117"/>
      <c r="E6" s="117"/>
    </row>
    <row r="7" spans="1:7" s="1" customFormat="1" ht="15.75" x14ac:dyDescent="0.25">
      <c r="A7" s="5" t="s">
        <v>2</v>
      </c>
      <c r="C7" s="2"/>
      <c r="D7" s="3"/>
    </row>
    <row r="8" spans="1:7" s="1" customFormat="1" ht="52.5" x14ac:dyDescent="0.25">
      <c r="A8" s="8" t="s">
        <v>3</v>
      </c>
      <c r="B8" s="9" t="s">
        <v>4</v>
      </c>
      <c r="C8" s="10" t="s">
        <v>5</v>
      </c>
      <c r="D8" s="11" t="s">
        <v>6</v>
      </c>
      <c r="E8" s="11" t="s">
        <v>7</v>
      </c>
      <c r="F8" s="11" t="s">
        <v>8</v>
      </c>
      <c r="G8" s="12" t="s">
        <v>9</v>
      </c>
    </row>
    <row r="9" spans="1:7" s="1" customFormat="1" ht="15" x14ac:dyDescent="0.25">
      <c r="A9" s="13">
        <v>1</v>
      </c>
      <c r="B9" s="14">
        <v>2</v>
      </c>
      <c r="C9" s="10">
        <v>3</v>
      </c>
      <c r="D9" s="14">
        <v>4</v>
      </c>
      <c r="E9" s="14">
        <v>5</v>
      </c>
      <c r="F9" s="14">
        <v>6</v>
      </c>
      <c r="G9" s="14">
        <v>7</v>
      </c>
    </row>
    <row r="10" spans="1:7" s="1" customFormat="1" ht="22.5" x14ac:dyDescent="0.25">
      <c r="A10" s="39">
        <v>1</v>
      </c>
      <c r="B10" s="8" t="s">
        <v>10</v>
      </c>
      <c r="C10" s="9" t="s">
        <v>11</v>
      </c>
      <c r="D10" s="15"/>
      <c r="E10" s="16"/>
      <c r="F10" s="17">
        <v>0.1</v>
      </c>
      <c r="G10" s="18"/>
    </row>
    <row r="11" spans="1:7" s="1" customFormat="1" ht="22.5" x14ac:dyDescent="0.25">
      <c r="A11" s="39">
        <f>A10+1</f>
        <v>2</v>
      </c>
      <c r="B11" s="8" t="s">
        <v>10</v>
      </c>
      <c r="C11" s="9" t="s">
        <v>12</v>
      </c>
      <c r="D11" s="9"/>
      <c r="E11" s="16"/>
      <c r="F11" s="17">
        <v>0.1</v>
      </c>
      <c r="G11" s="18"/>
    </row>
    <row r="12" spans="1:7" s="1" customFormat="1" ht="22.5" x14ac:dyDescent="0.25">
      <c r="A12" s="39">
        <f>A11+1</f>
        <v>3</v>
      </c>
      <c r="B12" s="8" t="s">
        <v>10</v>
      </c>
      <c r="C12" s="9" t="s">
        <v>13</v>
      </c>
      <c r="D12" s="9"/>
      <c r="E12" s="16"/>
      <c r="F12" s="17">
        <v>1</v>
      </c>
      <c r="G12" s="18"/>
    </row>
    <row r="13" spans="1:7" s="1" customFormat="1" ht="22.5" x14ac:dyDescent="0.25">
      <c r="A13" s="39">
        <f t="shared" ref="A13:A73" si="0">A12+1</f>
        <v>4</v>
      </c>
      <c r="B13" s="8" t="s">
        <v>10</v>
      </c>
      <c r="C13" s="9" t="s">
        <v>14</v>
      </c>
      <c r="D13" s="9"/>
      <c r="E13" s="16"/>
      <c r="F13" s="17">
        <v>0.1</v>
      </c>
      <c r="G13" s="18"/>
    </row>
    <row r="14" spans="1:7" s="1" customFormat="1" ht="15" x14ac:dyDescent="0.25">
      <c r="A14" s="39">
        <f t="shared" si="0"/>
        <v>5</v>
      </c>
      <c r="B14" s="8" t="s">
        <v>15</v>
      </c>
      <c r="C14" s="9" t="s">
        <v>16</v>
      </c>
      <c r="D14" s="15"/>
      <c r="E14" s="16"/>
      <c r="F14" s="17">
        <v>0.4</v>
      </c>
      <c r="G14" s="18"/>
    </row>
    <row r="15" spans="1:7" s="1" customFormat="1" ht="15" x14ac:dyDescent="0.25">
      <c r="A15" s="39">
        <f t="shared" si="0"/>
        <v>6</v>
      </c>
      <c r="B15" s="8" t="s">
        <v>15</v>
      </c>
      <c r="C15" s="9" t="s">
        <v>17</v>
      </c>
      <c r="D15" s="15"/>
      <c r="E15" s="16"/>
      <c r="F15" s="17">
        <v>0.8</v>
      </c>
      <c r="G15" s="18"/>
    </row>
    <row r="16" spans="1:7" s="1" customFormat="1" ht="15" x14ac:dyDescent="0.25">
      <c r="A16" s="39">
        <f t="shared" si="0"/>
        <v>7</v>
      </c>
      <c r="B16" s="8" t="s">
        <v>15</v>
      </c>
      <c r="C16" s="9" t="s">
        <v>18</v>
      </c>
      <c r="D16" s="9"/>
      <c r="E16" s="16"/>
      <c r="F16" s="17">
        <v>0.3</v>
      </c>
      <c r="G16" s="18"/>
    </row>
    <row r="17" spans="1:7" s="1" customFormat="1" ht="15" x14ac:dyDescent="0.25">
      <c r="A17" s="39">
        <f t="shared" si="0"/>
        <v>8</v>
      </c>
      <c r="B17" s="8" t="s">
        <v>15</v>
      </c>
      <c r="C17" s="9" t="s">
        <v>19</v>
      </c>
      <c r="D17" s="15"/>
      <c r="E17" s="16"/>
      <c r="F17" s="17">
        <v>0.1</v>
      </c>
      <c r="G17" s="18"/>
    </row>
    <row r="18" spans="1:7" s="1" customFormat="1" ht="22.5" x14ac:dyDescent="0.25">
      <c r="A18" s="39">
        <f t="shared" si="0"/>
        <v>9</v>
      </c>
      <c r="B18" s="8" t="s">
        <v>15</v>
      </c>
      <c r="C18" s="9" t="s">
        <v>20</v>
      </c>
      <c r="D18" s="9"/>
      <c r="E18" s="16"/>
      <c r="F18" s="17">
        <v>0.6</v>
      </c>
      <c r="G18" s="18"/>
    </row>
    <row r="19" spans="1:7" s="1" customFormat="1" ht="22.5" x14ac:dyDescent="0.25">
      <c r="A19" s="39">
        <f t="shared" si="0"/>
        <v>10</v>
      </c>
      <c r="B19" s="8" t="s">
        <v>15</v>
      </c>
      <c r="C19" s="9" t="s">
        <v>21</v>
      </c>
      <c r="D19" s="15"/>
      <c r="E19" s="16"/>
      <c r="F19" s="17">
        <v>0.1</v>
      </c>
      <c r="G19" s="18"/>
    </row>
    <row r="20" spans="1:7" s="1" customFormat="1" ht="22.5" x14ac:dyDescent="0.25">
      <c r="A20" s="39">
        <f t="shared" si="0"/>
        <v>11</v>
      </c>
      <c r="B20" s="8" t="s">
        <v>15</v>
      </c>
      <c r="C20" s="9" t="s">
        <v>22</v>
      </c>
      <c r="D20" s="15"/>
      <c r="E20" s="16"/>
      <c r="F20" s="17">
        <v>0.1</v>
      </c>
      <c r="G20" s="18"/>
    </row>
    <row r="21" spans="1:7" s="1" customFormat="1" ht="22.5" x14ac:dyDescent="0.25">
      <c r="A21" s="39">
        <f t="shared" si="0"/>
        <v>12</v>
      </c>
      <c r="B21" s="8" t="s">
        <v>15</v>
      </c>
      <c r="C21" s="9" t="s">
        <v>23</v>
      </c>
      <c r="D21" s="15"/>
      <c r="E21" s="16"/>
      <c r="F21" s="17">
        <v>0.1</v>
      </c>
      <c r="G21" s="18"/>
    </row>
    <row r="22" spans="1:7" s="1" customFormat="1" ht="22.5" x14ac:dyDescent="0.25">
      <c r="A22" s="39">
        <f t="shared" si="0"/>
        <v>13</v>
      </c>
      <c r="B22" s="8" t="s">
        <v>15</v>
      </c>
      <c r="C22" s="9" t="s">
        <v>24</v>
      </c>
      <c r="D22" s="15"/>
      <c r="E22" s="16"/>
      <c r="F22" s="17">
        <v>0.3</v>
      </c>
      <c r="G22" s="18"/>
    </row>
    <row r="23" spans="1:7" s="1" customFormat="1" ht="22.5" x14ac:dyDescent="0.25">
      <c r="A23" s="39">
        <f t="shared" si="0"/>
        <v>14</v>
      </c>
      <c r="B23" s="8" t="s">
        <v>15</v>
      </c>
      <c r="C23" s="9" t="s">
        <v>25</v>
      </c>
      <c r="D23" s="15"/>
      <c r="E23" s="16"/>
      <c r="F23" s="17">
        <v>0.1</v>
      </c>
      <c r="G23" s="18"/>
    </row>
    <row r="24" spans="1:7" s="1" customFormat="1" ht="33.75" x14ac:dyDescent="0.25">
      <c r="A24" s="39">
        <f t="shared" si="0"/>
        <v>15</v>
      </c>
      <c r="B24" s="8" t="s">
        <v>15</v>
      </c>
      <c r="C24" s="9" t="s">
        <v>26</v>
      </c>
      <c r="D24" s="15"/>
      <c r="E24" s="16"/>
      <c r="F24" s="17">
        <v>0.1</v>
      </c>
      <c r="G24" s="18"/>
    </row>
    <row r="25" spans="1:7" s="1" customFormat="1" ht="22.5" x14ac:dyDescent="0.25">
      <c r="A25" s="39">
        <f t="shared" si="0"/>
        <v>16</v>
      </c>
      <c r="B25" s="8" t="s">
        <v>15</v>
      </c>
      <c r="C25" s="9" t="s">
        <v>27</v>
      </c>
      <c r="D25" s="15"/>
      <c r="E25" s="16"/>
      <c r="F25" s="17">
        <v>0.2</v>
      </c>
      <c r="G25" s="18"/>
    </row>
    <row r="26" spans="1:7" s="19" customFormat="1" ht="22.5" x14ac:dyDescent="0.2">
      <c r="A26" s="39">
        <f t="shared" si="0"/>
        <v>17</v>
      </c>
      <c r="B26" s="8" t="s">
        <v>28</v>
      </c>
      <c r="C26" s="9" t="s">
        <v>29</v>
      </c>
      <c r="D26" s="15"/>
      <c r="E26" s="16"/>
      <c r="F26" s="17">
        <v>0.3</v>
      </c>
      <c r="G26" s="18"/>
    </row>
    <row r="27" spans="1:7" s="19" customFormat="1" ht="22.5" x14ac:dyDescent="0.2">
      <c r="A27" s="39">
        <f t="shared" si="0"/>
        <v>18</v>
      </c>
      <c r="B27" s="8" t="s">
        <v>28</v>
      </c>
      <c r="C27" s="9" t="s">
        <v>30</v>
      </c>
      <c r="D27" s="15"/>
      <c r="E27" s="16"/>
      <c r="F27" s="17">
        <v>0.4</v>
      </c>
      <c r="G27" s="18"/>
    </row>
    <row r="28" spans="1:7" s="1" customFormat="1" ht="22.5" x14ac:dyDescent="0.25">
      <c r="A28" s="39">
        <f t="shared" si="0"/>
        <v>19</v>
      </c>
      <c r="B28" s="8" t="s">
        <v>28</v>
      </c>
      <c r="C28" s="9" t="s">
        <v>31</v>
      </c>
      <c r="D28" s="15"/>
      <c r="E28" s="16"/>
      <c r="F28" s="17">
        <v>0.3</v>
      </c>
      <c r="G28" s="18"/>
    </row>
    <row r="29" spans="1:7" s="1" customFormat="1" ht="22.5" x14ac:dyDescent="0.25">
      <c r="A29" s="39">
        <f t="shared" si="0"/>
        <v>20</v>
      </c>
      <c r="B29" s="8" t="s">
        <v>28</v>
      </c>
      <c r="C29" s="9" t="s">
        <v>32</v>
      </c>
      <c r="D29" s="15"/>
      <c r="E29" s="16"/>
      <c r="F29" s="17">
        <v>0.3</v>
      </c>
      <c r="G29" s="18"/>
    </row>
    <row r="30" spans="1:7" s="1" customFormat="1" ht="22.5" x14ac:dyDescent="0.25">
      <c r="A30" s="39">
        <f t="shared" si="0"/>
        <v>21</v>
      </c>
      <c r="B30" s="8" t="s">
        <v>28</v>
      </c>
      <c r="C30" s="9" t="s">
        <v>33</v>
      </c>
      <c r="D30" s="15"/>
      <c r="E30" s="16"/>
      <c r="F30" s="17">
        <v>0.1</v>
      </c>
      <c r="G30" s="18"/>
    </row>
    <row r="31" spans="1:7" s="1" customFormat="1" ht="22.5" x14ac:dyDescent="0.25">
      <c r="A31" s="39">
        <f t="shared" si="0"/>
        <v>22</v>
      </c>
      <c r="B31" s="8" t="s">
        <v>28</v>
      </c>
      <c r="C31" s="9" t="s">
        <v>34</v>
      </c>
      <c r="D31" s="15"/>
      <c r="E31" s="16"/>
      <c r="F31" s="17">
        <v>1</v>
      </c>
      <c r="G31" s="18"/>
    </row>
    <row r="32" spans="1:7" s="1" customFormat="1" ht="22.5" x14ac:dyDescent="0.25">
      <c r="A32" s="39">
        <f t="shared" si="0"/>
        <v>23</v>
      </c>
      <c r="B32" s="8" t="s">
        <v>28</v>
      </c>
      <c r="C32" s="9" t="s">
        <v>35</v>
      </c>
      <c r="D32" s="15"/>
      <c r="E32" s="16"/>
      <c r="F32" s="17">
        <v>0.1</v>
      </c>
      <c r="G32" s="18"/>
    </row>
    <row r="33" spans="1:7" s="1" customFormat="1" ht="22.5" x14ac:dyDescent="0.25">
      <c r="A33" s="39">
        <f t="shared" si="0"/>
        <v>24</v>
      </c>
      <c r="B33" s="8" t="s">
        <v>28</v>
      </c>
      <c r="C33" s="9" t="s">
        <v>36</v>
      </c>
      <c r="D33" s="15"/>
      <c r="E33" s="16"/>
      <c r="F33" s="17">
        <v>0.4</v>
      </c>
      <c r="G33" s="18"/>
    </row>
    <row r="34" spans="1:7" s="1" customFormat="1" ht="22.5" x14ac:dyDescent="0.25">
      <c r="A34" s="39">
        <f t="shared" si="0"/>
        <v>25</v>
      </c>
      <c r="B34" s="8" t="s">
        <v>28</v>
      </c>
      <c r="C34" s="9" t="s">
        <v>37</v>
      </c>
      <c r="D34" s="15"/>
      <c r="E34" s="16"/>
      <c r="F34" s="17">
        <v>0.1</v>
      </c>
      <c r="G34" s="18"/>
    </row>
    <row r="35" spans="1:7" s="1" customFormat="1" ht="22.5" x14ac:dyDescent="0.25">
      <c r="A35" s="39">
        <f t="shared" si="0"/>
        <v>26</v>
      </c>
      <c r="B35" s="8" t="s">
        <v>28</v>
      </c>
      <c r="C35" s="9" t="s">
        <v>38</v>
      </c>
      <c r="D35" s="15"/>
      <c r="E35" s="16"/>
      <c r="F35" s="17">
        <v>0.2</v>
      </c>
      <c r="G35" s="18"/>
    </row>
    <row r="36" spans="1:7" s="1" customFormat="1" ht="22.5" x14ac:dyDescent="0.25">
      <c r="A36" s="39">
        <f t="shared" si="0"/>
        <v>27</v>
      </c>
      <c r="B36" s="8" t="s">
        <v>28</v>
      </c>
      <c r="C36" s="9" t="s">
        <v>39</v>
      </c>
      <c r="D36" s="15"/>
      <c r="E36" s="16"/>
      <c r="F36" s="17">
        <v>0.5</v>
      </c>
      <c r="G36" s="18"/>
    </row>
    <row r="37" spans="1:7" s="1" customFormat="1" ht="22.5" x14ac:dyDescent="0.25">
      <c r="A37" s="39">
        <f t="shared" si="0"/>
        <v>28</v>
      </c>
      <c r="B37" s="8" t="s">
        <v>28</v>
      </c>
      <c r="C37" s="9" t="s">
        <v>40</v>
      </c>
      <c r="D37" s="15"/>
      <c r="E37" s="16"/>
      <c r="F37" s="17">
        <v>0.4</v>
      </c>
      <c r="G37" s="18"/>
    </row>
    <row r="38" spans="1:7" s="1" customFormat="1" ht="22.5" x14ac:dyDescent="0.25">
      <c r="A38" s="39">
        <f t="shared" si="0"/>
        <v>29</v>
      </c>
      <c r="B38" s="8" t="s">
        <v>28</v>
      </c>
      <c r="C38" s="9" t="s">
        <v>41</v>
      </c>
      <c r="D38" s="15"/>
      <c r="E38" s="16"/>
      <c r="F38" s="17">
        <v>0.3</v>
      </c>
      <c r="G38" s="18"/>
    </row>
    <row r="39" spans="1:7" s="1" customFormat="1" ht="15" x14ac:dyDescent="0.25">
      <c r="A39" s="39">
        <f t="shared" si="0"/>
        <v>30</v>
      </c>
      <c r="B39" s="8" t="s">
        <v>42</v>
      </c>
      <c r="C39" s="9" t="s">
        <v>43</v>
      </c>
      <c r="D39" s="9"/>
      <c r="E39" s="20"/>
      <c r="F39" s="17">
        <v>0.1</v>
      </c>
      <c r="G39" s="18"/>
    </row>
    <row r="40" spans="1:7" s="1" customFormat="1" ht="33.75" x14ac:dyDescent="0.25">
      <c r="A40" s="39">
        <f t="shared" si="0"/>
        <v>31</v>
      </c>
      <c r="B40" s="8" t="s">
        <v>42</v>
      </c>
      <c r="C40" s="9" t="s">
        <v>44</v>
      </c>
      <c r="D40" s="9"/>
      <c r="E40" s="20"/>
      <c r="F40" s="17">
        <v>0.2</v>
      </c>
      <c r="G40" s="18"/>
    </row>
    <row r="41" spans="1:7" s="1" customFormat="1" ht="15" x14ac:dyDescent="0.25">
      <c r="A41" s="39">
        <f t="shared" si="0"/>
        <v>32</v>
      </c>
      <c r="B41" s="8" t="s">
        <v>42</v>
      </c>
      <c r="C41" s="9" t="s">
        <v>45</v>
      </c>
      <c r="D41" s="9"/>
      <c r="E41" s="20"/>
      <c r="F41" s="17">
        <v>0.1</v>
      </c>
      <c r="G41" s="18"/>
    </row>
    <row r="42" spans="1:7" s="1" customFormat="1" ht="15" x14ac:dyDescent="0.25">
      <c r="A42" s="39">
        <f t="shared" si="0"/>
        <v>33</v>
      </c>
      <c r="B42" s="8" t="s">
        <v>42</v>
      </c>
      <c r="C42" s="9" t="s">
        <v>46</v>
      </c>
      <c r="D42" s="9"/>
      <c r="E42" s="20"/>
      <c r="F42" s="17">
        <v>0.6</v>
      </c>
      <c r="G42" s="18"/>
    </row>
    <row r="43" spans="1:7" s="1" customFormat="1" ht="15" x14ac:dyDescent="0.25">
      <c r="A43" s="39">
        <f t="shared" si="0"/>
        <v>34</v>
      </c>
      <c r="B43" s="8" t="s">
        <v>42</v>
      </c>
      <c r="C43" s="9" t="s">
        <v>47</v>
      </c>
      <c r="D43" s="9"/>
      <c r="E43" s="20"/>
      <c r="F43" s="17">
        <v>0.4</v>
      </c>
      <c r="G43" s="18"/>
    </row>
    <row r="44" spans="1:7" s="1" customFormat="1" ht="22.5" x14ac:dyDescent="0.25">
      <c r="A44" s="39">
        <f t="shared" si="0"/>
        <v>35</v>
      </c>
      <c r="B44" s="8" t="s">
        <v>42</v>
      </c>
      <c r="C44" s="9" t="s">
        <v>48</v>
      </c>
      <c r="D44" s="9"/>
      <c r="E44" s="20"/>
      <c r="F44" s="17">
        <v>0.3</v>
      </c>
      <c r="G44" s="18"/>
    </row>
    <row r="45" spans="1:7" s="3" customFormat="1" ht="22.5" x14ac:dyDescent="0.25">
      <c r="A45" s="39">
        <f t="shared" si="0"/>
        <v>36</v>
      </c>
      <c r="B45" s="8" t="s">
        <v>42</v>
      </c>
      <c r="C45" s="9" t="s">
        <v>49</v>
      </c>
      <c r="D45" s="9"/>
      <c r="E45" s="16"/>
      <c r="F45" s="17">
        <v>0.1</v>
      </c>
      <c r="G45" s="18"/>
    </row>
    <row r="46" spans="1:7" s="1" customFormat="1" ht="15" x14ac:dyDescent="0.25">
      <c r="A46" s="39">
        <f t="shared" si="0"/>
        <v>37</v>
      </c>
      <c r="B46" s="8" t="s">
        <v>42</v>
      </c>
      <c r="C46" s="9" t="s">
        <v>50</v>
      </c>
      <c r="D46" s="9"/>
      <c r="E46" s="20"/>
      <c r="F46" s="17">
        <v>0.4</v>
      </c>
      <c r="G46" s="18"/>
    </row>
    <row r="47" spans="1:7" s="1" customFormat="1" ht="22.5" x14ac:dyDescent="0.25">
      <c r="A47" s="39">
        <f t="shared" si="0"/>
        <v>38</v>
      </c>
      <c r="B47" s="8" t="s">
        <v>42</v>
      </c>
      <c r="C47" s="9" t="s">
        <v>51</v>
      </c>
      <c r="D47" s="9"/>
      <c r="E47" s="20"/>
      <c r="F47" s="17">
        <v>0.1</v>
      </c>
      <c r="G47" s="18"/>
    </row>
    <row r="48" spans="1:7" s="1" customFormat="1" ht="15" x14ac:dyDescent="0.25">
      <c r="A48" s="39">
        <f t="shared" si="0"/>
        <v>39</v>
      </c>
      <c r="B48" s="8" t="s">
        <v>42</v>
      </c>
      <c r="C48" s="9" t="s">
        <v>52</v>
      </c>
      <c r="D48" s="9"/>
      <c r="E48" s="20"/>
      <c r="F48" s="17">
        <v>0.1</v>
      </c>
      <c r="G48" s="18"/>
    </row>
    <row r="49" spans="1:7" s="1" customFormat="1" ht="45" x14ac:dyDescent="0.25">
      <c r="A49" s="39">
        <f t="shared" si="0"/>
        <v>40</v>
      </c>
      <c r="B49" s="8" t="s">
        <v>42</v>
      </c>
      <c r="C49" s="9" t="s">
        <v>53</v>
      </c>
      <c r="D49" s="9"/>
      <c r="E49" s="20"/>
      <c r="F49" s="17">
        <v>0.3</v>
      </c>
      <c r="G49" s="18"/>
    </row>
    <row r="50" spans="1:7" s="1" customFormat="1" ht="15" x14ac:dyDescent="0.25">
      <c r="A50" s="39">
        <f t="shared" si="0"/>
        <v>41</v>
      </c>
      <c r="B50" s="8" t="s">
        <v>42</v>
      </c>
      <c r="C50" s="9" t="s">
        <v>54</v>
      </c>
      <c r="D50" s="9"/>
      <c r="E50" s="20"/>
      <c r="F50" s="17">
        <v>0.4</v>
      </c>
      <c r="G50" s="18"/>
    </row>
    <row r="51" spans="1:7" s="1" customFormat="1" ht="33.75" x14ac:dyDescent="0.25">
      <c r="A51" s="39">
        <f t="shared" si="0"/>
        <v>42</v>
      </c>
      <c r="B51" s="8" t="s">
        <v>42</v>
      </c>
      <c r="C51" s="9" t="s">
        <v>55</v>
      </c>
      <c r="D51" s="9"/>
      <c r="E51" s="20"/>
      <c r="F51" s="17">
        <v>0.4</v>
      </c>
      <c r="G51" s="18"/>
    </row>
    <row r="52" spans="1:7" s="1" customFormat="1" ht="45" x14ac:dyDescent="0.25">
      <c r="A52" s="39">
        <f t="shared" si="0"/>
        <v>43</v>
      </c>
      <c r="B52" s="8" t="s">
        <v>42</v>
      </c>
      <c r="C52" s="9" t="s">
        <v>56</v>
      </c>
      <c r="D52" s="9"/>
      <c r="E52" s="20"/>
      <c r="F52" s="17">
        <v>0.2</v>
      </c>
      <c r="G52" s="18"/>
    </row>
    <row r="53" spans="1:7" s="1" customFormat="1" ht="22.5" x14ac:dyDescent="0.25">
      <c r="A53" s="39">
        <f t="shared" si="0"/>
        <v>44</v>
      </c>
      <c r="B53" s="8" t="s">
        <v>42</v>
      </c>
      <c r="C53" s="9" t="s">
        <v>57</v>
      </c>
      <c r="D53" s="9"/>
      <c r="E53" s="20"/>
      <c r="F53" s="17">
        <v>0.1</v>
      </c>
      <c r="G53" s="18"/>
    </row>
    <row r="54" spans="1:7" s="1" customFormat="1" ht="22.5" x14ac:dyDescent="0.25">
      <c r="A54" s="39">
        <f t="shared" si="0"/>
        <v>45</v>
      </c>
      <c r="B54" s="8" t="s">
        <v>42</v>
      </c>
      <c r="C54" s="9" t="s">
        <v>58</v>
      </c>
      <c r="D54" s="9"/>
      <c r="E54" s="20"/>
      <c r="F54" s="17">
        <v>0.1</v>
      </c>
      <c r="G54" s="18"/>
    </row>
    <row r="55" spans="1:7" s="1" customFormat="1" ht="33.75" x14ac:dyDescent="0.25">
      <c r="A55" s="39">
        <f t="shared" si="0"/>
        <v>46</v>
      </c>
      <c r="B55" s="8" t="s">
        <v>42</v>
      </c>
      <c r="C55" s="9" t="s">
        <v>59</v>
      </c>
      <c r="D55" s="9"/>
      <c r="E55" s="20"/>
      <c r="F55" s="17">
        <v>0.1</v>
      </c>
      <c r="G55" s="18"/>
    </row>
    <row r="56" spans="1:7" s="1" customFormat="1" ht="33.75" x14ac:dyDescent="0.25">
      <c r="A56" s="39">
        <f t="shared" si="0"/>
        <v>47</v>
      </c>
      <c r="B56" s="8" t="s">
        <v>42</v>
      </c>
      <c r="C56" s="9" t="s">
        <v>60</v>
      </c>
      <c r="D56" s="9"/>
      <c r="E56" s="20"/>
      <c r="F56" s="17">
        <v>0.3</v>
      </c>
      <c r="G56" s="18"/>
    </row>
    <row r="57" spans="1:7" s="1" customFormat="1" ht="22.5" x14ac:dyDescent="0.25">
      <c r="A57" s="39">
        <f t="shared" si="0"/>
        <v>48</v>
      </c>
      <c r="B57" s="8" t="s">
        <v>42</v>
      </c>
      <c r="C57" s="9" t="s">
        <v>61</v>
      </c>
      <c r="D57" s="9"/>
      <c r="E57" s="20"/>
      <c r="F57" s="17">
        <v>0.1</v>
      </c>
      <c r="G57" s="18"/>
    </row>
    <row r="58" spans="1:7" s="1" customFormat="1" ht="33.75" x14ac:dyDescent="0.25">
      <c r="A58" s="39">
        <f t="shared" si="0"/>
        <v>49</v>
      </c>
      <c r="B58" s="8" t="s">
        <v>42</v>
      </c>
      <c r="C58" s="9" t="s">
        <v>62</v>
      </c>
      <c r="D58" s="21"/>
      <c r="E58" s="20"/>
      <c r="F58" s="17">
        <v>0.2</v>
      </c>
      <c r="G58" s="18"/>
    </row>
    <row r="59" spans="1:7" s="1" customFormat="1" ht="22.5" x14ac:dyDescent="0.25">
      <c r="A59" s="39">
        <f t="shared" si="0"/>
        <v>50</v>
      </c>
      <c r="B59" s="8" t="s">
        <v>42</v>
      </c>
      <c r="C59" s="9" t="s">
        <v>63</v>
      </c>
      <c r="D59" s="9"/>
      <c r="E59" s="20"/>
      <c r="F59" s="17">
        <v>0.1</v>
      </c>
      <c r="G59" s="18"/>
    </row>
    <row r="60" spans="1:7" s="1" customFormat="1" ht="45" x14ac:dyDescent="0.25">
      <c r="A60" s="39">
        <f t="shared" si="0"/>
        <v>51</v>
      </c>
      <c r="B60" s="8" t="s">
        <v>42</v>
      </c>
      <c r="C60" s="9" t="s">
        <v>64</v>
      </c>
      <c r="D60" s="21"/>
      <c r="E60" s="20"/>
      <c r="F60" s="17">
        <v>0.2</v>
      </c>
      <c r="G60" s="18"/>
    </row>
    <row r="61" spans="1:7" s="1" customFormat="1" ht="22.5" x14ac:dyDescent="0.25">
      <c r="A61" s="39">
        <f t="shared" si="0"/>
        <v>52</v>
      </c>
      <c r="B61" s="8" t="s">
        <v>42</v>
      </c>
      <c r="C61" s="9" t="s">
        <v>65</v>
      </c>
      <c r="D61" s="9"/>
      <c r="E61" s="20"/>
      <c r="F61" s="17">
        <v>0.3</v>
      </c>
      <c r="G61" s="18"/>
    </row>
    <row r="62" spans="1:7" s="1" customFormat="1" ht="22.5" x14ac:dyDescent="0.25">
      <c r="A62" s="39">
        <f t="shared" si="0"/>
        <v>53</v>
      </c>
      <c r="B62" s="8" t="s">
        <v>42</v>
      </c>
      <c r="C62" s="9" t="s">
        <v>66</v>
      </c>
      <c r="D62" s="21"/>
      <c r="E62" s="20"/>
      <c r="F62" s="17">
        <v>0.2</v>
      </c>
      <c r="G62" s="18"/>
    </row>
    <row r="63" spans="1:7" s="1" customFormat="1" ht="22.5" x14ac:dyDescent="0.25">
      <c r="A63" s="39">
        <f t="shared" si="0"/>
        <v>54</v>
      </c>
      <c r="B63" s="8" t="s">
        <v>42</v>
      </c>
      <c r="C63" s="9" t="s">
        <v>67</v>
      </c>
      <c r="D63" s="9"/>
      <c r="E63" s="16"/>
      <c r="F63" s="17">
        <v>0.2</v>
      </c>
      <c r="G63" s="18"/>
    </row>
    <row r="64" spans="1:7" s="1" customFormat="1" ht="22.5" x14ac:dyDescent="0.25">
      <c r="A64" s="39">
        <f t="shared" si="0"/>
        <v>55</v>
      </c>
      <c r="B64" s="8" t="s">
        <v>42</v>
      </c>
      <c r="C64" s="9" t="s">
        <v>68</v>
      </c>
      <c r="D64" s="9"/>
      <c r="E64" s="16"/>
      <c r="F64" s="17">
        <v>0.1</v>
      </c>
      <c r="G64" s="18"/>
    </row>
    <row r="65" spans="1:7" s="1" customFormat="1" ht="22.5" x14ac:dyDescent="0.25">
      <c r="A65" s="39">
        <f t="shared" si="0"/>
        <v>56</v>
      </c>
      <c r="B65" s="8" t="s">
        <v>42</v>
      </c>
      <c r="C65" s="9" t="s">
        <v>69</v>
      </c>
      <c r="D65" s="9"/>
      <c r="E65" s="20"/>
      <c r="F65" s="17">
        <v>0.1</v>
      </c>
      <c r="G65" s="18"/>
    </row>
    <row r="66" spans="1:7" s="1" customFormat="1" ht="33.75" x14ac:dyDescent="0.25">
      <c r="A66" s="39">
        <f t="shared" si="0"/>
        <v>57</v>
      </c>
      <c r="B66" s="8" t="s">
        <v>42</v>
      </c>
      <c r="C66" s="9" t="s">
        <v>70</v>
      </c>
      <c r="D66" s="9"/>
      <c r="E66" s="20"/>
      <c r="F66" s="17">
        <v>0.2</v>
      </c>
      <c r="G66" s="18"/>
    </row>
    <row r="67" spans="1:7" s="3" customFormat="1" ht="56.25" x14ac:dyDescent="0.25">
      <c r="A67" s="39">
        <f t="shared" si="0"/>
        <v>58</v>
      </c>
      <c r="B67" s="8" t="s">
        <v>42</v>
      </c>
      <c r="C67" s="9" t="s">
        <v>71</v>
      </c>
      <c r="D67" s="9"/>
      <c r="E67" s="16"/>
      <c r="F67" s="17">
        <v>0.2</v>
      </c>
      <c r="G67" s="18"/>
    </row>
    <row r="68" spans="1:7" s="1" customFormat="1" ht="15" x14ac:dyDescent="0.25">
      <c r="A68" s="39">
        <f t="shared" si="0"/>
        <v>59</v>
      </c>
      <c r="B68" s="8" t="s">
        <v>42</v>
      </c>
      <c r="C68" s="9" t="s">
        <v>72</v>
      </c>
      <c r="D68" s="9"/>
      <c r="E68" s="20"/>
      <c r="F68" s="17">
        <v>0.3</v>
      </c>
      <c r="G68" s="18"/>
    </row>
    <row r="69" spans="1:7" s="1" customFormat="1" ht="22.5" x14ac:dyDescent="0.25">
      <c r="A69" s="39">
        <f t="shared" si="0"/>
        <v>60</v>
      </c>
      <c r="B69" s="9" t="s">
        <v>73</v>
      </c>
      <c r="C69" s="9" t="s">
        <v>74</v>
      </c>
      <c r="D69" s="22"/>
      <c r="E69" s="20"/>
      <c r="F69" s="17">
        <v>0.2</v>
      </c>
      <c r="G69" s="18"/>
    </row>
    <row r="70" spans="1:7" s="1" customFormat="1" ht="22.5" x14ac:dyDescent="0.25">
      <c r="A70" s="39">
        <f t="shared" si="0"/>
        <v>61</v>
      </c>
      <c r="B70" s="9" t="s">
        <v>73</v>
      </c>
      <c r="C70" s="9" t="s">
        <v>75</v>
      </c>
      <c r="D70" s="22"/>
      <c r="E70" s="20"/>
      <c r="F70" s="17">
        <v>0.1</v>
      </c>
      <c r="G70" s="18"/>
    </row>
    <row r="71" spans="1:7" s="1" customFormat="1" ht="22.5" x14ac:dyDescent="0.25">
      <c r="A71" s="39">
        <f t="shared" si="0"/>
        <v>62</v>
      </c>
      <c r="B71" s="9" t="s">
        <v>73</v>
      </c>
      <c r="C71" s="9" t="s">
        <v>76</v>
      </c>
      <c r="D71" s="22"/>
      <c r="E71" s="20"/>
      <c r="F71" s="17">
        <v>0.2</v>
      </c>
      <c r="G71" s="18"/>
    </row>
    <row r="72" spans="1:7" s="1" customFormat="1" ht="22.5" x14ac:dyDescent="0.25">
      <c r="A72" s="39">
        <f t="shared" si="0"/>
        <v>63</v>
      </c>
      <c r="B72" s="9" t="s">
        <v>73</v>
      </c>
      <c r="C72" s="9" t="s">
        <v>77</v>
      </c>
      <c r="D72" s="22"/>
      <c r="E72" s="20"/>
      <c r="F72" s="17">
        <v>0.1</v>
      </c>
      <c r="G72" s="18"/>
    </row>
    <row r="73" spans="1:7" s="1" customFormat="1" ht="22.5" x14ac:dyDescent="0.25">
      <c r="A73" s="39">
        <f t="shared" si="0"/>
        <v>64</v>
      </c>
      <c r="B73" s="9" t="s">
        <v>73</v>
      </c>
      <c r="C73" s="9" t="s">
        <v>78</v>
      </c>
      <c r="D73" s="22"/>
      <c r="E73" s="20"/>
      <c r="F73" s="17">
        <v>0.1</v>
      </c>
      <c r="G73" s="18"/>
    </row>
    <row r="74" spans="1:7" s="1" customFormat="1" ht="15" x14ac:dyDescent="0.25">
      <c r="A74" s="101" t="s">
        <v>79</v>
      </c>
      <c r="B74" s="102"/>
      <c r="C74" s="102"/>
      <c r="D74" s="102"/>
      <c r="E74" s="102"/>
      <c r="F74" s="102"/>
      <c r="G74" s="23"/>
    </row>
    <row r="75" spans="1:7" s="1" customFormat="1" ht="15" x14ac:dyDescent="0.25">
      <c r="A75" s="91" t="s">
        <v>80</v>
      </c>
      <c r="B75" s="92"/>
      <c r="C75" s="92"/>
      <c r="D75" s="92"/>
      <c r="E75" s="92"/>
      <c r="F75" s="93"/>
      <c r="G75" s="23"/>
    </row>
    <row r="76" spans="1:7" s="1" customFormat="1" ht="15" x14ac:dyDescent="0.25">
      <c r="A76" s="91" t="s">
        <v>81</v>
      </c>
      <c r="B76" s="92"/>
      <c r="C76" s="92"/>
      <c r="D76" s="92"/>
      <c r="E76" s="92"/>
      <c r="F76" s="93"/>
      <c r="G76" s="23"/>
    </row>
    <row r="77" spans="1:7" s="1" customFormat="1" ht="15" x14ac:dyDescent="0.25">
      <c r="A77" s="88" t="s">
        <v>82</v>
      </c>
      <c r="B77" s="88"/>
      <c r="C77" s="88"/>
      <c r="D77" s="88"/>
      <c r="E77" s="88"/>
      <c r="F77" s="88"/>
      <c r="G77" s="13"/>
    </row>
    <row r="78" spans="1:7" s="1" customFormat="1" ht="15" x14ac:dyDescent="0.25">
      <c r="A78" s="88" t="s">
        <v>83</v>
      </c>
      <c r="B78" s="88"/>
      <c r="C78" s="88"/>
      <c r="D78" s="88"/>
      <c r="E78" s="88"/>
      <c r="F78" s="88"/>
      <c r="G78" s="14"/>
    </row>
    <row r="79" spans="1:7" s="1" customFormat="1" ht="15" x14ac:dyDescent="0.25">
      <c r="A79" s="88" t="s">
        <v>84</v>
      </c>
      <c r="B79" s="88"/>
      <c r="C79" s="88"/>
      <c r="D79" s="88"/>
      <c r="E79" s="88"/>
      <c r="F79" s="88"/>
      <c r="G79" s="13"/>
    </row>
    <row r="80" spans="1:7" s="1" customFormat="1" ht="15" x14ac:dyDescent="0.25">
      <c r="A80" s="24"/>
      <c r="B80" s="24"/>
      <c r="C80" s="24"/>
      <c r="D80" s="24"/>
      <c r="E80" s="24"/>
      <c r="F80" s="24"/>
      <c r="G80" s="25"/>
    </row>
    <row r="81" spans="1:7" s="1" customFormat="1" ht="15" x14ac:dyDescent="0.25">
      <c r="A81" s="94" t="s">
        <v>85</v>
      </c>
      <c r="B81" s="118"/>
      <c r="C81" s="118"/>
      <c r="D81" s="118"/>
      <c r="E81" s="118"/>
      <c r="F81" s="118"/>
      <c r="G81" s="118"/>
    </row>
    <row r="82" spans="1:7" s="1" customFormat="1" ht="15" x14ac:dyDescent="0.25">
      <c r="C82" s="2"/>
      <c r="D82" s="3"/>
    </row>
    <row r="83" spans="1:7" s="1" customFormat="1" ht="15" x14ac:dyDescent="0.25">
      <c r="A83" s="26" t="s">
        <v>86</v>
      </c>
      <c r="B83" s="27"/>
      <c r="C83" s="27"/>
      <c r="D83" s="27"/>
      <c r="E83" s="27"/>
      <c r="F83" s="27"/>
      <c r="G83" s="27"/>
    </row>
    <row r="84" spans="1:7" s="1" customFormat="1" ht="15" x14ac:dyDescent="0.25">
      <c r="A84" s="28" t="s">
        <v>3</v>
      </c>
      <c r="B84" s="28" t="s">
        <v>87</v>
      </c>
      <c r="C84" s="7" t="s">
        <v>79</v>
      </c>
      <c r="D84" s="29" t="s">
        <v>80</v>
      </c>
      <c r="E84" s="89" t="s">
        <v>81</v>
      </c>
      <c r="F84" s="89"/>
      <c r="G84" s="89"/>
    </row>
    <row r="85" spans="1:7" s="1" customFormat="1" ht="22.5" x14ac:dyDescent="0.25">
      <c r="A85" s="8" t="s">
        <v>88</v>
      </c>
      <c r="B85" s="9" t="s">
        <v>89</v>
      </c>
      <c r="C85" s="30"/>
      <c r="D85" s="31"/>
      <c r="E85" s="119"/>
      <c r="F85" s="119"/>
      <c r="G85" s="119"/>
    </row>
    <row r="91" spans="1:7" ht="15.75" x14ac:dyDescent="0.25">
      <c r="A91" s="4" t="s">
        <v>90</v>
      </c>
      <c r="B91" s="5"/>
      <c r="C91" s="5"/>
      <c r="D91" s="5"/>
      <c r="E91" s="5"/>
      <c r="F91" s="5"/>
      <c r="G91" s="5"/>
    </row>
    <row r="92" spans="1:7" ht="15.75" x14ac:dyDescent="0.25">
      <c r="A92" s="5"/>
      <c r="B92" s="1"/>
      <c r="C92" s="2"/>
      <c r="D92" s="1"/>
      <c r="E92" s="1"/>
      <c r="F92" s="1"/>
      <c r="G92" s="1"/>
    </row>
    <row r="93" spans="1:7" ht="15.75" x14ac:dyDescent="0.25">
      <c r="A93" s="50" t="s">
        <v>91</v>
      </c>
      <c r="B93" s="1"/>
      <c r="C93" s="2"/>
      <c r="D93" s="1"/>
      <c r="E93" s="1"/>
      <c r="F93" s="1"/>
      <c r="G93" s="1"/>
    </row>
    <row r="94" spans="1:7" ht="15" x14ac:dyDescent="0.25">
      <c r="A94" s="85" t="s">
        <v>243</v>
      </c>
      <c r="B94" s="86"/>
      <c r="C94" s="85"/>
      <c r="D94" s="87"/>
      <c r="E94" s="86"/>
      <c r="F94" s="1"/>
      <c r="G94" s="1"/>
    </row>
    <row r="95" spans="1:7" ht="71.25" customHeight="1" x14ac:dyDescent="0.25">
      <c r="A95" s="94" t="s">
        <v>244</v>
      </c>
      <c r="B95" s="117"/>
      <c r="C95" s="117"/>
      <c r="D95" s="117"/>
      <c r="E95" s="117"/>
      <c r="F95" s="1"/>
      <c r="G95" s="1"/>
    </row>
    <row r="96" spans="1:7" ht="15.75" x14ac:dyDescent="0.25">
      <c r="A96" s="50" t="s">
        <v>92</v>
      </c>
      <c r="B96" s="1"/>
      <c r="C96" s="2"/>
      <c r="D96" s="1"/>
      <c r="E96" s="1"/>
      <c r="F96" s="1"/>
      <c r="G96" s="1"/>
    </row>
    <row r="97" spans="1:7" ht="45" x14ac:dyDescent="0.25">
      <c r="A97" s="8" t="s">
        <v>3</v>
      </c>
      <c r="B97" s="8" t="s">
        <v>4</v>
      </c>
      <c r="C97" s="38" t="s">
        <v>5</v>
      </c>
      <c r="D97" s="11" t="s">
        <v>6</v>
      </c>
      <c r="E97" s="14" t="s">
        <v>7</v>
      </c>
      <c r="F97" s="14" t="s">
        <v>8</v>
      </c>
      <c r="G97" s="14" t="s">
        <v>9</v>
      </c>
    </row>
    <row r="98" spans="1:7" x14ac:dyDescent="0.25">
      <c r="A98" s="13">
        <v>1</v>
      </c>
      <c r="B98" s="14">
        <v>2</v>
      </c>
      <c r="C98" s="51">
        <v>3</v>
      </c>
      <c r="D98" s="14">
        <v>4</v>
      </c>
      <c r="E98" s="14">
        <v>5</v>
      </c>
      <c r="F98" s="14">
        <v>6</v>
      </c>
      <c r="G98" s="52">
        <v>7</v>
      </c>
    </row>
    <row r="99" spans="1:7" x14ac:dyDescent="0.25">
      <c r="A99" s="120">
        <v>1</v>
      </c>
      <c r="B99" s="114" t="s">
        <v>93</v>
      </c>
      <c r="C99" s="53" t="s">
        <v>94</v>
      </c>
      <c r="D99" s="54"/>
      <c r="E99" s="55"/>
      <c r="F99" s="56">
        <v>0.8</v>
      </c>
      <c r="G99" s="57"/>
    </row>
    <row r="100" spans="1:7" x14ac:dyDescent="0.25">
      <c r="A100" s="121"/>
      <c r="B100" s="115"/>
      <c r="C100" s="53" t="s">
        <v>95</v>
      </c>
      <c r="D100" s="54"/>
      <c r="E100" s="58"/>
      <c r="F100" s="59"/>
      <c r="G100" s="60"/>
    </row>
    <row r="101" spans="1:7" x14ac:dyDescent="0.25">
      <c r="A101" s="121"/>
      <c r="B101" s="115"/>
      <c r="C101" s="53" t="s">
        <v>96</v>
      </c>
      <c r="D101" s="54"/>
      <c r="E101" s="58"/>
      <c r="F101" s="59"/>
      <c r="G101" s="60"/>
    </row>
    <row r="102" spans="1:7" x14ac:dyDescent="0.25">
      <c r="A102" s="122"/>
      <c r="B102" s="116"/>
      <c r="C102" s="61" t="s">
        <v>97</v>
      </c>
      <c r="D102" s="62"/>
      <c r="E102" s="63"/>
      <c r="F102" s="64"/>
      <c r="G102" s="65"/>
    </row>
    <row r="103" spans="1:7" x14ac:dyDescent="0.25">
      <c r="A103" s="111">
        <v>2</v>
      </c>
      <c r="B103" s="114" t="s">
        <v>98</v>
      </c>
      <c r="C103" s="66" t="s">
        <v>94</v>
      </c>
      <c r="D103" s="54"/>
      <c r="E103" s="55"/>
      <c r="F103" s="56">
        <v>1</v>
      </c>
      <c r="G103" s="57"/>
    </row>
    <row r="104" spans="1:7" x14ac:dyDescent="0.25">
      <c r="A104" s="112"/>
      <c r="B104" s="115"/>
      <c r="C104" s="54" t="s">
        <v>99</v>
      </c>
      <c r="D104" s="54"/>
      <c r="E104" s="67"/>
      <c r="F104" s="59"/>
      <c r="G104" s="60"/>
    </row>
    <row r="105" spans="1:7" x14ac:dyDescent="0.25">
      <c r="A105" s="112"/>
      <c r="B105" s="115"/>
      <c r="C105" s="54" t="s">
        <v>100</v>
      </c>
      <c r="D105" s="54"/>
      <c r="E105" s="67"/>
      <c r="F105" s="59"/>
      <c r="G105" s="60"/>
    </row>
    <row r="106" spans="1:7" ht="22.5" x14ac:dyDescent="0.25">
      <c r="A106" s="112"/>
      <c r="B106" s="115"/>
      <c r="C106" s="54" t="s">
        <v>101</v>
      </c>
      <c r="D106" s="54"/>
      <c r="E106" s="67"/>
      <c r="F106" s="59"/>
      <c r="G106" s="60"/>
    </row>
    <row r="107" spans="1:7" x14ac:dyDescent="0.25">
      <c r="A107" s="113"/>
      <c r="B107" s="116"/>
      <c r="C107" s="62" t="s">
        <v>97</v>
      </c>
      <c r="D107" s="62"/>
      <c r="E107" s="68"/>
      <c r="F107" s="64"/>
      <c r="G107" s="65"/>
    </row>
    <row r="108" spans="1:7" x14ac:dyDescent="0.25">
      <c r="A108" s="111">
        <v>3</v>
      </c>
      <c r="B108" s="114" t="s">
        <v>102</v>
      </c>
      <c r="C108" s="66" t="s">
        <v>94</v>
      </c>
      <c r="D108" s="66"/>
      <c r="E108" s="55"/>
      <c r="F108" s="56">
        <v>0.4</v>
      </c>
      <c r="G108" s="57"/>
    </row>
    <row r="109" spans="1:7" x14ac:dyDescent="0.25">
      <c r="A109" s="112"/>
      <c r="B109" s="115"/>
      <c r="C109" s="54" t="s">
        <v>103</v>
      </c>
      <c r="D109" s="54"/>
      <c r="E109" s="67"/>
      <c r="F109" s="69"/>
      <c r="G109" s="60"/>
    </row>
    <row r="110" spans="1:7" x14ac:dyDescent="0.25">
      <c r="A110" s="112"/>
      <c r="B110" s="115"/>
      <c r="C110" s="54" t="s">
        <v>100</v>
      </c>
      <c r="D110" s="54"/>
      <c r="E110" s="67"/>
      <c r="F110" s="69"/>
      <c r="G110" s="60"/>
    </row>
    <row r="111" spans="1:7" ht="22.5" x14ac:dyDescent="0.25">
      <c r="A111" s="112"/>
      <c r="B111" s="115"/>
      <c r="C111" s="54" t="s">
        <v>104</v>
      </c>
      <c r="D111" s="54"/>
      <c r="E111" s="67"/>
      <c r="F111" s="69"/>
      <c r="G111" s="60"/>
    </row>
    <row r="112" spans="1:7" x14ac:dyDescent="0.25">
      <c r="A112" s="113"/>
      <c r="B112" s="116"/>
      <c r="C112" s="70" t="s">
        <v>105</v>
      </c>
      <c r="D112" s="70"/>
      <c r="E112" s="68"/>
      <c r="F112" s="71"/>
      <c r="G112" s="65"/>
    </row>
    <row r="113" spans="1:7" x14ac:dyDescent="0.25">
      <c r="A113" s="111">
        <v>4</v>
      </c>
      <c r="B113" s="114" t="s">
        <v>106</v>
      </c>
      <c r="C113" s="66" t="s">
        <v>94</v>
      </c>
      <c r="D113" s="66"/>
      <c r="E113" s="55"/>
      <c r="F113" s="56">
        <v>0.5</v>
      </c>
      <c r="G113" s="57"/>
    </row>
    <row r="114" spans="1:7" x14ac:dyDescent="0.25">
      <c r="A114" s="112"/>
      <c r="B114" s="115"/>
      <c r="C114" s="54" t="s">
        <v>107</v>
      </c>
      <c r="D114" s="54"/>
      <c r="E114" s="67"/>
      <c r="F114" s="59"/>
      <c r="G114" s="60"/>
    </row>
    <row r="115" spans="1:7" x14ac:dyDescent="0.25">
      <c r="A115" s="112"/>
      <c r="B115" s="115"/>
      <c r="C115" s="54" t="s">
        <v>100</v>
      </c>
      <c r="D115" s="54"/>
      <c r="E115" s="67"/>
      <c r="F115" s="59"/>
      <c r="G115" s="60"/>
    </row>
    <row r="116" spans="1:7" ht="22.5" x14ac:dyDescent="0.25">
      <c r="A116" s="112"/>
      <c r="B116" s="115"/>
      <c r="C116" s="54" t="s">
        <v>104</v>
      </c>
      <c r="D116" s="54"/>
      <c r="E116" s="67"/>
      <c r="F116" s="59"/>
      <c r="G116" s="60"/>
    </row>
    <row r="117" spans="1:7" x14ac:dyDescent="0.25">
      <c r="A117" s="112"/>
      <c r="B117" s="115"/>
      <c r="C117" s="54" t="s">
        <v>108</v>
      </c>
      <c r="D117" s="54"/>
      <c r="E117" s="67"/>
      <c r="F117" s="59"/>
      <c r="G117" s="60"/>
    </row>
    <row r="118" spans="1:7" x14ac:dyDescent="0.25">
      <c r="A118" s="113"/>
      <c r="B118" s="116"/>
      <c r="C118" s="62" t="s">
        <v>97</v>
      </c>
      <c r="D118" s="62"/>
      <c r="E118" s="68"/>
      <c r="F118" s="64"/>
      <c r="G118" s="65"/>
    </row>
    <row r="119" spans="1:7" x14ac:dyDescent="0.25">
      <c r="A119" s="111">
        <v>5</v>
      </c>
      <c r="B119" s="114" t="s">
        <v>109</v>
      </c>
      <c r="C119" s="66" t="s">
        <v>94</v>
      </c>
      <c r="D119" s="66"/>
      <c r="E119" s="55"/>
      <c r="F119" s="56">
        <v>0.3</v>
      </c>
      <c r="G119" s="57"/>
    </row>
    <row r="120" spans="1:7" x14ac:dyDescent="0.25">
      <c r="A120" s="112"/>
      <c r="B120" s="115"/>
      <c r="C120" s="54" t="s">
        <v>110</v>
      </c>
      <c r="D120" s="54"/>
      <c r="E120" s="67"/>
      <c r="F120" s="59"/>
      <c r="G120" s="60"/>
    </row>
    <row r="121" spans="1:7" x14ac:dyDescent="0.25">
      <c r="A121" s="112"/>
      <c r="B121" s="115"/>
      <c r="C121" s="54" t="s">
        <v>100</v>
      </c>
      <c r="D121" s="54"/>
      <c r="E121" s="67"/>
      <c r="F121" s="59"/>
      <c r="G121" s="60"/>
    </row>
    <row r="122" spans="1:7" ht="22.5" x14ac:dyDescent="0.25">
      <c r="A122" s="112"/>
      <c r="B122" s="115"/>
      <c r="C122" s="54" t="s">
        <v>104</v>
      </c>
      <c r="D122" s="54"/>
      <c r="E122" s="67"/>
      <c r="F122" s="59"/>
      <c r="G122" s="60"/>
    </row>
    <row r="123" spans="1:7" x14ac:dyDescent="0.25">
      <c r="A123" s="112"/>
      <c r="B123" s="115"/>
      <c r="C123" s="54" t="s">
        <v>108</v>
      </c>
      <c r="D123" s="54"/>
      <c r="E123" s="67"/>
      <c r="F123" s="59"/>
      <c r="G123" s="60"/>
    </row>
    <row r="124" spans="1:7" x14ac:dyDescent="0.25">
      <c r="A124" s="112"/>
      <c r="B124" s="115"/>
      <c r="C124" s="54" t="s">
        <v>97</v>
      </c>
      <c r="D124" s="54"/>
      <c r="E124" s="67"/>
      <c r="F124" s="59"/>
      <c r="G124" s="60"/>
    </row>
    <row r="125" spans="1:7" x14ac:dyDescent="0.25">
      <c r="A125" s="113"/>
      <c r="B125" s="116"/>
      <c r="C125" s="62" t="s">
        <v>111</v>
      </c>
      <c r="D125" s="62"/>
      <c r="E125" s="68"/>
      <c r="F125" s="64"/>
      <c r="G125" s="65"/>
    </row>
    <row r="126" spans="1:7" x14ac:dyDescent="0.25">
      <c r="A126" s="111">
        <v>6</v>
      </c>
      <c r="B126" s="114" t="s">
        <v>112</v>
      </c>
      <c r="C126" s="66" t="s">
        <v>94</v>
      </c>
      <c r="D126" s="66"/>
      <c r="E126" s="55"/>
      <c r="F126" s="56">
        <v>0.2</v>
      </c>
      <c r="G126" s="57"/>
    </row>
    <row r="127" spans="1:7" x14ac:dyDescent="0.25">
      <c r="A127" s="112"/>
      <c r="B127" s="115"/>
      <c r="C127" s="54" t="s">
        <v>113</v>
      </c>
      <c r="D127" s="54"/>
      <c r="E127" s="67"/>
      <c r="F127" s="69"/>
      <c r="G127" s="54"/>
    </row>
    <row r="128" spans="1:7" x14ac:dyDescent="0.25">
      <c r="A128" s="112"/>
      <c r="B128" s="115"/>
      <c r="C128" s="54" t="s">
        <v>114</v>
      </c>
      <c r="D128" s="54"/>
      <c r="E128" s="67"/>
      <c r="F128" s="69"/>
      <c r="G128" s="54"/>
    </row>
    <row r="129" spans="1:7" x14ac:dyDescent="0.25">
      <c r="A129" s="112"/>
      <c r="B129" s="115"/>
      <c r="C129" s="54" t="s">
        <v>100</v>
      </c>
      <c r="D129" s="54"/>
      <c r="E129" s="67"/>
      <c r="F129" s="72"/>
      <c r="G129" s="54"/>
    </row>
    <row r="130" spans="1:7" ht="22.5" x14ac:dyDescent="0.25">
      <c r="A130" s="112"/>
      <c r="B130" s="115"/>
      <c r="C130" s="54" t="s">
        <v>104</v>
      </c>
      <c r="D130" s="54"/>
      <c r="E130" s="67"/>
      <c r="F130" s="72"/>
      <c r="G130" s="54"/>
    </row>
    <row r="131" spans="1:7" x14ac:dyDescent="0.25">
      <c r="A131" s="113"/>
      <c r="B131" s="116"/>
      <c r="C131" s="62" t="s">
        <v>115</v>
      </c>
      <c r="D131" s="62"/>
      <c r="E131" s="63"/>
      <c r="F131" s="73"/>
      <c r="G131" s="62"/>
    </row>
    <row r="132" spans="1:7" x14ac:dyDescent="0.25">
      <c r="A132" s="91" t="s">
        <v>79</v>
      </c>
      <c r="B132" s="103"/>
      <c r="C132" s="103"/>
      <c r="D132" s="103"/>
      <c r="E132" s="103"/>
      <c r="F132" s="104"/>
      <c r="G132" s="74"/>
    </row>
    <row r="133" spans="1:7" x14ac:dyDescent="0.25">
      <c r="A133" s="91" t="s">
        <v>80</v>
      </c>
      <c r="B133" s="103"/>
      <c r="C133" s="103"/>
      <c r="D133" s="103"/>
      <c r="E133" s="103"/>
      <c r="F133" s="104"/>
      <c r="G133" s="74"/>
    </row>
    <row r="134" spans="1:7" x14ac:dyDescent="0.25">
      <c r="A134" s="91" t="s">
        <v>81</v>
      </c>
      <c r="B134" s="103"/>
      <c r="C134" s="103"/>
      <c r="D134" s="103"/>
      <c r="E134" s="103"/>
      <c r="F134" s="104"/>
      <c r="G134" s="74"/>
    </row>
    <row r="135" spans="1:7" x14ac:dyDescent="0.25">
      <c r="A135" s="105" t="s">
        <v>116</v>
      </c>
      <c r="B135" s="106"/>
      <c r="C135" s="106"/>
      <c r="D135" s="106"/>
      <c r="E135" s="106"/>
      <c r="F135" s="107"/>
      <c r="G135" s="74"/>
    </row>
    <row r="136" spans="1:7" x14ac:dyDescent="0.25">
      <c r="A136" s="108" t="s">
        <v>117</v>
      </c>
      <c r="B136" s="109"/>
      <c r="C136" s="109"/>
      <c r="D136" s="109"/>
      <c r="E136" s="109"/>
      <c r="F136" s="110"/>
      <c r="G136" s="75"/>
    </row>
    <row r="137" spans="1:7" x14ac:dyDescent="0.25">
      <c r="A137" s="108" t="s">
        <v>118</v>
      </c>
      <c r="B137" s="109"/>
      <c r="C137" s="109"/>
      <c r="D137" s="109"/>
      <c r="E137" s="109"/>
      <c r="F137" s="110"/>
      <c r="G137" s="75"/>
    </row>
    <row r="138" spans="1:7" x14ac:dyDescent="0.25">
      <c r="A138" s="76"/>
      <c r="B138" s="76"/>
      <c r="C138" s="76"/>
      <c r="D138" s="76"/>
      <c r="E138" s="76"/>
      <c r="F138" s="76"/>
      <c r="G138" s="77"/>
    </row>
    <row r="139" spans="1:7" x14ac:dyDescent="0.25">
      <c r="A139" s="94"/>
      <c r="B139" s="94"/>
      <c r="C139" s="94"/>
      <c r="D139" s="94"/>
      <c r="E139" s="94"/>
      <c r="F139" s="94"/>
      <c r="G139" s="94"/>
    </row>
    <row r="140" spans="1:7" ht="15" x14ac:dyDescent="0.25">
      <c r="A140" s="1"/>
      <c r="B140" s="1"/>
      <c r="C140" s="2"/>
      <c r="D140" s="1"/>
      <c r="E140" s="1"/>
      <c r="F140" s="1"/>
      <c r="G140" s="1"/>
    </row>
    <row r="141" spans="1:7" ht="15.75" x14ac:dyDescent="0.25">
      <c r="A141" s="5" t="s">
        <v>119</v>
      </c>
      <c r="B141" s="1"/>
      <c r="C141" s="2"/>
      <c r="D141" s="1"/>
      <c r="E141" s="1"/>
      <c r="F141" s="1"/>
      <c r="G141" s="1"/>
    </row>
    <row r="142" spans="1:7" x14ac:dyDescent="0.25">
      <c r="A142" s="7" t="s">
        <v>3</v>
      </c>
      <c r="B142" s="7" t="s">
        <v>87</v>
      </c>
      <c r="C142" s="7" t="s">
        <v>79</v>
      </c>
      <c r="D142" s="29" t="s">
        <v>80</v>
      </c>
      <c r="E142" s="95" t="s">
        <v>81</v>
      </c>
      <c r="F142" s="96"/>
      <c r="G142" s="97"/>
    </row>
    <row r="143" spans="1:7" ht="25.5" x14ac:dyDescent="0.25">
      <c r="A143" s="78">
        <v>1</v>
      </c>
      <c r="B143" s="12" t="s">
        <v>120</v>
      </c>
      <c r="C143" s="79"/>
      <c r="D143" s="79"/>
      <c r="E143" s="98"/>
      <c r="F143" s="99"/>
      <c r="G143" s="100"/>
    </row>
    <row r="148" spans="1:7" ht="15.75" x14ac:dyDescent="0.25">
      <c r="A148" s="34" t="s">
        <v>121</v>
      </c>
      <c r="B148" s="34"/>
      <c r="C148" s="35"/>
      <c r="D148" s="35"/>
      <c r="E148" s="36"/>
      <c r="F148" s="36"/>
      <c r="G148" s="36"/>
    </row>
    <row r="149" spans="1:7" ht="15.75" x14ac:dyDescent="0.2">
      <c r="A149" s="37"/>
      <c r="B149" s="34" t="s">
        <v>122</v>
      </c>
      <c r="C149" s="19"/>
      <c r="D149" s="19"/>
      <c r="E149" s="19"/>
      <c r="F149" s="19"/>
      <c r="G149" s="19"/>
    </row>
    <row r="150" spans="1:7" ht="15.75" x14ac:dyDescent="0.25">
      <c r="A150" s="5" t="s">
        <v>123</v>
      </c>
      <c r="B150" s="19"/>
      <c r="C150" s="19"/>
      <c r="D150" s="19"/>
      <c r="E150" s="19"/>
      <c r="F150" s="19"/>
      <c r="G150" s="19"/>
    </row>
    <row r="151" spans="1:7" ht="15" x14ac:dyDescent="0.25">
      <c r="A151" s="85" t="s">
        <v>243</v>
      </c>
      <c r="B151" s="86"/>
      <c r="C151" s="85"/>
      <c r="D151" s="87"/>
      <c r="E151" s="86"/>
      <c r="F151" s="1"/>
      <c r="G151" s="1"/>
    </row>
    <row r="152" spans="1:7" ht="73.5" customHeight="1" x14ac:dyDescent="0.25">
      <c r="A152" s="94" t="s">
        <v>244</v>
      </c>
      <c r="B152" s="117"/>
      <c r="C152" s="117"/>
      <c r="D152" s="117"/>
      <c r="E152" s="117"/>
      <c r="F152" s="1"/>
      <c r="G152" s="1"/>
    </row>
    <row r="153" spans="1:7" ht="15.75" x14ac:dyDescent="0.25">
      <c r="A153" s="5" t="s">
        <v>124</v>
      </c>
      <c r="B153" s="19"/>
      <c r="C153" s="19"/>
      <c r="D153" s="19"/>
      <c r="E153" s="19"/>
      <c r="F153" s="19"/>
      <c r="G153" s="19"/>
    </row>
    <row r="154" spans="1:7" ht="45" x14ac:dyDescent="0.25">
      <c r="A154" s="8" t="s">
        <v>3</v>
      </c>
      <c r="B154" s="8" t="s">
        <v>4</v>
      </c>
      <c r="C154" s="38" t="s">
        <v>5</v>
      </c>
      <c r="D154" s="11" t="s">
        <v>6</v>
      </c>
      <c r="E154" s="14" t="s">
        <v>7</v>
      </c>
      <c r="F154" s="14" t="s">
        <v>8</v>
      </c>
      <c r="G154" s="14" t="s">
        <v>9</v>
      </c>
    </row>
    <row r="155" spans="1:7" x14ac:dyDescent="0.25">
      <c r="A155" s="13">
        <v>1</v>
      </c>
      <c r="B155" s="14">
        <v>2</v>
      </c>
      <c r="C155" s="10">
        <v>3</v>
      </c>
      <c r="D155" s="14">
        <v>4</v>
      </c>
      <c r="E155" s="14">
        <v>5</v>
      </c>
      <c r="F155" s="14">
        <v>6</v>
      </c>
      <c r="G155" s="14">
        <v>7</v>
      </c>
    </row>
    <row r="156" spans="1:7" ht="22.5" x14ac:dyDescent="0.25">
      <c r="A156" s="39">
        <v>1</v>
      </c>
      <c r="B156" s="9" t="s">
        <v>125</v>
      </c>
      <c r="C156" s="9" t="s">
        <v>126</v>
      </c>
      <c r="D156" s="9"/>
      <c r="E156" s="40"/>
      <c r="F156" s="17">
        <v>0.2</v>
      </c>
      <c r="G156" s="41"/>
    </row>
    <row r="157" spans="1:7" ht="33.75" x14ac:dyDescent="0.25">
      <c r="A157" s="39">
        <f>A156+1</f>
        <v>2</v>
      </c>
      <c r="B157" s="9" t="s">
        <v>125</v>
      </c>
      <c r="C157" s="9" t="s">
        <v>127</v>
      </c>
      <c r="D157" s="9"/>
      <c r="E157" s="40"/>
      <c r="F157" s="17">
        <v>0.3</v>
      </c>
      <c r="G157" s="41"/>
    </row>
    <row r="158" spans="1:7" ht="22.5" x14ac:dyDescent="0.25">
      <c r="A158" s="39">
        <f>A157+1</f>
        <v>3</v>
      </c>
      <c r="B158" s="9" t="s">
        <v>125</v>
      </c>
      <c r="C158" s="9" t="s">
        <v>128</v>
      </c>
      <c r="D158" s="9"/>
      <c r="E158" s="40"/>
      <c r="F158" s="17">
        <v>0.2</v>
      </c>
      <c r="G158" s="41"/>
    </row>
    <row r="159" spans="1:7" ht="22.5" x14ac:dyDescent="0.25">
      <c r="A159" s="39">
        <f t="shared" ref="A159:A202" si="1">A158+1</f>
        <v>4</v>
      </c>
      <c r="B159" s="9" t="s">
        <v>129</v>
      </c>
      <c r="C159" s="9" t="s">
        <v>130</v>
      </c>
      <c r="D159" s="42"/>
      <c r="E159" s="40"/>
      <c r="F159" s="17">
        <v>0.4</v>
      </c>
      <c r="G159" s="41"/>
    </row>
    <row r="160" spans="1:7" ht="22.5" x14ac:dyDescent="0.25">
      <c r="A160" s="39">
        <f t="shared" si="1"/>
        <v>5</v>
      </c>
      <c r="B160" s="9" t="s">
        <v>129</v>
      </c>
      <c r="C160" s="9" t="s">
        <v>131</v>
      </c>
      <c r="D160" s="42"/>
      <c r="E160" s="40"/>
      <c r="F160" s="17">
        <v>0.3</v>
      </c>
      <c r="G160" s="41"/>
    </row>
    <row r="161" spans="1:7" ht="33.75" x14ac:dyDescent="0.25">
      <c r="A161" s="39">
        <f t="shared" si="1"/>
        <v>6</v>
      </c>
      <c r="B161" s="9" t="s">
        <v>132</v>
      </c>
      <c r="C161" s="9" t="s">
        <v>133</v>
      </c>
      <c r="D161" s="42"/>
      <c r="E161" s="40"/>
      <c r="F161" s="17">
        <v>0.4</v>
      </c>
      <c r="G161" s="41"/>
    </row>
    <row r="162" spans="1:7" ht="33.75" x14ac:dyDescent="0.25">
      <c r="A162" s="39">
        <f t="shared" si="1"/>
        <v>7</v>
      </c>
      <c r="B162" s="9" t="s">
        <v>132</v>
      </c>
      <c r="C162" s="9" t="s">
        <v>134</v>
      </c>
      <c r="D162" s="9"/>
      <c r="E162" s="40"/>
      <c r="F162" s="17">
        <v>0.3</v>
      </c>
      <c r="G162" s="41"/>
    </row>
    <row r="163" spans="1:7" ht="33.75" x14ac:dyDescent="0.25">
      <c r="A163" s="39">
        <f t="shared" si="1"/>
        <v>8</v>
      </c>
      <c r="B163" s="9" t="s">
        <v>135</v>
      </c>
      <c r="C163" s="9" t="s">
        <v>136</v>
      </c>
      <c r="D163" s="9"/>
      <c r="E163" s="40"/>
      <c r="F163" s="17">
        <v>0.3</v>
      </c>
      <c r="G163" s="41"/>
    </row>
    <row r="164" spans="1:7" ht="22.5" x14ac:dyDescent="0.25">
      <c r="A164" s="39">
        <f t="shared" si="1"/>
        <v>9</v>
      </c>
      <c r="B164" s="9" t="s">
        <v>135</v>
      </c>
      <c r="C164" s="9" t="s">
        <v>137</v>
      </c>
      <c r="D164" s="9"/>
      <c r="E164" s="40"/>
      <c r="F164" s="17">
        <v>0.3</v>
      </c>
      <c r="G164" s="41"/>
    </row>
    <row r="165" spans="1:7" ht="33.75" x14ac:dyDescent="0.25">
      <c r="A165" s="39">
        <f t="shared" si="1"/>
        <v>10</v>
      </c>
      <c r="B165" s="9" t="s">
        <v>138</v>
      </c>
      <c r="C165" s="9" t="s">
        <v>139</v>
      </c>
      <c r="D165" s="9"/>
      <c r="E165" s="40"/>
      <c r="F165" s="17">
        <v>1</v>
      </c>
      <c r="G165" s="41"/>
    </row>
    <row r="166" spans="1:7" ht="33.75" x14ac:dyDescent="0.25">
      <c r="A166" s="39">
        <f t="shared" si="1"/>
        <v>11</v>
      </c>
      <c r="B166" s="9" t="s">
        <v>138</v>
      </c>
      <c r="C166" s="9" t="s">
        <v>140</v>
      </c>
      <c r="D166" s="9"/>
      <c r="E166" s="40"/>
      <c r="F166" s="17">
        <v>0.5</v>
      </c>
      <c r="G166" s="41"/>
    </row>
    <row r="167" spans="1:7" ht="33.75" x14ac:dyDescent="0.25">
      <c r="A167" s="39">
        <f t="shared" si="1"/>
        <v>12</v>
      </c>
      <c r="B167" s="9" t="s">
        <v>138</v>
      </c>
      <c r="C167" s="9" t="s">
        <v>141</v>
      </c>
      <c r="D167" s="9"/>
      <c r="E167" s="40"/>
      <c r="F167" s="17">
        <v>0.4</v>
      </c>
      <c r="G167" s="41"/>
    </row>
    <row r="168" spans="1:7" ht="22.5" x14ac:dyDescent="0.25">
      <c r="A168" s="39">
        <f t="shared" si="1"/>
        <v>13</v>
      </c>
      <c r="B168" s="9" t="s">
        <v>138</v>
      </c>
      <c r="C168" s="9" t="s">
        <v>142</v>
      </c>
      <c r="D168" s="9"/>
      <c r="E168" s="40"/>
      <c r="F168" s="17">
        <v>0.3</v>
      </c>
      <c r="G168" s="41"/>
    </row>
    <row r="169" spans="1:7" ht="33.75" x14ac:dyDescent="0.25">
      <c r="A169" s="39">
        <f t="shared" si="1"/>
        <v>14</v>
      </c>
      <c r="B169" s="9" t="s">
        <v>138</v>
      </c>
      <c r="C169" s="9" t="s">
        <v>143</v>
      </c>
      <c r="D169" s="9"/>
      <c r="E169" s="40"/>
      <c r="F169" s="17">
        <v>0.4</v>
      </c>
      <c r="G169" s="41"/>
    </row>
    <row r="170" spans="1:7" ht="33.75" x14ac:dyDescent="0.25">
      <c r="A170" s="39">
        <f t="shared" si="1"/>
        <v>15</v>
      </c>
      <c r="B170" s="9" t="s">
        <v>138</v>
      </c>
      <c r="C170" s="9" t="s">
        <v>144</v>
      </c>
      <c r="D170" s="9"/>
      <c r="E170" s="40"/>
      <c r="F170" s="17">
        <v>0.4</v>
      </c>
      <c r="G170" s="41"/>
    </row>
    <row r="171" spans="1:7" ht="33.75" x14ac:dyDescent="0.25">
      <c r="A171" s="39">
        <f t="shared" si="1"/>
        <v>16</v>
      </c>
      <c r="B171" s="9" t="s">
        <v>145</v>
      </c>
      <c r="C171" s="9" t="s">
        <v>146</v>
      </c>
      <c r="D171" s="9"/>
      <c r="E171" s="40"/>
      <c r="F171" s="17">
        <v>0.6</v>
      </c>
      <c r="G171" s="41"/>
    </row>
    <row r="172" spans="1:7" ht="33.75" x14ac:dyDescent="0.25">
      <c r="A172" s="39">
        <f t="shared" si="1"/>
        <v>17</v>
      </c>
      <c r="B172" s="9" t="s">
        <v>145</v>
      </c>
      <c r="C172" s="9" t="s">
        <v>147</v>
      </c>
      <c r="D172" s="9"/>
      <c r="E172" s="40"/>
      <c r="F172" s="17">
        <v>0.4</v>
      </c>
      <c r="G172" s="41"/>
    </row>
    <row r="173" spans="1:7" ht="33.75" x14ac:dyDescent="0.25">
      <c r="A173" s="39">
        <f t="shared" si="1"/>
        <v>18</v>
      </c>
      <c r="B173" s="9" t="s">
        <v>145</v>
      </c>
      <c r="C173" s="9" t="s">
        <v>148</v>
      </c>
      <c r="D173" s="9"/>
      <c r="E173" s="40"/>
      <c r="F173" s="17">
        <v>0.4</v>
      </c>
      <c r="G173" s="41"/>
    </row>
    <row r="174" spans="1:7" ht="22.5" x14ac:dyDescent="0.25">
      <c r="A174" s="39">
        <f t="shared" si="1"/>
        <v>19</v>
      </c>
      <c r="B174" s="9" t="s">
        <v>149</v>
      </c>
      <c r="C174" s="9" t="s">
        <v>150</v>
      </c>
      <c r="D174" s="9"/>
      <c r="E174" s="40"/>
      <c r="F174" s="17">
        <v>0.2</v>
      </c>
      <c r="G174" s="41"/>
    </row>
    <row r="175" spans="1:7" ht="33.75" x14ac:dyDescent="0.25">
      <c r="A175" s="39">
        <f t="shared" si="1"/>
        <v>20</v>
      </c>
      <c r="B175" s="9" t="s">
        <v>149</v>
      </c>
      <c r="C175" s="9" t="s">
        <v>151</v>
      </c>
      <c r="D175" s="9"/>
      <c r="E175" s="40"/>
      <c r="F175" s="17">
        <v>0.3</v>
      </c>
      <c r="G175" s="41"/>
    </row>
    <row r="176" spans="1:7" ht="33.75" x14ac:dyDescent="0.25">
      <c r="A176" s="39">
        <f t="shared" si="1"/>
        <v>21</v>
      </c>
      <c r="B176" s="9" t="s">
        <v>149</v>
      </c>
      <c r="C176" s="9" t="s">
        <v>152</v>
      </c>
      <c r="D176" s="9"/>
      <c r="E176" s="40"/>
      <c r="F176" s="17">
        <v>0.3</v>
      </c>
      <c r="G176" s="41"/>
    </row>
    <row r="177" spans="1:7" ht="22.5" x14ac:dyDescent="0.25">
      <c r="A177" s="39">
        <f t="shared" si="1"/>
        <v>22</v>
      </c>
      <c r="B177" s="9" t="s">
        <v>153</v>
      </c>
      <c r="C177" s="9" t="s">
        <v>154</v>
      </c>
      <c r="D177" s="9"/>
      <c r="E177" s="40"/>
      <c r="F177" s="17">
        <v>0.5</v>
      </c>
      <c r="G177" s="41"/>
    </row>
    <row r="178" spans="1:7" ht="33.75" x14ac:dyDescent="0.25">
      <c r="A178" s="39">
        <f t="shared" si="1"/>
        <v>23</v>
      </c>
      <c r="B178" s="9" t="s">
        <v>155</v>
      </c>
      <c r="C178" s="9" t="s">
        <v>156</v>
      </c>
      <c r="D178" s="9"/>
      <c r="E178" s="40"/>
      <c r="F178" s="17">
        <v>0.3</v>
      </c>
      <c r="G178" s="41"/>
    </row>
    <row r="179" spans="1:7" ht="33.75" x14ac:dyDescent="0.25">
      <c r="A179" s="39">
        <f t="shared" si="1"/>
        <v>24</v>
      </c>
      <c r="B179" s="9" t="s">
        <v>157</v>
      </c>
      <c r="C179" s="9" t="s">
        <v>158</v>
      </c>
      <c r="D179" s="9"/>
      <c r="E179" s="40"/>
      <c r="F179" s="17">
        <v>0.3</v>
      </c>
      <c r="G179" s="41"/>
    </row>
    <row r="180" spans="1:7" ht="33.75" x14ac:dyDescent="0.25">
      <c r="A180" s="39">
        <f t="shared" si="1"/>
        <v>25</v>
      </c>
      <c r="B180" s="9" t="s">
        <v>157</v>
      </c>
      <c r="C180" s="9" t="s">
        <v>159</v>
      </c>
      <c r="D180" s="9"/>
      <c r="E180" s="40"/>
      <c r="F180" s="17">
        <v>0.3</v>
      </c>
      <c r="G180" s="41"/>
    </row>
    <row r="181" spans="1:7" ht="33.75" x14ac:dyDescent="0.25">
      <c r="A181" s="39">
        <f t="shared" si="1"/>
        <v>26</v>
      </c>
      <c r="B181" s="9" t="s">
        <v>157</v>
      </c>
      <c r="C181" s="9" t="s">
        <v>160</v>
      </c>
      <c r="D181" s="9"/>
      <c r="E181" s="40"/>
      <c r="F181" s="17">
        <v>0.3</v>
      </c>
      <c r="G181" s="41"/>
    </row>
    <row r="182" spans="1:7" ht="33.75" x14ac:dyDescent="0.25">
      <c r="A182" s="39">
        <f t="shared" si="1"/>
        <v>27</v>
      </c>
      <c r="B182" s="9" t="s">
        <v>161</v>
      </c>
      <c r="C182" s="9" t="s">
        <v>162</v>
      </c>
      <c r="D182" s="9"/>
      <c r="E182" s="40"/>
      <c r="F182" s="17">
        <v>0.5</v>
      </c>
      <c r="G182" s="41"/>
    </row>
    <row r="183" spans="1:7" ht="22.5" x14ac:dyDescent="0.25">
      <c r="A183" s="39">
        <f t="shared" si="1"/>
        <v>28</v>
      </c>
      <c r="B183" s="9" t="s">
        <v>163</v>
      </c>
      <c r="C183" s="9" t="s">
        <v>164</v>
      </c>
      <c r="D183" s="9"/>
      <c r="E183" s="40"/>
      <c r="F183" s="17">
        <v>0.2</v>
      </c>
      <c r="G183" s="41"/>
    </row>
    <row r="184" spans="1:7" ht="45" x14ac:dyDescent="0.25">
      <c r="A184" s="39">
        <f t="shared" si="1"/>
        <v>29</v>
      </c>
      <c r="B184" s="9" t="s">
        <v>165</v>
      </c>
      <c r="C184" s="9" t="s">
        <v>166</v>
      </c>
      <c r="D184" s="9"/>
      <c r="E184" s="40"/>
      <c r="F184" s="17">
        <v>0.5</v>
      </c>
      <c r="G184" s="41"/>
    </row>
    <row r="185" spans="1:7" ht="45" x14ac:dyDescent="0.25">
      <c r="A185" s="39">
        <f t="shared" si="1"/>
        <v>30</v>
      </c>
      <c r="B185" s="9" t="s">
        <v>165</v>
      </c>
      <c r="C185" s="9" t="s">
        <v>167</v>
      </c>
      <c r="D185" s="9"/>
      <c r="E185" s="40"/>
      <c r="F185" s="17">
        <v>0.3</v>
      </c>
      <c r="G185" s="41"/>
    </row>
    <row r="186" spans="1:7" ht="45" x14ac:dyDescent="0.25">
      <c r="A186" s="39">
        <f t="shared" si="1"/>
        <v>31</v>
      </c>
      <c r="B186" s="9" t="s">
        <v>165</v>
      </c>
      <c r="C186" s="9" t="s">
        <v>168</v>
      </c>
      <c r="D186" s="9"/>
      <c r="E186" s="40"/>
      <c r="F186" s="17">
        <v>0.3</v>
      </c>
      <c r="G186" s="41"/>
    </row>
    <row r="187" spans="1:7" ht="67.5" x14ac:dyDescent="0.25">
      <c r="A187" s="39">
        <f t="shared" si="1"/>
        <v>32</v>
      </c>
      <c r="B187" s="9" t="s">
        <v>165</v>
      </c>
      <c r="C187" s="9" t="s">
        <v>169</v>
      </c>
      <c r="D187" s="9"/>
      <c r="E187" s="40"/>
      <c r="F187" s="17">
        <v>0.3</v>
      </c>
      <c r="G187" s="41"/>
    </row>
    <row r="188" spans="1:7" ht="67.5" x14ac:dyDescent="0.25">
      <c r="A188" s="39">
        <f t="shared" si="1"/>
        <v>33</v>
      </c>
      <c r="B188" s="9" t="s">
        <v>165</v>
      </c>
      <c r="C188" s="9" t="s">
        <v>170</v>
      </c>
      <c r="D188" s="9"/>
      <c r="E188" s="40"/>
      <c r="F188" s="17">
        <v>0.3</v>
      </c>
      <c r="G188" s="41"/>
    </row>
    <row r="189" spans="1:7" ht="56.25" x14ac:dyDescent="0.25">
      <c r="A189" s="39">
        <f t="shared" si="1"/>
        <v>34</v>
      </c>
      <c r="B189" s="9" t="s">
        <v>171</v>
      </c>
      <c r="C189" s="9" t="s">
        <v>172</v>
      </c>
      <c r="D189" s="9"/>
      <c r="E189" s="40"/>
      <c r="F189" s="17">
        <v>0.4</v>
      </c>
      <c r="G189" s="41"/>
    </row>
    <row r="190" spans="1:7" ht="56.25" x14ac:dyDescent="0.25">
      <c r="A190" s="39">
        <f t="shared" si="1"/>
        <v>35</v>
      </c>
      <c r="B190" s="9" t="s">
        <v>173</v>
      </c>
      <c r="C190" s="9" t="s">
        <v>174</v>
      </c>
      <c r="D190" s="9"/>
      <c r="E190" s="40"/>
      <c r="F190" s="17">
        <v>0.4</v>
      </c>
      <c r="G190" s="41"/>
    </row>
    <row r="191" spans="1:7" ht="56.25" x14ac:dyDescent="0.25">
      <c r="A191" s="39">
        <f t="shared" si="1"/>
        <v>36</v>
      </c>
      <c r="B191" s="9" t="s">
        <v>173</v>
      </c>
      <c r="C191" s="9" t="s">
        <v>175</v>
      </c>
      <c r="D191" s="9"/>
      <c r="E191" s="40"/>
      <c r="F191" s="17">
        <v>0.3</v>
      </c>
      <c r="G191" s="41"/>
    </row>
    <row r="192" spans="1:7" ht="33.75" x14ac:dyDescent="0.25">
      <c r="A192" s="39">
        <f t="shared" si="1"/>
        <v>37</v>
      </c>
      <c r="B192" s="9" t="s">
        <v>176</v>
      </c>
      <c r="C192" s="9" t="s">
        <v>177</v>
      </c>
      <c r="D192" s="9"/>
      <c r="E192" s="40"/>
      <c r="F192" s="17">
        <v>0.1</v>
      </c>
      <c r="G192" s="41"/>
    </row>
    <row r="193" spans="1:7" ht="33.75" x14ac:dyDescent="0.25">
      <c r="A193" s="39">
        <f t="shared" si="1"/>
        <v>38</v>
      </c>
      <c r="B193" s="9" t="s">
        <v>176</v>
      </c>
      <c r="C193" s="9" t="s">
        <v>178</v>
      </c>
      <c r="D193" s="9"/>
      <c r="E193" s="40"/>
      <c r="F193" s="17">
        <v>0.1</v>
      </c>
      <c r="G193" s="41"/>
    </row>
    <row r="194" spans="1:7" ht="45" x14ac:dyDescent="0.25">
      <c r="A194" s="39">
        <f t="shared" si="1"/>
        <v>39</v>
      </c>
      <c r="B194" s="9" t="s">
        <v>176</v>
      </c>
      <c r="C194" s="9" t="s">
        <v>179</v>
      </c>
      <c r="D194" s="9"/>
      <c r="E194" s="40"/>
      <c r="F194" s="17">
        <v>0.2</v>
      </c>
      <c r="G194" s="41"/>
    </row>
    <row r="195" spans="1:7" ht="45" x14ac:dyDescent="0.25">
      <c r="A195" s="39">
        <f t="shared" si="1"/>
        <v>40</v>
      </c>
      <c r="B195" s="9" t="s">
        <v>176</v>
      </c>
      <c r="C195" s="9" t="s">
        <v>180</v>
      </c>
      <c r="D195" s="9"/>
      <c r="E195" s="40"/>
      <c r="F195" s="17">
        <v>0.2</v>
      </c>
      <c r="G195" s="41"/>
    </row>
    <row r="196" spans="1:7" ht="56.25" x14ac:dyDescent="0.25">
      <c r="A196" s="39">
        <f t="shared" si="1"/>
        <v>41</v>
      </c>
      <c r="B196" s="9" t="s">
        <v>176</v>
      </c>
      <c r="C196" s="9" t="s">
        <v>181</v>
      </c>
      <c r="D196" s="9"/>
      <c r="E196" s="40"/>
      <c r="F196" s="17">
        <v>0.2</v>
      </c>
      <c r="G196" s="41"/>
    </row>
    <row r="197" spans="1:7" ht="56.25" x14ac:dyDescent="0.25">
      <c r="A197" s="39">
        <f t="shared" si="1"/>
        <v>42</v>
      </c>
      <c r="B197" s="9" t="s">
        <v>176</v>
      </c>
      <c r="C197" s="9" t="s">
        <v>182</v>
      </c>
      <c r="D197" s="9"/>
      <c r="E197" s="40"/>
      <c r="F197" s="17">
        <v>0.3</v>
      </c>
      <c r="G197" s="41"/>
    </row>
    <row r="198" spans="1:7" ht="22.5" x14ac:dyDescent="0.25">
      <c r="A198" s="39">
        <f t="shared" si="1"/>
        <v>43</v>
      </c>
      <c r="B198" s="9" t="s">
        <v>183</v>
      </c>
      <c r="C198" s="9" t="s">
        <v>184</v>
      </c>
      <c r="D198" s="9"/>
      <c r="E198" s="40"/>
      <c r="F198" s="17">
        <v>0.2</v>
      </c>
      <c r="G198" s="41"/>
    </row>
    <row r="199" spans="1:7" ht="22.5" x14ac:dyDescent="0.25">
      <c r="A199" s="39">
        <f t="shared" si="1"/>
        <v>44</v>
      </c>
      <c r="B199" s="9" t="s">
        <v>183</v>
      </c>
      <c r="C199" s="9" t="s">
        <v>185</v>
      </c>
      <c r="D199" s="9"/>
      <c r="E199" s="40"/>
      <c r="F199" s="17">
        <v>0.3</v>
      </c>
      <c r="G199" s="41"/>
    </row>
    <row r="200" spans="1:7" ht="22.5" x14ac:dyDescent="0.25">
      <c r="A200" s="39">
        <f t="shared" si="1"/>
        <v>45</v>
      </c>
      <c r="B200" s="9" t="s">
        <v>183</v>
      </c>
      <c r="C200" s="9" t="s">
        <v>186</v>
      </c>
      <c r="D200" s="9"/>
      <c r="E200" s="40"/>
      <c r="F200" s="17">
        <v>0.3</v>
      </c>
      <c r="G200" s="41"/>
    </row>
    <row r="201" spans="1:7" x14ac:dyDescent="0.25">
      <c r="A201" s="39">
        <f t="shared" si="1"/>
        <v>46</v>
      </c>
      <c r="B201" s="9" t="s">
        <v>183</v>
      </c>
      <c r="C201" s="9" t="s">
        <v>187</v>
      </c>
      <c r="D201" s="9"/>
      <c r="E201" s="40"/>
      <c r="F201" s="17">
        <v>0.3</v>
      </c>
      <c r="G201" s="41"/>
    </row>
    <row r="202" spans="1:7" ht="22.5" x14ac:dyDescent="0.25">
      <c r="A202" s="39">
        <f t="shared" si="1"/>
        <v>47</v>
      </c>
      <c r="B202" s="9" t="s">
        <v>183</v>
      </c>
      <c r="C202" s="9" t="s">
        <v>188</v>
      </c>
      <c r="D202" s="9"/>
      <c r="E202" s="40"/>
      <c r="F202" s="17">
        <v>0.4</v>
      </c>
      <c r="G202" s="41"/>
    </row>
    <row r="203" spans="1:7" ht="22.5" x14ac:dyDescent="0.25">
      <c r="A203" s="39">
        <f>A202+1</f>
        <v>48</v>
      </c>
      <c r="B203" s="9" t="s">
        <v>183</v>
      </c>
      <c r="C203" s="9" t="s">
        <v>189</v>
      </c>
      <c r="D203" s="9"/>
      <c r="E203" s="40"/>
      <c r="F203" s="17">
        <v>0.4</v>
      </c>
      <c r="G203" s="41"/>
    </row>
    <row r="204" spans="1:7" ht="22.5" x14ac:dyDescent="0.25">
      <c r="A204" s="39">
        <f t="shared" ref="A204:A205" si="2">A203+1</f>
        <v>49</v>
      </c>
      <c r="B204" s="9" t="s">
        <v>183</v>
      </c>
      <c r="C204" s="9" t="s">
        <v>190</v>
      </c>
      <c r="D204" s="9"/>
      <c r="E204" s="40"/>
      <c r="F204" s="17">
        <v>0.4</v>
      </c>
      <c r="G204" s="41"/>
    </row>
    <row r="205" spans="1:7" ht="22.5" x14ac:dyDescent="0.25">
      <c r="A205" s="39">
        <f t="shared" si="2"/>
        <v>50</v>
      </c>
      <c r="B205" s="9" t="s">
        <v>183</v>
      </c>
      <c r="C205" s="9" t="s">
        <v>191</v>
      </c>
      <c r="D205" s="9"/>
      <c r="E205" s="40"/>
      <c r="F205" s="17">
        <v>0.4</v>
      </c>
      <c r="G205" s="41"/>
    </row>
    <row r="206" spans="1:7" ht="15" x14ac:dyDescent="0.25">
      <c r="A206" s="101" t="s">
        <v>79</v>
      </c>
      <c r="B206" s="102"/>
      <c r="C206" s="102"/>
      <c r="D206" s="102"/>
      <c r="E206" s="102"/>
      <c r="F206" s="102"/>
      <c r="G206" s="43"/>
    </row>
    <row r="207" spans="1:7" ht="15" x14ac:dyDescent="0.25">
      <c r="A207" s="91" t="s">
        <v>80</v>
      </c>
      <c r="B207" s="92"/>
      <c r="C207" s="92"/>
      <c r="D207" s="92"/>
      <c r="E207" s="92"/>
      <c r="F207" s="93"/>
      <c r="G207" s="44"/>
    </row>
    <row r="208" spans="1:7" ht="15" x14ac:dyDescent="0.25">
      <c r="A208" s="91" t="s">
        <v>81</v>
      </c>
      <c r="B208" s="92"/>
      <c r="C208" s="92"/>
      <c r="D208" s="92"/>
      <c r="E208" s="92"/>
      <c r="F208" s="93"/>
      <c r="G208" s="44"/>
    </row>
    <row r="209" spans="1:7" x14ac:dyDescent="0.25">
      <c r="A209" s="88" t="s">
        <v>192</v>
      </c>
      <c r="B209" s="88"/>
      <c r="C209" s="88"/>
      <c r="D209" s="88"/>
      <c r="E209" s="88"/>
      <c r="F209" s="88"/>
      <c r="G209" s="13"/>
    </row>
    <row r="210" spans="1:7" x14ac:dyDescent="0.25">
      <c r="A210" s="88" t="s">
        <v>193</v>
      </c>
      <c r="B210" s="88"/>
      <c r="C210" s="88"/>
      <c r="D210" s="88"/>
      <c r="E210" s="88"/>
      <c r="F210" s="88"/>
      <c r="G210" s="14"/>
    </row>
    <row r="211" spans="1:7" x14ac:dyDescent="0.25">
      <c r="A211" s="88" t="s">
        <v>194</v>
      </c>
      <c r="B211" s="88"/>
      <c r="C211" s="88"/>
      <c r="D211" s="88"/>
      <c r="E211" s="88"/>
      <c r="F211" s="88"/>
      <c r="G211" s="13"/>
    </row>
    <row r="212" spans="1:7" x14ac:dyDescent="0.2">
      <c r="A212" s="19" t="s">
        <v>195</v>
      </c>
      <c r="B212" s="19"/>
      <c r="C212" s="19"/>
      <c r="D212" s="19"/>
      <c r="E212" s="19"/>
      <c r="F212" s="19"/>
      <c r="G212" s="19"/>
    </row>
    <row r="213" spans="1:7" x14ac:dyDescent="0.2">
      <c r="A213" s="19" t="s">
        <v>196</v>
      </c>
      <c r="B213" s="19"/>
      <c r="C213" s="19"/>
      <c r="D213" s="19"/>
      <c r="E213" s="19"/>
      <c r="F213" s="19"/>
      <c r="G213" s="19"/>
    </row>
    <row r="214" spans="1:7" ht="15" x14ac:dyDescent="0.25">
      <c r="A214" s="19"/>
      <c r="B214"/>
      <c r="C214"/>
      <c r="D214"/>
      <c r="E214"/>
      <c r="F214"/>
      <c r="G214"/>
    </row>
    <row r="215" spans="1:7" ht="15.75" x14ac:dyDescent="0.25">
      <c r="A215" s="6" t="s">
        <v>197</v>
      </c>
      <c r="B215" s="45"/>
      <c r="C215" s="45"/>
      <c r="D215" s="45"/>
      <c r="E215" s="45"/>
      <c r="F215" s="45"/>
      <c r="G215" s="45"/>
    </row>
    <row r="216" spans="1:7" x14ac:dyDescent="0.25">
      <c r="A216" s="46" t="s">
        <v>3</v>
      </c>
      <c r="B216" s="46" t="s">
        <v>87</v>
      </c>
      <c r="C216" s="7" t="s">
        <v>79</v>
      </c>
      <c r="D216" s="29" t="s">
        <v>80</v>
      </c>
      <c r="E216" s="89" t="s">
        <v>81</v>
      </c>
      <c r="F216" s="89"/>
      <c r="G216" s="89"/>
    </row>
    <row r="217" spans="1:7" ht="22.5" x14ac:dyDescent="0.25">
      <c r="A217" s="47" t="s">
        <v>88</v>
      </c>
      <c r="B217" s="22" t="s">
        <v>198</v>
      </c>
      <c r="C217" s="48"/>
      <c r="D217" s="49"/>
      <c r="E217" s="90"/>
      <c r="F217" s="90"/>
      <c r="G217" s="90"/>
    </row>
    <row r="220" spans="1:7" x14ac:dyDescent="0.25">
      <c r="D220" s="32"/>
    </row>
    <row r="221" spans="1:7" ht="15.75" x14ac:dyDescent="0.25">
      <c r="A221" s="4" t="s">
        <v>199</v>
      </c>
      <c r="B221" s="1"/>
      <c r="C221" s="2"/>
      <c r="D221" s="1"/>
      <c r="E221" s="1"/>
      <c r="F221" s="1"/>
      <c r="G221" s="1"/>
    </row>
    <row r="222" spans="1:7" ht="15.75" x14ac:dyDescent="0.25">
      <c r="A222" s="5"/>
      <c r="B222" s="5"/>
      <c r="C222" s="5"/>
      <c r="D222" s="5"/>
      <c r="E222" s="5"/>
      <c r="F222" s="5"/>
      <c r="G222" s="5"/>
    </row>
    <row r="223" spans="1:7" ht="15.75" x14ac:dyDescent="0.25">
      <c r="A223" s="5" t="s">
        <v>200</v>
      </c>
      <c r="B223" s="1"/>
      <c r="C223" s="2"/>
      <c r="D223" s="1"/>
      <c r="E223" s="1"/>
      <c r="F223" s="1"/>
      <c r="G223" s="1"/>
    </row>
    <row r="224" spans="1:7" ht="15" x14ac:dyDescent="0.25">
      <c r="A224" s="85" t="s">
        <v>243</v>
      </c>
      <c r="B224" s="86"/>
      <c r="C224" s="85"/>
      <c r="D224" s="87"/>
      <c r="E224" s="86"/>
      <c r="F224" s="1"/>
      <c r="G224" s="1"/>
    </row>
    <row r="225" spans="1:7" ht="75.75" customHeight="1" x14ac:dyDescent="0.25">
      <c r="A225" s="94" t="s">
        <v>244</v>
      </c>
      <c r="B225" s="117"/>
      <c r="C225" s="117"/>
      <c r="D225" s="117"/>
      <c r="E225" s="117"/>
      <c r="F225" s="1"/>
      <c r="G225" s="1"/>
    </row>
    <row r="226" spans="1:7" ht="15.75" x14ac:dyDescent="0.25">
      <c r="A226" s="5" t="s">
        <v>201</v>
      </c>
      <c r="B226" s="1"/>
      <c r="C226" s="2"/>
      <c r="D226" s="1"/>
      <c r="E226" s="1"/>
      <c r="F226" s="1"/>
      <c r="G226" s="1"/>
    </row>
    <row r="227" spans="1:7" ht="45" x14ac:dyDescent="0.25">
      <c r="A227" s="8" t="s">
        <v>3</v>
      </c>
      <c r="B227" s="8" t="s">
        <v>4</v>
      </c>
      <c r="C227" s="38" t="s">
        <v>5</v>
      </c>
      <c r="D227" s="11" t="s">
        <v>6</v>
      </c>
      <c r="E227" s="14" t="s">
        <v>7</v>
      </c>
      <c r="F227" s="14" t="s">
        <v>8</v>
      </c>
      <c r="G227" s="14" t="s">
        <v>9</v>
      </c>
    </row>
    <row r="228" spans="1:7" x14ac:dyDescent="0.25">
      <c r="A228" s="13">
        <v>1</v>
      </c>
      <c r="B228" s="14">
        <v>2</v>
      </c>
      <c r="C228" s="10">
        <v>3</v>
      </c>
      <c r="D228" s="14">
        <v>4</v>
      </c>
      <c r="E228" s="14">
        <v>5</v>
      </c>
      <c r="F228" s="14">
        <v>6</v>
      </c>
      <c r="G228" s="14">
        <v>7</v>
      </c>
    </row>
    <row r="229" spans="1:7" ht="22.5" x14ac:dyDescent="0.25">
      <c r="A229" s="80">
        <v>1</v>
      </c>
      <c r="B229" s="9" t="s">
        <v>202</v>
      </c>
      <c r="C229" s="81" t="s">
        <v>203</v>
      </c>
      <c r="D229" s="9"/>
      <c r="E229" s="20"/>
      <c r="F229" s="82">
        <v>0.3</v>
      </c>
      <c r="G229" s="15"/>
    </row>
    <row r="230" spans="1:7" ht="22.5" x14ac:dyDescent="0.25">
      <c r="A230" s="83">
        <f>A229+1</f>
        <v>2</v>
      </c>
      <c r="B230" s="8" t="s">
        <v>202</v>
      </c>
      <c r="C230" s="9" t="s">
        <v>204</v>
      </c>
      <c r="D230" s="9"/>
      <c r="E230" s="16"/>
      <c r="F230" s="82">
        <v>0.3</v>
      </c>
      <c r="G230" s="15"/>
    </row>
    <row r="231" spans="1:7" x14ac:dyDescent="0.25">
      <c r="A231" s="83">
        <f t="shared" ref="A231:A260" si="3">A230+1</f>
        <v>3</v>
      </c>
      <c r="B231" s="8" t="s">
        <v>202</v>
      </c>
      <c r="C231" s="9" t="s">
        <v>205</v>
      </c>
      <c r="D231" s="22"/>
      <c r="E231" s="16"/>
      <c r="F231" s="82">
        <v>1</v>
      </c>
      <c r="G231" s="15"/>
    </row>
    <row r="232" spans="1:7" x14ac:dyDescent="0.25">
      <c r="A232" s="83">
        <f t="shared" si="3"/>
        <v>4</v>
      </c>
      <c r="B232" s="8" t="s">
        <v>202</v>
      </c>
      <c r="C232" s="9" t="s">
        <v>206</v>
      </c>
      <c r="D232" s="22"/>
      <c r="E232" s="16"/>
      <c r="F232" s="82">
        <v>1</v>
      </c>
      <c r="G232" s="15"/>
    </row>
    <row r="233" spans="1:7" x14ac:dyDescent="0.25">
      <c r="A233" s="83">
        <f t="shared" si="3"/>
        <v>5</v>
      </c>
      <c r="B233" s="8" t="s">
        <v>202</v>
      </c>
      <c r="C233" s="9" t="s">
        <v>207</v>
      </c>
      <c r="D233" s="22"/>
      <c r="E233" s="16"/>
      <c r="F233" s="82">
        <v>0.6</v>
      </c>
      <c r="G233" s="15"/>
    </row>
    <row r="234" spans="1:7" x14ac:dyDescent="0.25">
      <c r="A234" s="83">
        <f t="shared" si="3"/>
        <v>6</v>
      </c>
      <c r="B234" s="8" t="s">
        <v>202</v>
      </c>
      <c r="C234" s="9" t="s">
        <v>208</v>
      </c>
      <c r="D234" s="22"/>
      <c r="E234" s="16"/>
      <c r="F234" s="82">
        <v>0.7</v>
      </c>
      <c r="G234" s="15"/>
    </row>
    <row r="235" spans="1:7" x14ac:dyDescent="0.25">
      <c r="A235" s="83">
        <f t="shared" si="3"/>
        <v>7</v>
      </c>
      <c r="B235" s="8" t="s">
        <v>202</v>
      </c>
      <c r="C235" s="9" t="s">
        <v>209</v>
      </c>
      <c r="D235" s="22"/>
      <c r="E235" s="16"/>
      <c r="F235" s="82">
        <v>0.9</v>
      </c>
      <c r="G235" s="15"/>
    </row>
    <row r="236" spans="1:7" x14ac:dyDescent="0.25">
      <c r="A236" s="83">
        <f t="shared" si="3"/>
        <v>8</v>
      </c>
      <c r="B236" s="8" t="s">
        <v>202</v>
      </c>
      <c r="C236" s="9" t="s">
        <v>210</v>
      </c>
      <c r="D236" s="22"/>
      <c r="E236" s="16"/>
      <c r="F236" s="82">
        <v>0.6</v>
      </c>
      <c r="G236" s="15"/>
    </row>
    <row r="237" spans="1:7" x14ac:dyDescent="0.25">
      <c r="A237" s="83">
        <f t="shared" si="3"/>
        <v>9</v>
      </c>
      <c r="B237" s="8" t="s">
        <v>202</v>
      </c>
      <c r="C237" s="9" t="s">
        <v>211</v>
      </c>
      <c r="D237" s="22"/>
      <c r="E237" s="16"/>
      <c r="F237" s="82">
        <v>0.5</v>
      </c>
      <c r="G237" s="15"/>
    </row>
    <row r="238" spans="1:7" x14ac:dyDescent="0.25">
      <c r="A238" s="83">
        <f t="shared" si="3"/>
        <v>10</v>
      </c>
      <c r="B238" s="8" t="s">
        <v>202</v>
      </c>
      <c r="C238" s="9" t="s">
        <v>212</v>
      </c>
      <c r="D238" s="22"/>
      <c r="E238" s="16"/>
      <c r="F238" s="82">
        <v>0.7</v>
      </c>
      <c r="G238" s="15"/>
    </row>
    <row r="239" spans="1:7" x14ac:dyDescent="0.25">
      <c r="A239" s="83">
        <f t="shared" si="3"/>
        <v>11</v>
      </c>
      <c r="B239" s="8" t="s">
        <v>202</v>
      </c>
      <c r="C239" s="9" t="s">
        <v>213</v>
      </c>
      <c r="D239" s="22"/>
      <c r="E239" s="16"/>
      <c r="F239" s="82">
        <v>0.6</v>
      </c>
      <c r="G239" s="15"/>
    </row>
    <row r="240" spans="1:7" x14ac:dyDescent="0.25">
      <c r="A240" s="83">
        <f t="shared" si="3"/>
        <v>12</v>
      </c>
      <c r="B240" s="8" t="s">
        <v>202</v>
      </c>
      <c r="C240" s="9" t="s">
        <v>214</v>
      </c>
      <c r="D240" s="22"/>
      <c r="E240" s="16"/>
      <c r="F240" s="82">
        <v>0.5</v>
      </c>
      <c r="G240" s="15"/>
    </row>
    <row r="241" spans="1:7" x14ac:dyDescent="0.25">
      <c r="A241" s="83">
        <f t="shared" si="3"/>
        <v>13</v>
      </c>
      <c r="B241" s="8" t="s">
        <v>202</v>
      </c>
      <c r="C241" s="9" t="s">
        <v>215</v>
      </c>
      <c r="D241" s="9"/>
      <c r="E241" s="16"/>
      <c r="F241" s="82">
        <v>0.5</v>
      </c>
      <c r="G241" s="15"/>
    </row>
    <row r="242" spans="1:7" x14ac:dyDescent="0.25">
      <c r="A242" s="83">
        <f t="shared" si="3"/>
        <v>14</v>
      </c>
      <c r="B242" s="8" t="s">
        <v>202</v>
      </c>
      <c r="C242" s="9" t="s">
        <v>216</v>
      </c>
      <c r="D242" s="9"/>
      <c r="E242" s="16"/>
      <c r="F242" s="82">
        <v>0.2</v>
      </c>
      <c r="G242" s="15"/>
    </row>
    <row r="243" spans="1:7" ht="33.75" x14ac:dyDescent="0.25">
      <c r="A243" s="83">
        <f t="shared" si="3"/>
        <v>15</v>
      </c>
      <c r="B243" s="8" t="s">
        <v>202</v>
      </c>
      <c r="C243" s="9" t="s">
        <v>217</v>
      </c>
      <c r="D243" s="22"/>
      <c r="E243" s="16"/>
      <c r="F243" s="82">
        <v>0.1</v>
      </c>
      <c r="G243" s="15"/>
    </row>
    <row r="244" spans="1:7" ht="33.75" x14ac:dyDescent="0.25">
      <c r="A244" s="83">
        <f t="shared" si="3"/>
        <v>16</v>
      </c>
      <c r="B244" s="8" t="s">
        <v>202</v>
      </c>
      <c r="C244" s="9" t="s">
        <v>218</v>
      </c>
      <c r="D244" s="22"/>
      <c r="E244" s="16"/>
      <c r="F244" s="82">
        <v>0.1</v>
      </c>
      <c r="G244" s="15"/>
    </row>
    <row r="245" spans="1:7" ht="22.5" x14ac:dyDescent="0.25">
      <c r="A245" s="83">
        <f t="shared" si="3"/>
        <v>17</v>
      </c>
      <c r="B245" s="8" t="s">
        <v>219</v>
      </c>
      <c r="C245" s="9" t="s">
        <v>220</v>
      </c>
      <c r="D245" s="22"/>
      <c r="E245" s="16"/>
      <c r="F245" s="82">
        <v>0.3</v>
      </c>
      <c r="G245" s="15"/>
    </row>
    <row r="246" spans="1:7" ht="22.5" x14ac:dyDescent="0.25">
      <c r="A246" s="83">
        <f t="shared" si="3"/>
        <v>18</v>
      </c>
      <c r="B246" s="8" t="s">
        <v>219</v>
      </c>
      <c r="C246" s="9" t="s">
        <v>221</v>
      </c>
      <c r="D246" s="22"/>
      <c r="E246" s="16"/>
      <c r="F246" s="82">
        <v>0.2</v>
      </c>
      <c r="G246" s="15"/>
    </row>
    <row r="247" spans="1:7" ht="33.75" x14ac:dyDescent="0.25">
      <c r="A247" s="83">
        <f t="shared" si="3"/>
        <v>19</v>
      </c>
      <c r="B247" s="8" t="s">
        <v>219</v>
      </c>
      <c r="C247" s="9" t="s">
        <v>222</v>
      </c>
      <c r="D247" s="22"/>
      <c r="E247" s="16"/>
      <c r="F247" s="82">
        <v>0.4</v>
      </c>
      <c r="G247" s="15"/>
    </row>
    <row r="248" spans="1:7" ht="33.75" x14ac:dyDescent="0.25">
      <c r="A248" s="83">
        <f t="shared" si="3"/>
        <v>20</v>
      </c>
      <c r="B248" s="8" t="s">
        <v>219</v>
      </c>
      <c r="C248" s="9" t="s">
        <v>223</v>
      </c>
      <c r="D248" s="22"/>
      <c r="E248" s="16"/>
      <c r="F248" s="82">
        <v>0.4</v>
      </c>
      <c r="G248" s="15"/>
    </row>
    <row r="249" spans="1:7" ht="22.5" x14ac:dyDescent="0.25">
      <c r="A249" s="83">
        <f t="shared" si="3"/>
        <v>21</v>
      </c>
      <c r="B249" s="8" t="s">
        <v>224</v>
      </c>
      <c r="C249" s="9" t="s">
        <v>225</v>
      </c>
      <c r="D249" s="22"/>
      <c r="E249" s="16"/>
      <c r="F249" s="82">
        <v>0.5</v>
      </c>
      <c r="G249" s="15"/>
    </row>
    <row r="250" spans="1:7" ht="22.5" x14ac:dyDescent="0.25">
      <c r="A250" s="83">
        <f t="shared" si="3"/>
        <v>22</v>
      </c>
      <c r="B250" s="8" t="s">
        <v>224</v>
      </c>
      <c r="C250" s="9" t="s">
        <v>226</v>
      </c>
      <c r="D250" s="22"/>
      <c r="E250" s="16"/>
      <c r="F250" s="82">
        <v>0.3</v>
      </c>
      <c r="G250" s="15"/>
    </row>
    <row r="251" spans="1:7" ht="45" x14ac:dyDescent="0.25">
      <c r="A251" s="83">
        <f t="shared" si="3"/>
        <v>23</v>
      </c>
      <c r="B251" s="8" t="s">
        <v>224</v>
      </c>
      <c r="C251" s="9" t="s">
        <v>227</v>
      </c>
      <c r="D251" s="22"/>
      <c r="E251" s="16"/>
      <c r="F251" s="82">
        <v>0.3</v>
      </c>
      <c r="G251" s="15"/>
    </row>
    <row r="252" spans="1:7" ht="45" x14ac:dyDescent="0.25">
      <c r="A252" s="83">
        <f t="shared" si="3"/>
        <v>24</v>
      </c>
      <c r="B252" s="8" t="s">
        <v>224</v>
      </c>
      <c r="C252" s="9" t="s">
        <v>228</v>
      </c>
      <c r="D252" s="22"/>
      <c r="E252" s="16"/>
      <c r="F252" s="82">
        <v>0.4</v>
      </c>
      <c r="G252" s="15"/>
    </row>
    <row r="253" spans="1:7" ht="56.25" x14ac:dyDescent="0.25">
      <c r="A253" s="83">
        <f t="shared" si="3"/>
        <v>25</v>
      </c>
      <c r="B253" s="8" t="s">
        <v>224</v>
      </c>
      <c r="C253" s="9" t="s">
        <v>229</v>
      </c>
      <c r="D253" s="22"/>
      <c r="E253" s="16"/>
      <c r="F253" s="82">
        <v>0.4</v>
      </c>
      <c r="G253" s="15"/>
    </row>
    <row r="254" spans="1:7" ht="33.75" x14ac:dyDescent="0.25">
      <c r="A254" s="83">
        <f t="shared" si="3"/>
        <v>26</v>
      </c>
      <c r="B254" s="8" t="s">
        <v>230</v>
      </c>
      <c r="C254" s="9" t="s">
        <v>231</v>
      </c>
      <c r="D254" s="22"/>
      <c r="E254" s="16"/>
      <c r="F254" s="82">
        <v>0.2</v>
      </c>
      <c r="G254" s="15"/>
    </row>
    <row r="255" spans="1:7" ht="33.75" x14ac:dyDescent="0.25">
      <c r="A255" s="83">
        <f t="shared" si="3"/>
        <v>27</v>
      </c>
      <c r="B255" s="8" t="s">
        <v>232</v>
      </c>
      <c r="C255" s="9" t="s">
        <v>233</v>
      </c>
      <c r="D255" s="22"/>
      <c r="E255" s="16"/>
      <c r="F255" s="82">
        <v>0.1</v>
      </c>
      <c r="G255" s="15"/>
    </row>
    <row r="256" spans="1:7" ht="22.5" x14ac:dyDescent="0.25">
      <c r="A256" s="83">
        <f t="shared" si="3"/>
        <v>28</v>
      </c>
      <c r="B256" s="8" t="s">
        <v>232</v>
      </c>
      <c r="C256" s="9" t="s">
        <v>234</v>
      </c>
      <c r="D256" s="22"/>
      <c r="E256" s="16"/>
      <c r="F256" s="82">
        <v>0.2</v>
      </c>
      <c r="G256" s="15"/>
    </row>
    <row r="257" spans="1:7" ht="45" x14ac:dyDescent="0.25">
      <c r="A257" s="83">
        <f t="shared" si="3"/>
        <v>29</v>
      </c>
      <c r="B257" s="8" t="s">
        <v>232</v>
      </c>
      <c r="C257" s="9" t="s">
        <v>235</v>
      </c>
      <c r="D257" s="22"/>
      <c r="E257" s="16"/>
      <c r="F257" s="82">
        <v>0.2</v>
      </c>
      <c r="G257" s="15"/>
    </row>
    <row r="258" spans="1:7" ht="101.25" x14ac:dyDescent="0.25">
      <c r="A258" s="83">
        <f t="shared" si="3"/>
        <v>30</v>
      </c>
      <c r="B258" s="8" t="s">
        <v>232</v>
      </c>
      <c r="C258" s="9" t="s">
        <v>236</v>
      </c>
      <c r="D258" s="22"/>
      <c r="E258" s="16"/>
      <c r="F258" s="82">
        <v>0.2</v>
      </c>
      <c r="G258" s="15"/>
    </row>
    <row r="259" spans="1:7" ht="112.5" x14ac:dyDescent="0.25">
      <c r="A259" s="83">
        <f t="shared" si="3"/>
        <v>31</v>
      </c>
      <c r="B259" s="8" t="s">
        <v>232</v>
      </c>
      <c r="C259" s="9" t="s">
        <v>237</v>
      </c>
      <c r="D259" s="22"/>
      <c r="E259" s="16"/>
      <c r="F259" s="82">
        <v>0.1</v>
      </c>
      <c r="G259" s="15"/>
    </row>
    <row r="260" spans="1:7" ht="67.5" x14ac:dyDescent="0.25">
      <c r="A260" s="83">
        <f t="shared" si="3"/>
        <v>32</v>
      </c>
      <c r="B260" s="8" t="s">
        <v>232</v>
      </c>
      <c r="C260" s="9" t="s">
        <v>238</v>
      </c>
      <c r="D260" s="22"/>
      <c r="E260" s="16"/>
      <c r="F260" s="84">
        <v>0.3</v>
      </c>
      <c r="G260" s="15"/>
    </row>
    <row r="261" spans="1:7" ht="15" x14ac:dyDescent="0.25">
      <c r="A261" s="101" t="s">
        <v>79</v>
      </c>
      <c r="B261" s="102"/>
      <c r="C261" s="102"/>
      <c r="D261" s="102"/>
      <c r="E261" s="102"/>
      <c r="F261" s="102"/>
      <c r="G261" s="43"/>
    </row>
    <row r="262" spans="1:7" ht="15" x14ac:dyDescent="0.25">
      <c r="A262" s="91" t="s">
        <v>80</v>
      </c>
      <c r="B262" s="92"/>
      <c r="C262" s="92"/>
      <c r="D262" s="92"/>
      <c r="E262" s="92"/>
      <c r="F262" s="93"/>
      <c r="G262" s="44"/>
    </row>
    <row r="263" spans="1:7" ht="15" x14ac:dyDescent="0.25">
      <c r="A263" s="91" t="s">
        <v>81</v>
      </c>
      <c r="B263" s="92"/>
      <c r="C263" s="92"/>
      <c r="D263" s="92"/>
      <c r="E263" s="92"/>
      <c r="F263" s="93"/>
      <c r="G263" s="44"/>
    </row>
    <row r="264" spans="1:7" x14ac:dyDescent="0.25">
      <c r="A264" s="88" t="s">
        <v>239</v>
      </c>
      <c r="B264" s="88"/>
      <c r="C264" s="88"/>
      <c r="D264" s="88"/>
      <c r="E264" s="88"/>
      <c r="F264" s="88"/>
      <c r="G264" s="13"/>
    </row>
    <row r="265" spans="1:7" x14ac:dyDescent="0.25">
      <c r="A265" s="88" t="s">
        <v>240</v>
      </c>
      <c r="B265" s="88"/>
      <c r="C265" s="88"/>
      <c r="D265" s="88"/>
      <c r="E265" s="88"/>
      <c r="F265" s="88"/>
      <c r="G265" s="14"/>
    </row>
    <row r="266" spans="1:7" x14ac:dyDescent="0.25">
      <c r="A266" s="88" t="s">
        <v>194</v>
      </c>
      <c r="B266" s="88"/>
      <c r="C266" s="88"/>
      <c r="D266" s="88"/>
      <c r="E266" s="88"/>
      <c r="F266" s="88"/>
      <c r="G266" s="13"/>
    </row>
    <row r="267" spans="1:7" x14ac:dyDescent="0.25">
      <c r="A267" s="24"/>
      <c r="B267" s="24"/>
      <c r="C267" s="24"/>
      <c r="D267" s="24"/>
      <c r="E267" s="24"/>
      <c r="F267" s="24"/>
      <c r="G267" s="25"/>
    </row>
    <row r="268" spans="1:7" x14ac:dyDescent="0.25">
      <c r="A268" s="24"/>
      <c r="B268" s="24"/>
      <c r="C268" s="24"/>
      <c r="D268" s="24"/>
      <c r="E268" s="24"/>
      <c r="F268" s="24"/>
      <c r="G268" s="25"/>
    </row>
    <row r="269" spans="1:7" ht="15" x14ac:dyDescent="0.25">
      <c r="A269" s="1"/>
      <c r="B269" s="1"/>
      <c r="C269" s="2"/>
      <c r="D269" s="1"/>
      <c r="E269" s="1"/>
      <c r="F269" s="1"/>
      <c r="G269" s="1"/>
    </row>
    <row r="270" spans="1:7" ht="15.75" x14ac:dyDescent="0.25">
      <c r="A270" s="5" t="s">
        <v>241</v>
      </c>
      <c r="B270" s="1"/>
      <c r="C270" s="2"/>
      <c r="D270" s="1"/>
      <c r="E270" s="1"/>
      <c r="F270" s="1"/>
      <c r="G270" s="1"/>
    </row>
    <row r="271" spans="1:7" x14ac:dyDescent="0.25">
      <c r="A271" s="46" t="s">
        <v>3</v>
      </c>
      <c r="B271" s="46" t="s">
        <v>87</v>
      </c>
      <c r="C271" s="7" t="s">
        <v>79</v>
      </c>
      <c r="D271" s="29" t="s">
        <v>80</v>
      </c>
      <c r="E271" s="89" t="s">
        <v>81</v>
      </c>
      <c r="F271" s="89"/>
      <c r="G271" s="89"/>
    </row>
    <row r="272" spans="1:7" ht="22.5" x14ac:dyDescent="0.25">
      <c r="A272" s="47" t="s">
        <v>88</v>
      </c>
      <c r="B272" s="22" t="s">
        <v>242</v>
      </c>
      <c r="C272" s="48"/>
      <c r="D272" s="49"/>
      <c r="E272" s="90"/>
      <c r="F272" s="90"/>
      <c r="G272" s="90"/>
    </row>
    <row r="273" spans="4:4" x14ac:dyDescent="0.25">
      <c r="D273" s="32"/>
    </row>
    <row r="274" spans="4:4" x14ac:dyDescent="0.25">
      <c r="D274" s="32"/>
    </row>
  </sheetData>
  <mergeCells count="50">
    <mergeCell ref="A6:E6"/>
    <mergeCell ref="A95:E95"/>
    <mergeCell ref="A152:E152"/>
    <mergeCell ref="A225:E225"/>
    <mergeCell ref="A81:G81"/>
    <mergeCell ref="E84:G84"/>
    <mergeCell ref="E85:G85"/>
    <mergeCell ref="A79:F79"/>
    <mergeCell ref="A74:F74"/>
    <mergeCell ref="A75:F75"/>
    <mergeCell ref="A76:F76"/>
    <mergeCell ref="A77:F77"/>
    <mergeCell ref="A78:F78"/>
    <mergeCell ref="A99:A102"/>
    <mergeCell ref="B99:B102"/>
    <mergeCell ref="A103:A107"/>
    <mergeCell ref="B103:B107"/>
    <mergeCell ref="A108:A112"/>
    <mergeCell ref="B108:B112"/>
    <mergeCell ref="A113:A118"/>
    <mergeCell ref="B113:B118"/>
    <mergeCell ref="A119:A125"/>
    <mergeCell ref="B119:B125"/>
    <mergeCell ref="A126:A131"/>
    <mergeCell ref="B126:B131"/>
    <mergeCell ref="A132:F132"/>
    <mergeCell ref="A133:F133"/>
    <mergeCell ref="A134:F134"/>
    <mergeCell ref="A135:F135"/>
    <mergeCell ref="A136:F136"/>
    <mergeCell ref="A137:F137"/>
    <mergeCell ref="A139:G139"/>
    <mergeCell ref="E142:G142"/>
    <mergeCell ref="E143:G143"/>
    <mergeCell ref="A261:F261"/>
    <mergeCell ref="A262:F262"/>
    <mergeCell ref="A206:F206"/>
    <mergeCell ref="A207:F207"/>
    <mergeCell ref="A208:F208"/>
    <mergeCell ref="A209:F209"/>
    <mergeCell ref="A263:F263"/>
    <mergeCell ref="A210:F210"/>
    <mergeCell ref="A211:F211"/>
    <mergeCell ref="E216:G216"/>
    <mergeCell ref="E217:G217"/>
    <mergeCell ref="A264:F264"/>
    <mergeCell ref="A265:F265"/>
    <mergeCell ref="A266:F266"/>
    <mergeCell ref="E271:G271"/>
    <mergeCell ref="E272:G272"/>
  </mergeCells>
  <phoneticPr fontId="13" type="noConversion"/>
  <pageMargins left="0.7" right="0.7" top="0.75" bottom="0.75" header="0.3" footer="0.3"/>
  <pageSetup paperSize="9" scale="50" orientation="portrait" r:id="rId1"/>
  <headerFooter>
    <oddFooter>&amp;L_x000D_&amp;1#&amp;"Times New Roman"&amp;8&amp;K000000 Sensitivity: Confidential with personal data.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Jakštas Raimondas</dc:creator>
  <cp:keywords/>
  <dc:description/>
  <cp:lastModifiedBy>Raimondas Jakštas</cp:lastModifiedBy>
  <cp:revision/>
  <dcterms:created xsi:type="dcterms:W3CDTF">2022-09-28T12:51:30Z</dcterms:created>
  <dcterms:modified xsi:type="dcterms:W3CDTF">2025-03-13T14:36:52Z</dcterms:modified>
  <cp:category/>
  <cp:contentStatus/>
</cp:coreProperties>
</file>