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https://santariskes-my.sharepoint.com/personal/jolanta_bieksiene_santa_lt/Documents/DARBAS/KONKURSAI_2025/14_AK Implantai, protez dalys (10774) + panauda_/1_PD AK 10774/"/>
    </mc:Choice>
  </mc:AlternateContent>
  <xr:revisionPtr revIDLastSave="75" documentId="8_{277893DD-70BA-4CED-929B-5EBDEA10C1CB}" xr6:coauthVersionLast="47" xr6:coauthVersionMax="47" xr10:uidLastSave="{41FBD25C-1E1B-46B9-9627-6F26E2F8EFD4}"/>
  <bookViews>
    <workbookView xWindow="-110" yWindow="-110" windowWidth="19420" windowHeight="11500" xr2:uid="{00000000-000D-0000-FFFF-FFFF00000000}"/>
  </bookViews>
  <sheets>
    <sheet name="1 dalis" sheetId="1" r:id="rId1"/>
    <sheet name="2 dalis" sheetId="2" r:id="rId2"/>
    <sheet name="3 dalis" sheetId="3" r:id="rId3"/>
    <sheet name="4 dali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3" l="1"/>
  <c r="J907" i="2"/>
  <c r="I120" i="2"/>
  <c r="J120" i="2" s="1"/>
  <c r="I121" i="2"/>
  <c r="I122" i="2"/>
  <c r="I123" i="2"/>
  <c r="I124" i="2"/>
  <c r="J124" i="2" s="1"/>
  <c r="I102" i="2"/>
  <c r="I103" i="2"/>
  <c r="J103" i="2" s="1"/>
  <c r="I104" i="2"/>
  <c r="J104" i="2" s="1"/>
  <c r="I105" i="2"/>
  <c r="J105" i="2" s="1"/>
  <c r="I106" i="2"/>
  <c r="J123" i="2"/>
  <c r="J122" i="2"/>
  <c r="J121" i="2"/>
  <c r="I116" i="2"/>
  <c r="I906" i="2"/>
  <c r="I905" i="2"/>
  <c r="I904" i="2"/>
  <c r="I903" i="2"/>
  <c r="J903" i="2" s="1"/>
  <c r="I902" i="2"/>
  <c r="I901" i="2"/>
  <c r="J901" i="2" s="1"/>
  <c r="I900" i="2"/>
  <c r="I899" i="2"/>
  <c r="I898" i="2"/>
  <c r="I897" i="2"/>
  <c r="I896" i="2"/>
  <c r="I895" i="2"/>
  <c r="J895" i="2" s="1"/>
  <c r="I894" i="2"/>
  <c r="I893" i="2"/>
  <c r="J893" i="2" s="1"/>
  <c r="I892" i="2"/>
  <c r="I891" i="2"/>
  <c r="I890" i="2"/>
  <c r="I889" i="2"/>
  <c r="I888" i="2"/>
  <c r="I887" i="2"/>
  <c r="J887" i="2" s="1"/>
  <c r="I886" i="2"/>
  <c r="I885" i="2"/>
  <c r="I884" i="2"/>
  <c r="I883" i="2"/>
  <c r="I882" i="2"/>
  <c r="I881" i="2"/>
  <c r="I880" i="2"/>
  <c r="I879" i="2"/>
  <c r="J879" i="2" s="1"/>
  <c r="I878" i="2"/>
  <c r="I877" i="2"/>
  <c r="I876" i="2"/>
  <c r="I875" i="2"/>
  <c r="I874" i="2"/>
  <c r="I873" i="2"/>
  <c r="I872" i="2"/>
  <c r="I871" i="2"/>
  <c r="J871" i="2" s="1"/>
  <c r="I870" i="2"/>
  <c r="J870" i="2" s="1"/>
  <c r="I869" i="2"/>
  <c r="I868" i="2"/>
  <c r="I867" i="2"/>
  <c r="I866" i="2"/>
  <c r="I865" i="2"/>
  <c r="I864" i="2"/>
  <c r="I863" i="2"/>
  <c r="J863" i="2" s="1"/>
  <c r="I862" i="2"/>
  <c r="I861" i="2"/>
  <c r="I860" i="2"/>
  <c r="J860" i="2" s="1"/>
  <c r="I859" i="2"/>
  <c r="I858" i="2"/>
  <c r="I857" i="2"/>
  <c r="I856" i="2"/>
  <c r="I855" i="2"/>
  <c r="I854" i="2"/>
  <c r="I853" i="2"/>
  <c r="I852" i="2"/>
  <c r="I851" i="2"/>
  <c r="I850" i="2"/>
  <c r="I849" i="2"/>
  <c r="I848" i="2"/>
  <c r="I847" i="2"/>
  <c r="J847" i="2" s="1"/>
  <c r="I846" i="2"/>
  <c r="J846" i="2" s="1"/>
  <c r="I845" i="2"/>
  <c r="J845" i="2" s="1"/>
  <c r="I844" i="2"/>
  <c r="I843" i="2"/>
  <c r="I842" i="2"/>
  <c r="I841" i="2"/>
  <c r="I840" i="2"/>
  <c r="I839" i="2"/>
  <c r="J839" i="2" s="1"/>
  <c r="I838" i="2"/>
  <c r="J838" i="2" s="1"/>
  <c r="I837" i="2"/>
  <c r="J837" i="2" s="1"/>
  <c r="I836" i="2"/>
  <c r="J836" i="2" s="1"/>
  <c r="I835" i="2"/>
  <c r="I834" i="2"/>
  <c r="I833" i="2"/>
  <c r="I832" i="2"/>
  <c r="I831" i="2"/>
  <c r="I830" i="2"/>
  <c r="I829" i="2"/>
  <c r="J829" i="2" s="1"/>
  <c r="I828" i="2"/>
  <c r="J828" i="2" s="1"/>
  <c r="I827" i="2"/>
  <c r="I826" i="2"/>
  <c r="I825" i="2"/>
  <c r="I824" i="2"/>
  <c r="I823" i="2"/>
  <c r="J823" i="2" s="1"/>
  <c r="I822" i="2"/>
  <c r="I821" i="2"/>
  <c r="J821" i="2" s="1"/>
  <c r="I820" i="2"/>
  <c r="I819" i="2"/>
  <c r="I818" i="2"/>
  <c r="I817" i="2"/>
  <c r="I816" i="2"/>
  <c r="I815" i="2"/>
  <c r="J815" i="2" s="1"/>
  <c r="I814" i="2"/>
  <c r="J814" i="2" s="1"/>
  <c r="I813" i="2"/>
  <c r="J813" i="2" s="1"/>
  <c r="I812" i="2"/>
  <c r="I811" i="2"/>
  <c r="I810" i="2"/>
  <c r="I809" i="2"/>
  <c r="I808" i="2"/>
  <c r="I807" i="2"/>
  <c r="J807" i="2" s="1"/>
  <c r="I806" i="2"/>
  <c r="J806" i="2" s="1"/>
  <c r="I805" i="2"/>
  <c r="J805" i="2" s="1"/>
  <c r="I804" i="2"/>
  <c r="I803" i="2"/>
  <c r="I802" i="2"/>
  <c r="I801" i="2"/>
  <c r="I800" i="2"/>
  <c r="I799" i="2"/>
  <c r="I798" i="2"/>
  <c r="I797" i="2"/>
  <c r="I796" i="2"/>
  <c r="I795" i="2"/>
  <c r="I794" i="2"/>
  <c r="I793" i="2"/>
  <c r="I792" i="2"/>
  <c r="I791" i="2"/>
  <c r="J791" i="2" s="1"/>
  <c r="I790" i="2"/>
  <c r="J790" i="2" s="1"/>
  <c r="I789" i="2"/>
  <c r="I788" i="2"/>
  <c r="I787" i="2"/>
  <c r="I786" i="2"/>
  <c r="I785" i="2"/>
  <c r="I784" i="2"/>
  <c r="I783" i="2"/>
  <c r="I782" i="2"/>
  <c r="I781" i="2"/>
  <c r="J781" i="2" s="1"/>
  <c r="I780" i="2"/>
  <c r="J780" i="2" s="1"/>
  <c r="I779" i="2"/>
  <c r="I778" i="2"/>
  <c r="I777" i="2"/>
  <c r="I776" i="2"/>
  <c r="I775" i="2"/>
  <c r="J775" i="2" s="1"/>
  <c r="I774" i="2"/>
  <c r="I773" i="2"/>
  <c r="I772" i="2"/>
  <c r="J772" i="2" s="1"/>
  <c r="I771" i="2"/>
  <c r="I770" i="2"/>
  <c r="I769" i="2"/>
  <c r="I768" i="2"/>
  <c r="I767" i="2"/>
  <c r="I766" i="2"/>
  <c r="I765" i="2"/>
  <c r="J765" i="2" s="1"/>
  <c r="I764" i="2"/>
  <c r="I763" i="2"/>
  <c r="I762" i="2"/>
  <c r="I761" i="2"/>
  <c r="I760" i="2"/>
  <c r="I759" i="2"/>
  <c r="J759" i="2" s="1"/>
  <c r="I758" i="2"/>
  <c r="J758" i="2" s="1"/>
  <c r="I757" i="2"/>
  <c r="I756" i="2"/>
  <c r="I755" i="2"/>
  <c r="I754" i="2"/>
  <c r="I753" i="2"/>
  <c r="I752" i="2"/>
  <c r="I751" i="2"/>
  <c r="I750" i="2"/>
  <c r="I749" i="2"/>
  <c r="I748" i="2"/>
  <c r="I747" i="2"/>
  <c r="I746" i="2"/>
  <c r="I745" i="2"/>
  <c r="I744" i="2"/>
  <c r="I743" i="2"/>
  <c r="J743" i="2" s="1"/>
  <c r="I742" i="2"/>
  <c r="J742" i="2" s="1"/>
  <c r="I741" i="2"/>
  <c r="J741" i="2" s="1"/>
  <c r="I740" i="2"/>
  <c r="J740" i="2" s="1"/>
  <c r="I739" i="2"/>
  <c r="I738" i="2"/>
  <c r="I737" i="2"/>
  <c r="I736" i="2"/>
  <c r="I735" i="2"/>
  <c r="I734" i="2"/>
  <c r="I733" i="2"/>
  <c r="I732" i="2"/>
  <c r="I731" i="2"/>
  <c r="I730" i="2"/>
  <c r="I729" i="2"/>
  <c r="I728" i="2"/>
  <c r="I727" i="2"/>
  <c r="J727" i="2" s="1"/>
  <c r="I726" i="2"/>
  <c r="I725" i="2"/>
  <c r="J725" i="2" s="1"/>
  <c r="I724" i="2"/>
  <c r="I723" i="2"/>
  <c r="I722" i="2"/>
  <c r="I721" i="2"/>
  <c r="I720" i="2"/>
  <c r="I719" i="2"/>
  <c r="I718" i="2"/>
  <c r="I717" i="2"/>
  <c r="J717" i="2" s="1"/>
  <c r="I716" i="2"/>
  <c r="J716" i="2" s="1"/>
  <c r="I715" i="2"/>
  <c r="I714" i="2"/>
  <c r="I713" i="2"/>
  <c r="I712" i="2"/>
  <c r="I711" i="2"/>
  <c r="J711" i="2" s="1"/>
  <c r="I710" i="2"/>
  <c r="I709" i="2"/>
  <c r="I708" i="2"/>
  <c r="I707" i="2"/>
  <c r="I706" i="2"/>
  <c r="I705" i="2"/>
  <c r="I704" i="2"/>
  <c r="I703" i="2"/>
  <c r="I702" i="2"/>
  <c r="J702" i="2" s="1"/>
  <c r="I701" i="2"/>
  <c r="I700" i="2"/>
  <c r="I699" i="2"/>
  <c r="I698" i="2"/>
  <c r="I697" i="2"/>
  <c r="I696" i="2"/>
  <c r="I695" i="2"/>
  <c r="J695" i="2" s="1"/>
  <c r="I694" i="2"/>
  <c r="I693" i="2"/>
  <c r="J693" i="2" s="1"/>
  <c r="I692" i="2"/>
  <c r="I691" i="2"/>
  <c r="I690" i="2"/>
  <c r="I689" i="2"/>
  <c r="I688" i="2"/>
  <c r="I687" i="2"/>
  <c r="J687" i="2" s="1"/>
  <c r="I686" i="2"/>
  <c r="J686" i="2" s="1"/>
  <c r="I685" i="2"/>
  <c r="J685" i="2" s="1"/>
  <c r="I684" i="2"/>
  <c r="J684" i="2" s="1"/>
  <c r="I683" i="2"/>
  <c r="I682" i="2"/>
  <c r="I681" i="2"/>
  <c r="I680" i="2"/>
  <c r="I679" i="2"/>
  <c r="I678" i="2"/>
  <c r="J678" i="2" s="1"/>
  <c r="I677" i="2"/>
  <c r="I676" i="2"/>
  <c r="J676" i="2" s="1"/>
  <c r="I675" i="2"/>
  <c r="I674" i="2"/>
  <c r="I673" i="2"/>
  <c r="I672" i="2"/>
  <c r="I671" i="2"/>
  <c r="I670" i="2"/>
  <c r="I669" i="2"/>
  <c r="I668" i="2"/>
  <c r="I667" i="2"/>
  <c r="I666" i="2"/>
  <c r="I665" i="2"/>
  <c r="I664" i="2"/>
  <c r="I663" i="2"/>
  <c r="J663" i="2" s="1"/>
  <c r="I662" i="2"/>
  <c r="I661" i="2"/>
  <c r="I660" i="2"/>
  <c r="J660" i="2" s="1"/>
  <c r="I659" i="2"/>
  <c r="I658" i="2"/>
  <c r="I657" i="2"/>
  <c r="I656" i="2"/>
  <c r="I655" i="2"/>
  <c r="J655" i="2" s="1"/>
  <c r="I654" i="2"/>
  <c r="J654" i="2" s="1"/>
  <c r="I653" i="2"/>
  <c r="I652" i="2"/>
  <c r="I651" i="2"/>
  <c r="I650" i="2"/>
  <c r="I649" i="2"/>
  <c r="I648" i="2"/>
  <c r="I647" i="2"/>
  <c r="I646" i="2"/>
  <c r="J646" i="2" s="1"/>
  <c r="I645" i="2"/>
  <c r="J645" i="2" s="1"/>
  <c r="I644" i="2"/>
  <c r="I643" i="2"/>
  <c r="I642" i="2"/>
  <c r="I641" i="2"/>
  <c r="I640" i="2"/>
  <c r="I639" i="2"/>
  <c r="I638" i="2"/>
  <c r="I637" i="2"/>
  <c r="I636" i="2"/>
  <c r="I635" i="2"/>
  <c r="I634" i="2"/>
  <c r="I633" i="2"/>
  <c r="I632" i="2"/>
  <c r="I631" i="2"/>
  <c r="J631" i="2" s="1"/>
  <c r="I630" i="2"/>
  <c r="J630" i="2" s="1"/>
  <c r="I629" i="2"/>
  <c r="I628" i="2"/>
  <c r="I627" i="2"/>
  <c r="I626" i="2"/>
  <c r="I625" i="2"/>
  <c r="I624" i="2"/>
  <c r="I623" i="2"/>
  <c r="I622" i="2"/>
  <c r="I621" i="2"/>
  <c r="I620" i="2"/>
  <c r="J620" i="2" s="1"/>
  <c r="I619" i="2"/>
  <c r="I618" i="2"/>
  <c r="I617" i="2"/>
  <c r="I616" i="2"/>
  <c r="I615" i="2"/>
  <c r="I614" i="2"/>
  <c r="I613" i="2"/>
  <c r="I612" i="2"/>
  <c r="J612" i="2" s="1"/>
  <c r="I611" i="2"/>
  <c r="I610" i="2"/>
  <c r="I609" i="2"/>
  <c r="I608" i="2"/>
  <c r="I607" i="2"/>
  <c r="I606" i="2"/>
  <c r="I605" i="2"/>
  <c r="J605" i="2" s="1"/>
  <c r="I604" i="2"/>
  <c r="I603" i="2"/>
  <c r="I602" i="2"/>
  <c r="I601" i="2"/>
  <c r="I600" i="2"/>
  <c r="I599" i="2"/>
  <c r="J599" i="2" s="1"/>
  <c r="I598" i="2"/>
  <c r="J598" i="2" s="1"/>
  <c r="I597" i="2"/>
  <c r="J597" i="2" s="1"/>
  <c r="I596" i="2"/>
  <c r="I595" i="2"/>
  <c r="I594" i="2"/>
  <c r="I593" i="2"/>
  <c r="I592" i="2"/>
  <c r="I591" i="2"/>
  <c r="J591" i="2" s="1"/>
  <c r="I590" i="2"/>
  <c r="J590" i="2" s="1"/>
  <c r="I589" i="2"/>
  <c r="J589" i="2" s="1"/>
  <c r="I588" i="2"/>
  <c r="J588" i="2" s="1"/>
  <c r="I587" i="2"/>
  <c r="I586" i="2"/>
  <c r="I585" i="2"/>
  <c r="I584" i="2"/>
  <c r="I583" i="2"/>
  <c r="I582" i="2"/>
  <c r="J582" i="2" s="1"/>
  <c r="I581" i="2"/>
  <c r="J581" i="2" s="1"/>
  <c r="I580" i="2"/>
  <c r="J580" i="2" s="1"/>
  <c r="I579" i="2"/>
  <c r="I578" i="2"/>
  <c r="I577" i="2"/>
  <c r="I576" i="2"/>
  <c r="I575" i="2"/>
  <c r="I574" i="2"/>
  <c r="I573" i="2"/>
  <c r="I572" i="2"/>
  <c r="I571" i="2"/>
  <c r="I570" i="2"/>
  <c r="I569" i="2"/>
  <c r="I568" i="2"/>
  <c r="I567" i="2"/>
  <c r="J567" i="2" s="1"/>
  <c r="I566" i="2"/>
  <c r="I565" i="2"/>
  <c r="I564" i="2"/>
  <c r="I563" i="2"/>
  <c r="I562" i="2"/>
  <c r="I561" i="2"/>
  <c r="I560" i="2"/>
  <c r="I559" i="2"/>
  <c r="I558" i="2"/>
  <c r="J558" i="2" s="1"/>
  <c r="I557" i="2"/>
  <c r="I556" i="2"/>
  <c r="J556" i="2" s="1"/>
  <c r="I555" i="2"/>
  <c r="I554" i="2"/>
  <c r="I553" i="2"/>
  <c r="I552" i="2"/>
  <c r="I551" i="2"/>
  <c r="J551" i="2" s="1"/>
  <c r="I550" i="2"/>
  <c r="I549" i="2"/>
  <c r="I548" i="2"/>
  <c r="I547" i="2"/>
  <c r="I546" i="2"/>
  <c r="I545" i="2"/>
  <c r="I544" i="2"/>
  <c r="I543" i="2"/>
  <c r="J543" i="2" s="1"/>
  <c r="I542" i="2"/>
  <c r="I541" i="2"/>
  <c r="I540" i="2"/>
  <c r="I539" i="2"/>
  <c r="I538" i="2"/>
  <c r="I537" i="2"/>
  <c r="I536" i="2"/>
  <c r="I535" i="2"/>
  <c r="J535" i="2" s="1"/>
  <c r="I534" i="2"/>
  <c r="I533" i="2"/>
  <c r="I532" i="2"/>
  <c r="I531" i="2"/>
  <c r="I530" i="2"/>
  <c r="I529" i="2"/>
  <c r="I528" i="2"/>
  <c r="I527" i="2"/>
  <c r="I526" i="2"/>
  <c r="I525" i="2"/>
  <c r="J525" i="2" s="1"/>
  <c r="I524" i="2"/>
  <c r="J524" i="2" s="1"/>
  <c r="I523" i="2"/>
  <c r="I522" i="2"/>
  <c r="I521" i="2"/>
  <c r="I520" i="2"/>
  <c r="I519" i="2"/>
  <c r="J519" i="2" s="1"/>
  <c r="I518" i="2"/>
  <c r="J518" i="2" s="1"/>
  <c r="I517" i="2"/>
  <c r="J517" i="2" s="1"/>
  <c r="I516" i="2"/>
  <c r="J516" i="2" s="1"/>
  <c r="I515" i="2"/>
  <c r="I514" i="2"/>
  <c r="I513" i="2"/>
  <c r="I512" i="2"/>
  <c r="I511" i="2"/>
  <c r="J511" i="2" s="1"/>
  <c r="I510" i="2"/>
  <c r="I509" i="2"/>
  <c r="J509" i="2" s="1"/>
  <c r="I508" i="2"/>
  <c r="J508" i="2" s="1"/>
  <c r="I507" i="2"/>
  <c r="I506" i="2"/>
  <c r="I505" i="2"/>
  <c r="I504" i="2"/>
  <c r="I503" i="2"/>
  <c r="I502" i="2"/>
  <c r="J502" i="2" s="1"/>
  <c r="I501" i="2"/>
  <c r="J501" i="2" s="1"/>
  <c r="I500" i="2"/>
  <c r="I499" i="2"/>
  <c r="I498" i="2"/>
  <c r="I497" i="2"/>
  <c r="I496" i="2"/>
  <c r="I495" i="2"/>
  <c r="I494" i="2"/>
  <c r="I493" i="2"/>
  <c r="J493" i="2" s="1"/>
  <c r="I492" i="2"/>
  <c r="J492" i="2" s="1"/>
  <c r="I491" i="2"/>
  <c r="I490" i="2"/>
  <c r="I489" i="2"/>
  <c r="I488" i="2"/>
  <c r="I487" i="2"/>
  <c r="J487" i="2" s="1"/>
  <c r="I486" i="2"/>
  <c r="J486" i="2" s="1"/>
  <c r="I485" i="2"/>
  <c r="J485" i="2" s="1"/>
  <c r="I484" i="2"/>
  <c r="J484" i="2" s="1"/>
  <c r="I483" i="2"/>
  <c r="I482" i="2"/>
  <c r="I481" i="2"/>
  <c r="I480" i="2"/>
  <c r="I479" i="2"/>
  <c r="I478" i="2"/>
  <c r="I477" i="2"/>
  <c r="I476" i="2"/>
  <c r="I475" i="2"/>
  <c r="I474" i="2"/>
  <c r="I473" i="2"/>
  <c r="I472" i="2"/>
  <c r="I471" i="2"/>
  <c r="J471" i="2" s="1"/>
  <c r="I470" i="2"/>
  <c r="I469" i="2"/>
  <c r="J469" i="2" s="1"/>
  <c r="I468" i="2"/>
  <c r="J468" i="2" s="1"/>
  <c r="I467" i="2"/>
  <c r="I466" i="2"/>
  <c r="I465" i="2"/>
  <c r="I464" i="2"/>
  <c r="I463" i="2"/>
  <c r="J463" i="2" s="1"/>
  <c r="I462" i="2"/>
  <c r="J462" i="2" s="1"/>
  <c r="I461" i="2"/>
  <c r="I460" i="2"/>
  <c r="J460" i="2" s="1"/>
  <c r="I459" i="2"/>
  <c r="I458" i="2"/>
  <c r="I457" i="2"/>
  <c r="I456" i="2"/>
  <c r="I455" i="2"/>
  <c r="I454" i="2"/>
  <c r="I453" i="2"/>
  <c r="I452" i="2"/>
  <c r="I451" i="2"/>
  <c r="I450" i="2"/>
  <c r="I449" i="2"/>
  <c r="I448" i="2"/>
  <c r="I447" i="2"/>
  <c r="J447" i="2" s="1"/>
  <c r="I446" i="2"/>
  <c r="J446" i="2" s="1"/>
  <c r="I445" i="2"/>
  <c r="J445" i="2" s="1"/>
  <c r="I444" i="2"/>
  <c r="J444" i="2" s="1"/>
  <c r="I443" i="2"/>
  <c r="I442" i="2"/>
  <c r="I441" i="2"/>
  <c r="I440" i="2"/>
  <c r="I439" i="2"/>
  <c r="J439" i="2" s="1"/>
  <c r="I438" i="2"/>
  <c r="I437" i="2"/>
  <c r="J437" i="2" s="1"/>
  <c r="I436" i="2"/>
  <c r="J436" i="2" s="1"/>
  <c r="I435" i="2"/>
  <c r="I434" i="2"/>
  <c r="I433" i="2"/>
  <c r="I432" i="2"/>
  <c r="I431" i="2"/>
  <c r="J431" i="2" s="1"/>
  <c r="I430" i="2"/>
  <c r="I429" i="2"/>
  <c r="J429" i="2" s="1"/>
  <c r="I428" i="2"/>
  <c r="J428" i="2" s="1"/>
  <c r="I427" i="2"/>
  <c r="I426" i="2"/>
  <c r="I425" i="2"/>
  <c r="I424" i="2"/>
  <c r="I423" i="2"/>
  <c r="I422" i="2"/>
  <c r="J422" i="2" s="1"/>
  <c r="I421" i="2"/>
  <c r="J421" i="2" s="1"/>
  <c r="I420" i="2"/>
  <c r="I419" i="2"/>
  <c r="I418" i="2"/>
  <c r="I417" i="2"/>
  <c r="I416" i="2"/>
  <c r="I415" i="2"/>
  <c r="I414" i="2"/>
  <c r="I413" i="2"/>
  <c r="J413" i="2" s="1"/>
  <c r="I412" i="2"/>
  <c r="I411" i="2"/>
  <c r="I410" i="2"/>
  <c r="I409" i="2"/>
  <c r="I408" i="2"/>
  <c r="I407" i="2"/>
  <c r="J407" i="2" s="1"/>
  <c r="I406" i="2"/>
  <c r="J406" i="2" s="1"/>
  <c r="I405" i="2"/>
  <c r="J405" i="2" s="1"/>
  <c r="I404" i="2"/>
  <c r="J404" i="2" s="1"/>
  <c r="I403" i="2"/>
  <c r="I402" i="2"/>
  <c r="I401" i="2"/>
  <c r="I400" i="2"/>
  <c r="I399" i="2"/>
  <c r="J399" i="2" s="1"/>
  <c r="I398" i="2"/>
  <c r="I397" i="2"/>
  <c r="J397" i="2" s="1"/>
  <c r="I396" i="2"/>
  <c r="J396" i="2" s="1"/>
  <c r="I395" i="2"/>
  <c r="I394" i="2"/>
  <c r="I393" i="2"/>
  <c r="I392" i="2"/>
  <c r="I391" i="2"/>
  <c r="J391" i="2" s="1"/>
  <c r="I390" i="2"/>
  <c r="J390" i="2" s="1"/>
  <c r="I389" i="2"/>
  <c r="J389" i="2" s="1"/>
  <c r="I388" i="2"/>
  <c r="J388" i="2" s="1"/>
  <c r="I387" i="2"/>
  <c r="I386" i="2"/>
  <c r="I385" i="2"/>
  <c r="I384" i="2"/>
  <c r="I383" i="2"/>
  <c r="I382" i="2"/>
  <c r="I381" i="2"/>
  <c r="J381" i="2" s="1"/>
  <c r="I380" i="2"/>
  <c r="I379" i="2"/>
  <c r="I378" i="2"/>
  <c r="I377" i="2"/>
  <c r="I376" i="2"/>
  <c r="I375" i="2"/>
  <c r="J375" i="2" s="1"/>
  <c r="I374" i="2"/>
  <c r="J374" i="2" s="1"/>
  <c r="I373" i="2"/>
  <c r="J373" i="2" s="1"/>
  <c r="I372" i="2"/>
  <c r="I371" i="2"/>
  <c r="I370" i="2"/>
  <c r="I369" i="2"/>
  <c r="I368" i="2"/>
  <c r="I367" i="2"/>
  <c r="J367" i="2" s="1"/>
  <c r="I366" i="2"/>
  <c r="J366" i="2" s="1"/>
  <c r="I365" i="2"/>
  <c r="I364" i="2"/>
  <c r="J364" i="2" s="1"/>
  <c r="I363" i="2"/>
  <c r="I362" i="2"/>
  <c r="I361" i="2"/>
  <c r="I360" i="2"/>
  <c r="I359" i="2"/>
  <c r="J359" i="2" s="1"/>
  <c r="I358" i="2"/>
  <c r="J358" i="2" s="1"/>
  <c r="I357" i="2"/>
  <c r="J357" i="2" s="1"/>
  <c r="I356" i="2"/>
  <c r="J356" i="2" s="1"/>
  <c r="I355" i="2"/>
  <c r="I354" i="2"/>
  <c r="I353" i="2"/>
  <c r="I352" i="2"/>
  <c r="I351" i="2"/>
  <c r="J351" i="2" s="1"/>
  <c r="I350" i="2"/>
  <c r="I349" i="2"/>
  <c r="I348" i="2"/>
  <c r="J348" i="2" s="1"/>
  <c r="I347" i="2"/>
  <c r="I346" i="2"/>
  <c r="I345" i="2"/>
  <c r="I344" i="2"/>
  <c r="I343" i="2"/>
  <c r="J343" i="2" s="1"/>
  <c r="I342" i="2"/>
  <c r="J342" i="2" s="1"/>
  <c r="I341" i="2"/>
  <c r="J341" i="2" s="1"/>
  <c r="I340" i="2"/>
  <c r="J340" i="2" s="1"/>
  <c r="I339" i="2"/>
  <c r="I338" i="2"/>
  <c r="I337" i="2"/>
  <c r="I336" i="2"/>
  <c r="I335" i="2"/>
  <c r="J335" i="2" s="1"/>
  <c r="I334" i="2"/>
  <c r="I333" i="2"/>
  <c r="J333" i="2" s="1"/>
  <c r="I332" i="2"/>
  <c r="I331" i="2"/>
  <c r="I330" i="2"/>
  <c r="I329" i="2"/>
  <c r="I328" i="2"/>
  <c r="I327" i="2"/>
  <c r="J327" i="2" s="1"/>
  <c r="I326" i="2"/>
  <c r="I325" i="2"/>
  <c r="I324" i="2"/>
  <c r="J324" i="2" s="1"/>
  <c r="I323" i="2"/>
  <c r="I322" i="2"/>
  <c r="I321" i="2"/>
  <c r="I320" i="2"/>
  <c r="I319" i="2"/>
  <c r="I318" i="2"/>
  <c r="J318" i="2" s="1"/>
  <c r="I317" i="2"/>
  <c r="I316" i="2"/>
  <c r="J316" i="2" s="1"/>
  <c r="I315" i="2"/>
  <c r="I314" i="2"/>
  <c r="I313" i="2"/>
  <c r="I312" i="2"/>
  <c r="I311" i="2"/>
  <c r="J311" i="2" s="1"/>
  <c r="I310" i="2"/>
  <c r="I309" i="2"/>
  <c r="J309" i="2" s="1"/>
  <c r="I308" i="2"/>
  <c r="J308" i="2" s="1"/>
  <c r="I307" i="2"/>
  <c r="I306" i="2"/>
  <c r="I305" i="2"/>
  <c r="I304" i="2"/>
  <c r="I303" i="2"/>
  <c r="J303" i="2" s="1"/>
  <c r="I302" i="2"/>
  <c r="J302" i="2" s="1"/>
  <c r="I301" i="2"/>
  <c r="J301" i="2" s="1"/>
  <c r="I300" i="2"/>
  <c r="J300" i="2" s="1"/>
  <c r="I299" i="2"/>
  <c r="I298" i="2"/>
  <c r="I297" i="2"/>
  <c r="I296" i="2"/>
  <c r="I295" i="2"/>
  <c r="I294" i="2"/>
  <c r="I293" i="2"/>
  <c r="I292" i="2"/>
  <c r="I291" i="2"/>
  <c r="I290" i="2"/>
  <c r="I289" i="2"/>
  <c r="I288" i="2"/>
  <c r="I287" i="2"/>
  <c r="I286" i="2"/>
  <c r="J286" i="2" s="1"/>
  <c r="I285" i="2"/>
  <c r="J285" i="2" s="1"/>
  <c r="I284" i="2"/>
  <c r="I283" i="2"/>
  <c r="I282" i="2"/>
  <c r="I281" i="2"/>
  <c r="I280" i="2"/>
  <c r="I279" i="2"/>
  <c r="I278" i="2"/>
  <c r="J278" i="2" s="1"/>
  <c r="I277" i="2"/>
  <c r="J277" i="2" s="1"/>
  <c r="I276" i="2"/>
  <c r="J276" i="2" s="1"/>
  <c r="I275" i="2"/>
  <c r="I274" i="2"/>
  <c r="I273" i="2"/>
  <c r="I272" i="2"/>
  <c r="I271" i="2"/>
  <c r="J271" i="2" s="1"/>
  <c r="I270" i="2"/>
  <c r="J270" i="2" s="1"/>
  <c r="I269" i="2"/>
  <c r="J269" i="2" s="1"/>
  <c r="I268" i="2"/>
  <c r="J268" i="2" s="1"/>
  <c r="I267" i="2"/>
  <c r="I266" i="2"/>
  <c r="I265" i="2"/>
  <c r="I264" i="2"/>
  <c r="I263" i="2"/>
  <c r="I262" i="2"/>
  <c r="J262" i="2" s="1"/>
  <c r="I261" i="2"/>
  <c r="I260" i="2"/>
  <c r="J260" i="2" s="1"/>
  <c r="I259" i="2"/>
  <c r="I258" i="2"/>
  <c r="I257" i="2"/>
  <c r="I256" i="2"/>
  <c r="I255" i="2"/>
  <c r="I254" i="2"/>
  <c r="I253" i="2"/>
  <c r="I252" i="2"/>
  <c r="I251" i="2"/>
  <c r="I250" i="2"/>
  <c r="I249" i="2"/>
  <c r="I248" i="2"/>
  <c r="I247" i="2"/>
  <c r="I246" i="2"/>
  <c r="J246" i="2" s="1"/>
  <c r="I245" i="2"/>
  <c r="J245" i="2" s="1"/>
  <c r="I244" i="2"/>
  <c r="I243" i="2"/>
  <c r="I242" i="2"/>
  <c r="I241" i="2"/>
  <c r="I240" i="2"/>
  <c r="I239" i="2"/>
  <c r="J239" i="2" s="1"/>
  <c r="I238" i="2"/>
  <c r="J238" i="2" s="1"/>
  <c r="I237" i="2"/>
  <c r="J237" i="2" s="1"/>
  <c r="I236" i="2"/>
  <c r="J236" i="2" s="1"/>
  <c r="I235" i="2"/>
  <c r="I234" i="2"/>
  <c r="I233" i="2"/>
  <c r="I232" i="2"/>
  <c r="I231" i="2"/>
  <c r="I230" i="2"/>
  <c r="J230" i="2" s="1"/>
  <c r="I229" i="2"/>
  <c r="J229" i="2" s="1"/>
  <c r="I228" i="2"/>
  <c r="J228" i="2" s="1"/>
  <c r="I227" i="2"/>
  <c r="I226" i="2"/>
  <c r="I225" i="2"/>
  <c r="I224" i="2"/>
  <c r="I223" i="2"/>
  <c r="J223" i="2" s="1"/>
  <c r="I222" i="2"/>
  <c r="I221" i="2"/>
  <c r="J221" i="2" s="1"/>
  <c r="I220" i="2"/>
  <c r="I219" i="2"/>
  <c r="I218" i="2"/>
  <c r="I217" i="2"/>
  <c r="I216" i="2"/>
  <c r="I215" i="2"/>
  <c r="J215" i="2" s="1"/>
  <c r="I214" i="2"/>
  <c r="I213" i="2"/>
  <c r="J213" i="2" s="1"/>
  <c r="I212" i="2"/>
  <c r="I211" i="2"/>
  <c r="I210" i="2"/>
  <c r="I209" i="2"/>
  <c r="I208" i="2"/>
  <c r="I207" i="2"/>
  <c r="I206" i="2"/>
  <c r="I205" i="2"/>
  <c r="I204" i="2"/>
  <c r="I203" i="2"/>
  <c r="I202" i="2"/>
  <c r="I201" i="2"/>
  <c r="I200" i="2"/>
  <c r="I199" i="2"/>
  <c r="J199" i="2" s="1"/>
  <c r="I198" i="2"/>
  <c r="J198" i="2" s="1"/>
  <c r="I197" i="2"/>
  <c r="J197" i="2" s="1"/>
  <c r="I196" i="2"/>
  <c r="J196" i="2" s="1"/>
  <c r="I195" i="2"/>
  <c r="I194" i="2"/>
  <c r="I193" i="2"/>
  <c r="I192" i="2"/>
  <c r="I191" i="2"/>
  <c r="I190" i="2"/>
  <c r="J190" i="2" s="1"/>
  <c r="I189" i="2"/>
  <c r="I188" i="2"/>
  <c r="I187" i="2"/>
  <c r="I186" i="2"/>
  <c r="I185" i="2"/>
  <c r="I184" i="2"/>
  <c r="I183" i="2"/>
  <c r="J183" i="2" s="1"/>
  <c r="I182" i="2"/>
  <c r="J182" i="2" s="1"/>
  <c r="I181" i="2"/>
  <c r="J181" i="2" s="1"/>
  <c r="I180" i="2"/>
  <c r="J180" i="2" s="1"/>
  <c r="I179" i="2"/>
  <c r="I178" i="2"/>
  <c r="I177" i="2"/>
  <c r="I176" i="2"/>
  <c r="I175" i="2"/>
  <c r="I174" i="2"/>
  <c r="I173" i="2"/>
  <c r="I172" i="2"/>
  <c r="J172" i="2" s="1"/>
  <c r="I171" i="2"/>
  <c r="I170" i="2"/>
  <c r="I169" i="2"/>
  <c r="I168" i="2"/>
  <c r="I167" i="2"/>
  <c r="J167" i="2" s="1"/>
  <c r="I166" i="2"/>
  <c r="I165" i="2"/>
  <c r="J165" i="2" s="1"/>
  <c r="I164" i="2"/>
  <c r="J164" i="2" s="1"/>
  <c r="I163" i="2"/>
  <c r="I162" i="2"/>
  <c r="I161" i="2"/>
  <c r="I160" i="2"/>
  <c r="I159" i="2"/>
  <c r="J159" i="2" s="1"/>
  <c r="I158" i="2"/>
  <c r="J158" i="2" s="1"/>
  <c r="I157" i="2"/>
  <c r="J157" i="2" s="1"/>
  <c r="I156" i="2"/>
  <c r="J156" i="2" s="1"/>
  <c r="I155" i="2"/>
  <c r="I154" i="2"/>
  <c r="I153" i="2"/>
  <c r="I152" i="2"/>
  <c r="I151" i="2"/>
  <c r="J151" i="2" s="1"/>
  <c r="I150" i="2"/>
  <c r="J150" i="2" s="1"/>
  <c r="I149" i="2"/>
  <c r="J149" i="2" s="1"/>
  <c r="I148" i="2"/>
  <c r="I147" i="2"/>
  <c r="I146" i="2"/>
  <c r="I145" i="2"/>
  <c r="I144" i="2"/>
  <c r="I143" i="2"/>
  <c r="J143" i="2" s="1"/>
  <c r="I142" i="2"/>
  <c r="J142" i="2" s="1"/>
  <c r="I141" i="2"/>
  <c r="I140" i="2"/>
  <c r="J140" i="2" s="1"/>
  <c r="I139" i="2"/>
  <c r="I138" i="2"/>
  <c r="I137" i="2"/>
  <c r="I136" i="2"/>
  <c r="I135" i="2"/>
  <c r="J135" i="2" s="1"/>
  <c r="I134" i="2"/>
  <c r="J134" i="2" s="1"/>
  <c r="I133" i="2"/>
  <c r="J133" i="2" s="1"/>
  <c r="I132" i="2"/>
  <c r="J132" i="2" s="1"/>
  <c r="I131" i="2"/>
  <c r="I130" i="2"/>
  <c r="I129" i="2"/>
  <c r="I128" i="2"/>
  <c r="I127" i="2"/>
  <c r="I126" i="2"/>
  <c r="J126" i="2" s="1"/>
  <c r="I125" i="2"/>
  <c r="J125" i="2" s="1"/>
  <c r="I119" i="2"/>
  <c r="I118" i="2"/>
  <c r="I117" i="2"/>
  <c r="J116" i="2"/>
  <c r="I115" i="2"/>
  <c r="I114" i="2"/>
  <c r="I113" i="2"/>
  <c r="I112" i="2"/>
  <c r="J112" i="2" s="1"/>
  <c r="I111" i="2"/>
  <c r="I110" i="2"/>
  <c r="I109" i="2"/>
  <c r="J109" i="2" s="1"/>
  <c r="I108" i="2"/>
  <c r="I107" i="2"/>
  <c r="J106" i="2"/>
  <c r="J102" i="2"/>
  <c r="I101" i="2"/>
  <c r="I100" i="2"/>
  <c r="I99" i="2"/>
  <c r="I98" i="2"/>
  <c r="J98" i="2" s="1"/>
  <c r="I97" i="2"/>
  <c r="I96" i="2"/>
  <c r="I95" i="2"/>
  <c r="I94" i="2"/>
  <c r="I93" i="2"/>
  <c r="I92" i="2"/>
  <c r="J92" i="2" s="1"/>
  <c r="I91" i="2"/>
  <c r="I90" i="2"/>
  <c r="I89" i="2"/>
  <c r="I88" i="2"/>
  <c r="I87" i="2"/>
  <c r="I86" i="2"/>
  <c r="I85" i="2"/>
  <c r="J85" i="2" s="1"/>
  <c r="I84" i="2"/>
  <c r="J84" i="2" s="1"/>
  <c r="I83" i="2"/>
  <c r="J83" i="2" s="1"/>
  <c r="I82" i="2"/>
  <c r="J82" i="2" s="1"/>
  <c r="I81" i="2"/>
  <c r="I80" i="2"/>
  <c r="I79" i="2"/>
  <c r="I78" i="2"/>
  <c r="I77" i="2"/>
  <c r="I76" i="2"/>
  <c r="J76" i="2" s="1"/>
  <c r="I75" i="2"/>
  <c r="J75" i="2" s="1"/>
  <c r="I74" i="2"/>
  <c r="J74" i="2" s="1"/>
  <c r="I73" i="2"/>
  <c r="I72" i="2"/>
  <c r="I71" i="2"/>
  <c r="I70" i="2"/>
  <c r="I69" i="2"/>
  <c r="I68" i="2"/>
  <c r="I67" i="2"/>
  <c r="J67" i="2" s="1"/>
  <c r="I66" i="2"/>
  <c r="I65" i="2"/>
  <c r="I64" i="2"/>
  <c r="I63" i="2"/>
  <c r="I62" i="2"/>
  <c r="I61" i="2"/>
  <c r="J61" i="2" s="1"/>
  <c r="I60" i="2"/>
  <c r="J60" i="2" s="1"/>
  <c r="I59" i="2"/>
  <c r="J59" i="2" s="1"/>
  <c r="I58" i="2"/>
  <c r="J58" i="2" s="1"/>
  <c r="I57" i="2"/>
  <c r="I56" i="2"/>
  <c r="I55" i="2"/>
  <c r="I54" i="2"/>
  <c r="I53" i="2"/>
  <c r="I52" i="2"/>
  <c r="I51" i="2"/>
  <c r="J51" i="2" s="1"/>
  <c r="I50" i="2"/>
  <c r="I49" i="2"/>
  <c r="I48" i="2"/>
  <c r="I47" i="2"/>
  <c r="I46" i="2"/>
  <c r="I45" i="2"/>
  <c r="J45" i="2" s="1"/>
  <c r="I44" i="2"/>
  <c r="I43" i="2"/>
  <c r="J43" i="2" s="1"/>
  <c r="I42" i="2"/>
  <c r="J42" i="2" s="1"/>
  <c r="I41" i="2"/>
  <c r="I40" i="2"/>
  <c r="I39" i="2"/>
  <c r="I38" i="2"/>
  <c r="I37" i="2"/>
  <c r="I36" i="2"/>
  <c r="J36" i="2" s="1"/>
  <c r="I35" i="2"/>
  <c r="J35" i="2" s="1"/>
  <c r="I34" i="2"/>
  <c r="J34" i="2" s="1"/>
  <c r="I33" i="2"/>
  <c r="I32" i="2"/>
  <c r="I31" i="2"/>
  <c r="I30" i="2"/>
  <c r="I29" i="2"/>
  <c r="I28" i="2"/>
  <c r="J28" i="2" s="1"/>
  <c r="I27" i="2"/>
  <c r="J27" i="2" s="1"/>
  <c r="I26" i="2"/>
  <c r="J26" i="2" s="1"/>
  <c r="I25" i="2"/>
  <c r="I24" i="2"/>
  <c r="I23" i="2"/>
  <c r="I22" i="2"/>
  <c r="I21" i="2"/>
  <c r="I20" i="2"/>
  <c r="I19" i="2"/>
  <c r="I18" i="2"/>
  <c r="J18" i="2" s="1"/>
  <c r="I17" i="2"/>
  <c r="I16" i="2"/>
  <c r="I15" i="2"/>
  <c r="I14" i="2"/>
  <c r="I13" i="2"/>
  <c r="J13" i="2" s="1"/>
  <c r="I12" i="2"/>
  <c r="J12" i="2" s="1"/>
  <c r="I11" i="2"/>
  <c r="J11" i="2" s="1"/>
  <c r="I10" i="2"/>
  <c r="J10" i="2" s="1"/>
  <c r="I9" i="2"/>
  <c r="I8" i="2"/>
  <c r="I7" i="2"/>
  <c r="I6" i="2"/>
  <c r="J902" i="2"/>
  <c r="J882" i="2"/>
  <c r="J881" i="2"/>
  <c r="J877" i="2"/>
  <c r="J855" i="2"/>
  <c r="J841" i="2"/>
  <c r="J833" i="2"/>
  <c r="J827" i="2"/>
  <c r="J824" i="2"/>
  <c r="J801" i="2"/>
  <c r="J797" i="2"/>
  <c r="J796" i="2"/>
  <c r="J795" i="2"/>
  <c r="J786" i="2"/>
  <c r="J777" i="2"/>
  <c r="J774" i="2"/>
  <c r="J764" i="2"/>
  <c r="J760" i="2"/>
  <c r="J755" i="2"/>
  <c r="J745" i="2"/>
  <c r="J739" i="2"/>
  <c r="J737" i="2"/>
  <c r="J733" i="2"/>
  <c r="J732" i="2"/>
  <c r="J723" i="2"/>
  <c r="J722" i="2"/>
  <c r="J715" i="2"/>
  <c r="J710" i="2"/>
  <c r="J709" i="2"/>
  <c r="J705" i="2"/>
  <c r="J700" i="2"/>
  <c r="J699" i="2"/>
  <c r="J683" i="2"/>
  <c r="J677" i="2"/>
  <c r="J668" i="2"/>
  <c r="J667" i="2"/>
  <c r="J653" i="2"/>
  <c r="J649" i="2"/>
  <c r="J643" i="2"/>
  <c r="J632" i="2"/>
  <c r="J627" i="2"/>
  <c r="J623" i="2"/>
  <c r="J622" i="2"/>
  <c r="J621" i="2"/>
  <c r="J611" i="2"/>
  <c r="J595" i="2"/>
  <c r="J577" i="2"/>
  <c r="J576" i="2"/>
  <c r="J563" i="2"/>
  <c r="J560" i="2"/>
  <c r="J557" i="2"/>
  <c r="J555" i="2"/>
  <c r="J540" i="2"/>
  <c r="J533" i="2"/>
  <c r="J531" i="2"/>
  <c r="J529" i="2"/>
  <c r="J515" i="2"/>
  <c r="J505" i="2"/>
  <c r="J500" i="2"/>
  <c r="J499" i="2"/>
  <c r="J491" i="2"/>
  <c r="J480" i="2"/>
  <c r="J479" i="2"/>
  <c r="J478" i="2"/>
  <c r="J472" i="2"/>
  <c r="J459" i="2"/>
  <c r="J455" i="2"/>
  <c r="J451" i="2"/>
  <c r="J448" i="2"/>
  <c r="J427" i="2"/>
  <c r="J423" i="2"/>
  <c r="J418" i="2"/>
  <c r="J414" i="2"/>
  <c r="J410" i="2"/>
  <c r="J402" i="2"/>
  <c r="J401" i="2"/>
  <c r="J400" i="2"/>
  <c r="J387" i="2"/>
  <c r="J386" i="2"/>
  <c r="J383" i="2"/>
  <c r="J382" i="2"/>
  <c r="J379" i="2"/>
  <c r="J372" i="2"/>
  <c r="J369" i="2"/>
  <c r="J368" i="2"/>
  <c r="J360" i="2"/>
  <c r="J355" i="2"/>
  <c r="J354" i="2"/>
  <c r="J350" i="2"/>
  <c r="J349" i="2"/>
  <c r="J337" i="2"/>
  <c r="J336" i="2"/>
  <c r="J334" i="2"/>
  <c r="J332" i="2"/>
  <c r="J328" i="2"/>
  <c r="J323" i="2"/>
  <c r="J322" i="2"/>
  <c r="J317" i="2"/>
  <c r="J315" i="2"/>
  <c r="J313" i="2"/>
  <c r="J312" i="2"/>
  <c r="J306" i="2"/>
  <c r="J305" i="2"/>
  <c r="J299" i="2"/>
  <c r="J296" i="2"/>
  <c r="J295" i="2"/>
  <c r="J291" i="2"/>
  <c r="J290" i="2"/>
  <c r="J282" i="2"/>
  <c r="J281" i="2"/>
  <c r="J280" i="2"/>
  <c r="J279" i="2"/>
  <c r="J273" i="2"/>
  <c r="J267" i="2"/>
  <c r="J265" i="2"/>
  <c r="J264" i="2"/>
  <c r="J263" i="2"/>
  <c r="J261" i="2"/>
  <c r="J259" i="2"/>
  <c r="J257" i="2"/>
  <c r="J256" i="2"/>
  <c r="J255" i="2"/>
  <c r="J253" i="2"/>
  <c r="J244" i="2"/>
  <c r="J243" i="2"/>
  <c r="J241" i="2"/>
  <c r="J240" i="2"/>
  <c r="J233" i="2"/>
  <c r="J232" i="2"/>
  <c r="J231" i="2"/>
  <c r="J227" i="2"/>
  <c r="J224" i="2"/>
  <c r="J220" i="2"/>
  <c r="J219" i="2"/>
  <c r="J216" i="2"/>
  <c r="J211" i="2"/>
  <c r="J209" i="2"/>
  <c r="J208" i="2"/>
  <c r="J204" i="2"/>
  <c r="J201" i="2"/>
  <c r="J200" i="2"/>
  <c r="J195" i="2"/>
  <c r="J192" i="2"/>
  <c r="J191" i="2"/>
  <c r="J189" i="2"/>
  <c r="J188" i="2"/>
  <c r="J187" i="2"/>
  <c r="J185" i="2"/>
  <c r="J184" i="2"/>
  <c r="J179" i="2"/>
  <c r="J177" i="2"/>
  <c r="J175" i="2"/>
  <c r="J173" i="2"/>
  <c r="J171" i="2"/>
  <c r="J168" i="2"/>
  <c r="J163" i="2"/>
  <c r="J162" i="2"/>
  <c r="J160" i="2"/>
  <c r="J155" i="2"/>
  <c r="J154" i="2"/>
  <c r="J153" i="2"/>
  <c r="J152" i="2"/>
  <c r="J147" i="2"/>
  <c r="J146" i="2"/>
  <c r="J145" i="2"/>
  <c r="J144" i="2"/>
  <c r="J141" i="2"/>
  <c r="J139" i="2"/>
  <c r="J138" i="2"/>
  <c r="J137" i="2"/>
  <c r="J136" i="2"/>
  <c r="J131" i="2"/>
  <c r="J128" i="2"/>
  <c r="J127" i="2"/>
  <c r="J117" i="2"/>
  <c r="J115" i="2"/>
  <c r="J107" i="2"/>
  <c r="J100" i="2"/>
  <c r="J99" i="2"/>
  <c r="J96" i="2"/>
  <c r="J95" i="2"/>
  <c r="J94" i="2"/>
  <c r="J93" i="2"/>
  <c r="J91" i="2"/>
  <c r="J90" i="2"/>
  <c r="J89" i="2"/>
  <c r="J88" i="2"/>
  <c r="J86" i="2"/>
  <c r="J80" i="2"/>
  <c r="J79" i="2"/>
  <c r="J78" i="2"/>
  <c r="J77" i="2"/>
  <c r="J73" i="2"/>
  <c r="J72" i="2"/>
  <c r="J69" i="2"/>
  <c r="J68" i="2"/>
  <c r="J64" i="2"/>
  <c r="J63" i="2"/>
  <c r="J62" i="2"/>
  <c r="J57" i="2"/>
  <c r="J56" i="2"/>
  <c r="J54" i="2"/>
  <c r="J52" i="2"/>
  <c r="J48" i="2"/>
  <c r="J46" i="2"/>
  <c r="J41" i="2"/>
  <c r="J40" i="2"/>
  <c r="J39" i="2"/>
  <c r="J38" i="2"/>
  <c r="J33" i="2"/>
  <c r="J32" i="2"/>
  <c r="J31" i="2"/>
  <c r="J30" i="2"/>
  <c r="J29" i="2"/>
  <c r="J25" i="2"/>
  <c r="J24" i="2"/>
  <c r="J23" i="2"/>
  <c r="J22" i="2"/>
  <c r="J21" i="2"/>
  <c r="J19" i="2"/>
  <c r="J14" i="2"/>
  <c r="J9" i="2"/>
  <c r="J8" i="2"/>
  <c r="J7" i="2"/>
  <c r="J6" i="2"/>
  <c r="J885" i="2"/>
  <c r="J869" i="2"/>
  <c r="J861" i="2"/>
  <c r="J853" i="2"/>
  <c r="J804" i="2"/>
  <c r="J789" i="2"/>
  <c r="J788" i="2"/>
  <c r="J773" i="2"/>
  <c r="J771" i="2"/>
  <c r="J763" i="2"/>
  <c r="J757" i="2"/>
  <c r="J756" i="2"/>
  <c r="J749" i="2"/>
  <c r="J748" i="2"/>
  <c r="J747" i="2"/>
  <c r="J731" i="2"/>
  <c r="J724" i="2"/>
  <c r="J719" i="2"/>
  <c r="J707" i="2"/>
  <c r="J701" i="2"/>
  <c r="J691" i="2"/>
  <c r="J652" i="2"/>
  <c r="J644" i="2"/>
  <c r="J636" i="2"/>
  <c r="J635" i="2"/>
  <c r="J619" i="2"/>
  <c r="J603" i="2"/>
  <c r="J587" i="2"/>
  <c r="J579" i="2"/>
  <c r="J571" i="2"/>
  <c r="J541" i="2"/>
  <c r="J532" i="2"/>
  <c r="J523" i="2"/>
  <c r="J476" i="2"/>
  <c r="J467" i="2"/>
  <c r="J461" i="2"/>
  <c r="J453" i="2"/>
  <c r="J420" i="2"/>
  <c r="J412" i="2"/>
  <c r="J411" i="2"/>
  <c r="J403" i="2"/>
  <c r="J395" i="2"/>
  <c r="J380" i="2"/>
  <c r="J371" i="2"/>
  <c r="J365" i="2"/>
  <c r="J363" i="2"/>
  <c r="J339" i="2"/>
  <c r="J331" i="2"/>
  <c r="J325" i="2"/>
  <c r="J293" i="2"/>
  <c r="J292" i="2"/>
  <c r="J287" i="2"/>
  <c r="J275" i="2"/>
  <c r="J251" i="2"/>
  <c r="J235" i="2"/>
  <c r="J212" i="2"/>
  <c r="J207" i="2"/>
  <c r="J205" i="2"/>
  <c r="J119" i="2"/>
  <c r="J111" i="2"/>
  <c r="J55" i="2"/>
  <c r="J44" i="2"/>
  <c r="J37" i="2"/>
  <c r="J20" i="2"/>
  <c r="J559" i="2"/>
  <c r="J534" i="2"/>
  <c r="J527" i="2"/>
  <c r="J507" i="2"/>
  <c r="J352" i="2"/>
  <c r="J346" i="2"/>
  <c r="J345" i="2"/>
  <c r="J338" i="2"/>
  <c r="J330" i="2"/>
  <c r="J320" i="2"/>
  <c r="J314" i="2"/>
  <c r="J304" i="2"/>
  <c r="J298" i="2"/>
  <c r="J288" i="2"/>
  <c r="J274" i="2"/>
  <c r="J272" i="2"/>
  <c r="J266" i="2"/>
  <c r="J258" i="2"/>
  <c r="J250" i="2"/>
  <c r="J249" i="2"/>
  <c r="J248" i="2"/>
  <c r="J242" i="2"/>
  <c r="J234" i="2"/>
  <c r="J226" i="2"/>
  <c r="J218" i="2"/>
  <c r="J217" i="2"/>
  <c r="J210" i="2"/>
  <c r="J203" i="2"/>
  <c r="J202" i="2"/>
  <c r="J194" i="2"/>
  <c r="J186" i="2"/>
  <c r="J178" i="2"/>
  <c r="J176" i="2"/>
  <c r="J170" i="2"/>
  <c r="J148" i="2"/>
  <c r="J130" i="2"/>
  <c r="J114" i="2"/>
  <c r="J108" i="2"/>
  <c r="J66" i="2"/>
  <c r="J50" i="2"/>
  <c r="J47" i="2"/>
  <c r="J16" i="2"/>
  <c r="J15" i="2"/>
  <c r="I7" i="3"/>
  <c r="J7" i="3" s="1"/>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35" i="3"/>
  <c r="J35" i="3" s="1"/>
  <c r="I36" i="3"/>
  <c r="J36" i="3" s="1"/>
  <c r="I37" i="3"/>
  <c r="J37" i="3" s="1"/>
  <c r="I38" i="3"/>
  <c r="J38" i="3" s="1"/>
  <c r="I39" i="3"/>
  <c r="J39" i="3" s="1"/>
  <c r="I40" i="3"/>
  <c r="J40" i="3" s="1"/>
  <c r="I41" i="3"/>
  <c r="J41" i="3" s="1"/>
  <c r="I42" i="3"/>
  <c r="J42" i="3" s="1"/>
  <c r="I43" i="3"/>
  <c r="J43" i="3" s="1"/>
  <c r="I44" i="3"/>
  <c r="J44" i="3" s="1"/>
  <c r="I45" i="3"/>
  <c r="J45" i="3" s="1"/>
  <c r="I46" i="3"/>
  <c r="J46" i="3" s="1"/>
  <c r="I47" i="3"/>
  <c r="J47" i="3" s="1"/>
  <c r="I48" i="3"/>
  <c r="J48" i="3" s="1"/>
  <c r="I49" i="3"/>
  <c r="J49" i="3" s="1"/>
  <c r="I50" i="3"/>
  <c r="J50" i="3" s="1"/>
  <c r="I51" i="3"/>
  <c r="J51" i="3" s="1"/>
  <c r="I52" i="3"/>
  <c r="J52" i="3" s="1"/>
  <c r="I53" i="3"/>
  <c r="J53" i="3" s="1"/>
  <c r="I54" i="3"/>
  <c r="J54" i="3" s="1"/>
  <c r="I55" i="3"/>
  <c r="J55" i="3" s="1"/>
  <c r="I56" i="3"/>
  <c r="J56" i="3" s="1"/>
  <c r="J57" i="3"/>
  <c r="I58" i="3"/>
  <c r="J58" i="3" s="1"/>
  <c r="I59" i="3"/>
  <c r="J59" i="3" s="1"/>
  <c r="I60" i="3"/>
  <c r="J60" i="3" s="1"/>
  <c r="I61" i="3"/>
  <c r="J61" i="3" s="1"/>
  <c r="I62" i="3"/>
  <c r="J62" i="3" s="1"/>
  <c r="I63" i="3"/>
  <c r="J63" i="3" s="1"/>
  <c r="I64" i="3"/>
  <c r="J64" i="3" s="1"/>
  <c r="I65" i="3"/>
  <c r="J65" i="3" s="1"/>
  <c r="I66" i="3"/>
  <c r="J66" i="3" s="1"/>
  <c r="I67" i="3"/>
  <c r="J67" i="3" s="1"/>
  <c r="I68" i="3"/>
  <c r="J68" i="3" s="1"/>
  <c r="I69" i="3"/>
  <c r="J69" i="3" s="1"/>
  <c r="I70" i="3"/>
  <c r="J70" i="3" s="1"/>
  <c r="I71" i="3"/>
  <c r="J71" i="3" s="1"/>
  <c r="I72" i="3"/>
  <c r="J72" i="3" s="1"/>
  <c r="I73" i="3"/>
  <c r="J73" i="3" s="1"/>
  <c r="I74" i="3"/>
  <c r="J74" i="3" s="1"/>
  <c r="I75" i="3"/>
  <c r="J75" i="3" s="1"/>
  <c r="I76" i="3"/>
  <c r="J76" i="3" s="1"/>
  <c r="I77" i="3"/>
  <c r="J77" i="3" s="1"/>
  <c r="I78" i="3"/>
  <c r="J78" i="3" s="1"/>
  <c r="I79" i="3"/>
  <c r="J79" i="3" s="1"/>
  <c r="I80" i="3"/>
  <c r="J80" i="3" s="1"/>
  <c r="I81" i="3"/>
  <c r="J81" i="3" s="1"/>
  <c r="I82" i="3"/>
  <c r="J82" i="3" s="1"/>
  <c r="I83" i="3"/>
  <c r="J83" i="3" s="1"/>
  <c r="I84" i="3"/>
  <c r="J84" i="3" s="1"/>
  <c r="I85" i="3"/>
  <c r="J85" i="3" s="1"/>
  <c r="I86" i="3"/>
  <c r="J86" i="3" s="1"/>
  <c r="I87" i="3"/>
  <c r="J87" i="3" s="1"/>
  <c r="I88" i="3"/>
  <c r="J88" i="3" s="1"/>
  <c r="I89" i="3"/>
  <c r="J89" i="3" s="1"/>
  <c r="I90" i="3"/>
  <c r="J90" i="3" s="1"/>
  <c r="I91" i="3"/>
  <c r="J91" i="3" s="1"/>
  <c r="I92" i="3"/>
  <c r="J92" i="3" s="1"/>
  <c r="I93" i="3"/>
  <c r="J93" i="3" s="1"/>
  <c r="I94" i="3"/>
  <c r="J94" i="3" s="1"/>
  <c r="I95" i="3"/>
  <c r="J95" i="3" s="1"/>
  <c r="I96" i="3"/>
  <c r="J96" i="3" s="1"/>
  <c r="I97" i="3"/>
  <c r="J97" i="3" s="1"/>
  <c r="I98" i="3"/>
  <c r="J98" i="3" s="1"/>
  <c r="I99" i="3"/>
  <c r="J99" i="3" s="1"/>
  <c r="I100" i="3"/>
  <c r="J100" i="3" s="1"/>
  <c r="I101" i="3"/>
  <c r="J101" i="3" s="1"/>
  <c r="I102" i="3"/>
  <c r="J102" i="3" s="1"/>
  <c r="I103" i="3"/>
  <c r="J103" i="3" s="1"/>
  <c r="I104" i="3"/>
  <c r="J104" i="3" s="1"/>
  <c r="I105" i="3"/>
  <c r="J105" i="3" s="1"/>
  <c r="I106" i="3"/>
  <c r="J106" i="3" s="1"/>
  <c r="I107" i="3"/>
  <c r="J107" i="3" s="1"/>
  <c r="I108" i="3"/>
  <c r="J108" i="3" s="1"/>
  <c r="I109" i="3"/>
  <c r="J109" i="3" s="1"/>
  <c r="I110" i="3"/>
  <c r="J110" i="3" s="1"/>
  <c r="I111" i="3"/>
  <c r="J111" i="3" s="1"/>
  <c r="I112" i="3"/>
  <c r="J112" i="3" s="1"/>
  <c r="I113" i="3"/>
  <c r="J113" i="3" s="1"/>
  <c r="I114" i="3"/>
  <c r="J114" i="3" s="1"/>
  <c r="I115" i="3"/>
  <c r="J115" i="3" s="1"/>
  <c r="I116" i="3"/>
  <c r="J116" i="3" s="1"/>
  <c r="I117" i="3"/>
  <c r="J117" i="3" s="1"/>
  <c r="I118" i="3"/>
  <c r="J118" i="3" s="1"/>
  <c r="I119" i="3"/>
  <c r="J119" i="3" s="1"/>
  <c r="I120" i="3"/>
  <c r="J120" i="3" s="1"/>
  <c r="I121" i="3"/>
  <c r="J121" i="3" s="1"/>
  <c r="I122" i="3"/>
  <c r="J122" i="3" s="1"/>
  <c r="I123" i="3"/>
  <c r="J123" i="3" s="1"/>
  <c r="I124" i="3"/>
  <c r="J124" i="3" s="1"/>
  <c r="I125" i="3"/>
  <c r="J125" i="3" s="1"/>
  <c r="I126" i="3"/>
  <c r="J126" i="3" s="1"/>
  <c r="I127" i="3"/>
  <c r="J127" i="3" s="1"/>
  <c r="I128" i="3"/>
  <c r="J128" i="3" s="1"/>
  <c r="I129" i="3"/>
  <c r="J129" i="3" s="1"/>
  <c r="I130" i="3"/>
  <c r="J130" i="3" s="1"/>
  <c r="I131" i="3"/>
  <c r="J131" i="3" s="1"/>
  <c r="I132" i="3"/>
  <c r="J132" i="3" s="1"/>
  <c r="I133" i="3"/>
  <c r="J133" i="3" s="1"/>
  <c r="I134" i="3"/>
  <c r="J134" i="3" s="1"/>
  <c r="I135" i="3"/>
  <c r="J135" i="3" s="1"/>
  <c r="I136" i="3"/>
  <c r="J136" i="3" s="1"/>
  <c r="I137" i="3"/>
  <c r="J137" i="3" s="1"/>
  <c r="I138" i="3"/>
  <c r="J138" i="3" s="1"/>
  <c r="I139" i="3"/>
  <c r="J139" i="3" s="1"/>
  <c r="I140" i="3"/>
  <c r="J140" i="3" s="1"/>
  <c r="I141" i="3"/>
  <c r="J141" i="3" s="1"/>
  <c r="I142" i="3"/>
  <c r="J142" i="3" s="1"/>
  <c r="I143" i="3"/>
  <c r="J143" i="3" s="1"/>
  <c r="I144" i="3"/>
  <c r="J144" i="3" s="1"/>
  <c r="I145" i="3"/>
  <c r="J145" i="3" s="1"/>
  <c r="I146" i="3"/>
  <c r="J146" i="3" s="1"/>
  <c r="I147" i="3"/>
  <c r="J147" i="3" s="1"/>
  <c r="I148" i="3"/>
  <c r="J148" i="3" s="1"/>
  <c r="I149" i="3"/>
  <c r="J149" i="3" s="1"/>
  <c r="I150" i="3"/>
  <c r="J150" i="3" s="1"/>
  <c r="I151" i="3"/>
  <c r="J151" i="3" s="1"/>
  <c r="I152" i="3"/>
  <c r="J152" i="3" s="1"/>
  <c r="I153" i="3"/>
  <c r="J153" i="3" s="1"/>
  <c r="I154" i="3"/>
  <c r="J154" i="3" s="1"/>
  <c r="I155" i="3"/>
  <c r="J155" i="3" s="1"/>
  <c r="I156" i="3"/>
  <c r="J156" i="3" s="1"/>
  <c r="I157" i="3"/>
  <c r="J157" i="3" s="1"/>
  <c r="I158" i="3"/>
  <c r="J158" i="3" s="1"/>
  <c r="I159" i="3"/>
  <c r="J159" i="3" s="1"/>
  <c r="I160" i="3"/>
  <c r="J160" i="3" s="1"/>
  <c r="I161" i="3"/>
  <c r="J161" i="3" s="1"/>
  <c r="I162" i="3"/>
  <c r="J162" i="3" s="1"/>
  <c r="I163" i="3"/>
  <c r="J163" i="3" s="1"/>
  <c r="I164" i="3"/>
  <c r="J164" i="3" s="1"/>
  <c r="I165" i="3"/>
  <c r="J165" i="3" s="1"/>
  <c r="I166" i="3"/>
  <c r="J166" i="3" s="1"/>
  <c r="I167" i="3"/>
  <c r="J167" i="3" s="1"/>
  <c r="I168" i="3"/>
  <c r="J168" i="3" s="1"/>
  <c r="I169" i="3"/>
  <c r="J169" i="3" s="1"/>
  <c r="I170" i="3"/>
  <c r="J170" i="3" s="1"/>
  <c r="I171" i="3"/>
  <c r="J171" i="3" s="1"/>
  <c r="I172" i="3"/>
  <c r="J172" i="3" s="1"/>
  <c r="I173" i="3"/>
  <c r="J173" i="3" s="1"/>
  <c r="I174" i="3"/>
  <c r="J174" i="3" s="1"/>
  <c r="I175" i="3"/>
  <c r="J175" i="3" s="1"/>
  <c r="I176" i="3"/>
  <c r="J176" i="3" s="1"/>
  <c r="I177" i="3"/>
  <c r="J177" i="3" s="1"/>
  <c r="I178" i="3"/>
  <c r="J178" i="3" s="1"/>
  <c r="I179" i="3"/>
  <c r="J179" i="3" s="1"/>
  <c r="I180" i="3"/>
  <c r="J180" i="3" s="1"/>
  <c r="I181" i="3"/>
  <c r="J181" i="3" s="1"/>
  <c r="I182" i="3"/>
  <c r="J182" i="3" s="1"/>
  <c r="I183" i="3"/>
  <c r="J183" i="3" s="1"/>
  <c r="I184" i="3"/>
  <c r="J184" i="3" s="1"/>
  <c r="I185" i="3"/>
  <c r="J185" i="3" s="1"/>
  <c r="I186" i="3"/>
  <c r="J186" i="3" s="1"/>
  <c r="I187" i="3"/>
  <c r="J187" i="3" s="1"/>
  <c r="I188" i="3"/>
  <c r="J188" i="3" s="1"/>
  <c r="I189" i="3"/>
  <c r="J189" i="3" s="1"/>
  <c r="I190" i="3"/>
  <c r="J190" i="3" s="1"/>
  <c r="I191" i="3"/>
  <c r="J191" i="3" s="1"/>
  <c r="I192" i="3"/>
  <c r="J192" i="3" s="1"/>
  <c r="I193" i="3"/>
  <c r="J193" i="3" s="1"/>
  <c r="I194" i="3"/>
  <c r="J194" i="3" s="1"/>
  <c r="I195" i="3"/>
  <c r="J195" i="3" s="1"/>
  <c r="I196" i="3"/>
  <c r="J196" i="3" s="1"/>
  <c r="I197" i="3"/>
  <c r="J197" i="3" s="1"/>
  <c r="I198" i="3"/>
  <c r="J198" i="3" s="1"/>
  <c r="I199" i="3"/>
  <c r="J199" i="3" s="1"/>
  <c r="I200" i="3"/>
  <c r="J200" i="3" s="1"/>
  <c r="I201" i="3"/>
  <c r="J201" i="3" s="1"/>
  <c r="I202" i="3"/>
  <c r="J202" i="3" s="1"/>
  <c r="I203" i="3"/>
  <c r="J203" i="3" s="1"/>
  <c r="I204" i="3"/>
  <c r="J204" i="3" s="1"/>
  <c r="I205" i="3"/>
  <c r="J205" i="3" s="1"/>
  <c r="I206" i="3"/>
  <c r="J206" i="3" s="1"/>
  <c r="I207" i="3"/>
  <c r="J207" i="3" s="1"/>
  <c r="I208" i="3"/>
  <c r="J208" i="3" s="1"/>
  <c r="I209" i="3"/>
  <c r="J209" i="3" s="1"/>
  <c r="I210" i="3"/>
  <c r="J210" i="3" s="1"/>
  <c r="I211" i="3"/>
  <c r="J211" i="3" s="1"/>
  <c r="I212" i="3"/>
  <c r="J212" i="3" s="1"/>
  <c r="I213" i="3"/>
  <c r="J213" i="3" s="1"/>
  <c r="I214" i="3"/>
  <c r="J214" i="3" s="1"/>
  <c r="I215" i="3"/>
  <c r="J215" i="3" s="1"/>
  <c r="I216" i="3"/>
  <c r="J216" i="3" s="1"/>
  <c r="I217" i="3"/>
  <c r="J217" i="3" s="1"/>
  <c r="I218" i="3"/>
  <c r="J218" i="3" s="1"/>
  <c r="I219" i="3"/>
  <c r="J219" i="3" s="1"/>
  <c r="I220" i="3"/>
  <c r="J220" i="3" s="1"/>
  <c r="I221" i="3"/>
  <c r="J221" i="3" s="1"/>
  <c r="I222" i="3"/>
  <c r="J222" i="3" s="1"/>
  <c r="I223" i="3"/>
  <c r="J223" i="3" s="1"/>
  <c r="I224" i="3"/>
  <c r="J224" i="3" s="1"/>
  <c r="I225" i="3"/>
  <c r="J225" i="3" s="1"/>
  <c r="I226" i="3"/>
  <c r="J226" i="3" s="1"/>
  <c r="I227" i="3"/>
  <c r="J227" i="3" s="1"/>
  <c r="I228" i="3"/>
  <c r="J228" i="3" s="1"/>
  <c r="I229" i="3"/>
  <c r="J229" i="3" s="1"/>
  <c r="I230" i="3"/>
  <c r="J230" i="3" s="1"/>
  <c r="I231" i="3"/>
  <c r="J231" i="3" s="1"/>
  <c r="I232" i="3"/>
  <c r="J232" i="3" s="1"/>
  <c r="I233" i="3"/>
  <c r="J233" i="3" s="1"/>
  <c r="I234" i="3"/>
  <c r="J234" i="3" s="1"/>
  <c r="I235" i="3"/>
  <c r="J235" i="3" s="1"/>
  <c r="I236" i="3"/>
  <c r="J236" i="3" s="1"/>
  <c r="I237" i="3"/>
  <c r="J237" i="3" s="1"/>
  <c r="I238" i="3"/>
  <c r="J238" i="3" s="1"/>
  <c r="I239" i="3"/>
  <c r="J239" i="3" s="1"/>
  <c r="I240" i="3"/>
  <c r="J240" i="3" s="1"/>
  <c r="I241" i="3"/>
  <c r="J241" i="3" s="1"/>
  <c r="I242" i="3"/>
  <c r="J242" i="3" s="1"/>
  <c r="I243" i="3"/>
  <c r="J243" i="3" s="1"/>
  <c r="I244" i="3"/>
  <c r="J244" i="3" s="1"/>
  <c r="I245" i="3"/>
  <c r="J245" i="3" s="1"/>
  <c r="I246" i="3"/>
  <c r="J246" i="3" s="1"/>
  <c r="I247" i="3"/>
  <c r="J247" i="3" s="1"/>
  <c r="I248" i="3"/>
  <c r="J248" i="3" s="1"/>
  <c r="I249" i="3"/>
  <c r="J249" i="3" s="1"/>
  <c r="I250" i="3"/>
  <c r="J250" i="3" s="1"/>
  <c r="I251" i="3"/>
  <c r="J251" i="3" s="1"/>
  <c r="I252" i="3"/>
  <c r="J252" i="3" s="1"/>
  <c r="I253" i="3"/>
  <c r="J253" i="3" s="1"/>
  <c r="I254" i="3"/>
  <c r="J254" i="3" s="1"/>
  <c r="I255" i="3"/>
  <c r="J255" i="3" s="1"/>
  <c r="I256" i="3"/>
  <c r="J256" i="3" s="1"/>
  <c r="I257" i="3"/>
  <c r="J257" i="3" s="1"/>
  <c r="I258" i="3"/>
  <c r="J258" i="3" s="1"/>
  <c r="I259" i="3"/>
  <c r="J259" i="3" s="1"/>
  <c r="I260" i="3"/>
  <c r="J260" i="3" s="1"/>
  <c r="I261" i="3"/>
  <c r="J261" i="3" s="1"/>
  <c r="I262" i="3"/>
  <c r="J262" i="3" s="1"/>
  <c r="I263" i="3"/>
  <c r="J263" i="3" s="1"/>
  <c r="I264" i="3"/>
  <c r="J264" i="3" s="1"/>
  <c r="I265" i="3"/>
  <c r="J265" i="3" s="1"/>
  <c r="I266" i="3"/>
  <c r="J266" i="3" s="1"/>
  <c r="I267" i="3"/>
  <c r="J267" i="3" s="1"/>
  <c r="I268" i="3"/>
  <c r="J268" i="3" s="1"/>
  <c r="I269" i="3"/>
  <c r="J269" i="3" s="1"/>
  <c r="I270" i="3"/>
  <c r="J270" i="3" s="1"/>
  <c r="I271" i="3"/>
  <c r="J271" i="3" s="1"/>
  <c r="I272" i="3"/>
  <c r="J272" i="3" s="1"/>
  <c r="I273" i="3"/>
  <c r="J273" i="3" s="1"/>
  <c r="I274" i="3"/>
  <c r="J274" i="3" s="1"/>
  <c r="I275" i="3"/>
  <c r="J275" i="3" s="1"/>
  <c r="I276" i="3"/>
  <c r="J276" i="3" s="1"/>
  <c r="I277" i="3"/>
  <c r="J277" i="3" s="1"/>
  <c r="I278" i="3"/>
  <c r="J278" i="3" s="1"/>
  <c r="I279" i="3"/>
  <c r="J279" i="3" s="1"/>
  <c r="I280" i="3"/>
  <c r="J280" i="3" s="1"/>
  <c r="I281" i="3"/>
  <c r="J281" i="3" s="1"/>
  <c r="I282" i="3"/>
  <c r="J282" i="3" s="1"/>
  <c r="I283" i="3"/>
  <c r="J283" i="3" s="1"/>
  <c r="I284" i="3"/>
  <c r="J284" i="3" s="1"/>
  <c r="I285" i="3"/>
  <c r="J285" i="3" s="1"/>
  <c r="I286" i="3"/>
  <c r="J286" i="3" s="1"/>
  <c r="I287" i="3"/>
  <c r="J287" i="3" s="1"/>
  <c r="I288" i="3"/>
  <c r="J288" i="3" s="1"/>
  <c r="I289" i="3"/>
  <c r="J289" i="3" s="1"/>
  <c r="I290" i="3"/>
  <c r="J290" i="3" s="1"/>
  <c r="I291" i="3"/>
  <c r="J291" i="3" s="1"/>
  <c r="I292" i="3"/>
  <c r="J292" i="3" s="1"/>
  <c r="I293" i="3"/>
  <c r="J293" i="3" s="1"/>
  <c r="I294" i="3"/>
  <c r="J294" i="3" s="1"/>
  <c r="I295" i="3"/>
  <c r="J295" i="3" s="1"/>
  <c r="I296" i="3"/>
  <c r="J296" i="3" s="1"/>
  <c r="I297" i="3"/>
  <c r="J297" i="3" s="1"/>
  <c r="I298" i="3"/>
  <c r="J298" i="3" s="1"/>
  <c r="I299" i="3"/>
  <c r="J299" i="3" s="1"/>
  <c r="I300" i="3"/>
  <c r="J300" i="3" s="1"/>
  <c r="I301" i="3"/>
  <c r="J301" i="3" s="1"/>
  <c r="I302" i="3"/>
  <c r="J302" i="3" s="1"/>
  <c r="I303" i="3"/>
  <c r="J303" i="3" s="1"/>
  <c r="I304" i="3"/>
  <c r="J304" i="3" s="1"/>
  <c r="I305" i="3"/>
  <c r="J305" i="3" s="1"/>
  <c r="I306" i="3"/>
  <c r="J306" i="3" s="1"/>
  <c r="I307" i="3"/>
  <c r="J307" i="3" s="1"/>
  <c r="I308" i="3"/>
  <c r="J308" i="3" s="1"/>
  <c r="I309" i="3"/>
  <c r="J309" i="3" s="1"/>
  <c r="I310" i="3"/>
  <c r="J310" i="3" s="1"/>
  <c r="I311" i="3"/>
  <c r="J311" i="3" s="1"/>
  <c r="I312" i="3"/>
  <c r="J312" i="3" s="1"/>
  <c r="I313" i="3"/>
  <c r="J313" i="3" s="1"/>
  <c r="I314" i="3"/>
  <c r="J314" i="3" s="1"/>
  <c r="I315" i="3"/>
  <c r="J315" i="3" s="1"/>
  <c r="I316" i="3"/>
  <c r="J316" i="3" s="1"/>
  <c r="I317" i="3"/>
  <c r="J317" i="3" s="1"/>
  <c r="I318" i="3"/>
  <c r="J318" i="3" s="1"/>
  <c r="I319" i="3"/>
  <c r="J319" i="3" s="1"/>
  <c r="I320" i="3"/>
  <c r="J320" i="3" s="1"/>
  <c r="I321" i="3"/>
  <c r="J321" i="3" s="1"/>
  <c r="I322" i="3"/>
  <c r="J322" i="3" s="1"/>
  <c r="I323" i="3"/>
  <c r="J323" i="3" s="1"/>
  <c r="I324" i="3"/>
  <c r="J324" i="3" s="1"/>
  <c r="I325" i="3"/>
  <c r="J325" i="3" s="1"/>
  <c r="I326" i="3"/>
  <c r="J326" i="3" s="1"/>
  <c r="I327" i="3"/>
  <c r="J327" i="3" s="1"/>
  <c r="I328" i="3"/>
  <c r="J328" i="3" s="1"/>
  <c r="I329" i="3"/>
  <c r="J329" i="3" s="1"/>
  <c r="I330" i="3"/>
  <c r="J330" i="3" s="1"/>
  <c r="I331" i="3"/>
  <c r="J331" i="3" s="1"/>
  <c r="I332" i="3"/>
  <c r="J332" i="3" s="1"/>
  <c r="I333" i="3"/>
  <c r="J333" i="3" s="1"/>
  <c r="I334" i="3"/>
  <c r="J334" i="3" s="1"/>
  <c r="I335" i="3"/>
  <c r="J335" i="3" s="1"/>
  <c r="I336" i="3"/>
  <c r="J336" i="3" s="1"/>
  <c r="I337" i="3"/>
  <c r="J337" i="3" s="1"/>
  <c r="I338" i="3"/>
  <c r="J338" i="3" s="1"/>
  <c r="I339" i="3"/>
  <c r="J339" i="3" s="1"/>
  <c r="I340" i="3"/>
  <c r="J340" i="3" s="1"/>
  <c r="I341" i="3"/>
  <c r="J341" i="3" s="1"/>
  <c r="I342" i="3"/>
  <c r="J342" i="3" s="1"/>
  <c r="I343" i="3"/>
  <c r="J343" i="3" s="1"/>
  <c r="I344" i="3"/>
  <c r="J344" i="3" s="1"/>
  <c r="I345" i="3"/>
  <c r="J345" i="3" s="1"/>
  <c r="I346" i="3"/>
  <c r="J346" i="3" s="1"/>
  <c r="I347" i="3"/>
  <c r="J347" i="3" s="1"/>
  <c r="I348" i="3"/>
  <c r="J348" i="3" s="1"/>
  <c r="I349" i="3"/>
  <c r="J349" i="3" s="1"/>
  <c r="I350" i="3"/>
  <c r="J350" i="3" s="1"/>
  <c r="I351" i="3"/>
  <c r="J351" i="3" s="1"/>
  <c r="I352" i="3"/>
  <c r="J352" i="3" s="1"/>
  <c r="I353" i="3"/>
  <c r="J353" i="3" s="1"/>
  <c r="I354" i="3"/>
  <c r="J354" i="3" s="1"/>
  <c r="I355" i="3"/>
  <c r="J355" i="3" s="1"/>
  <c r="I356" i="3"/>
  <c r="J356" i="3" s="1"/>
  <c r="I357" i="3"/>
  <c r="J357" i="3" s="1"/>
  <c r="I358" i="3"/>
  <c r="J358" i="3" s="1"/>
  <c r="I359" i="3"/>
  <c r="J359" i="3" s="1"/>
  <c r="I360" i="3"/>
  <c r="J360" i="3" s="1"/>
  <c r="I361" i="3"/>
  <c r="J361" i="3" s="1"/>
  <c r="I362" i="3"/>
  <c r="J362" i="3" s="1"/>
  <c r="I363" i="3"/>
  <c r="J363" i="3" s="1"/>
  <c r="I364" i="3"/>
  <c r="J364" i="3" s="1"/>
  <c r="I365" i="3"/>
  <c r="J365" i="3" s="1"/>
  <c r="I366" i="3"/>
  <c r="J366" i="3" s="1"/>
  <c r="I367" i="3"/>
  <c r="J367" i="3" s="1"/>
  <c r="I368" i="3"/>
  <c r="J368" i="3" s="1"/>
  <c r="I369" i="3"/>
  <c r="J369" i="3" s="1"/>
  <c r="I370" i="3"/>
  <c r="J370" i="3" s="1"/>
  <c r="I371" i="3"/>
  <c r="J371" i="3" s="1"/>
  <c r="I372" i="3"/>
  <c r="J372" i="3" s="1"/>
  <c r="I373" i="3"/>
  <c r="J373" i="3" s="1"/>
  <c r="I374" i="3"/>
  <c r="J374" i="3" s="1"/>
  <c r="I375" i="3"/>
  <c r="J375" i="3" s="1"/>
  <c r="I376" i="3"/>
  <c r="J376" i="3" s="1"/>
  <c r="I377" i="3"/>
  <c r="J377" i="3" s="1"/>
  <c r="I378" i="3"/>
  <c r="J378" i="3" s="1"/>
  <c r="I379" i="3"/>
  <c r="J379" i="3" s="1"/>
  <c r="I380" i="3"/>
  <c r="J380" i="3" s="1"/>
  <c r="I381" i="3"/>
  <c r="J381" i="3" s="1"/>
  <c r="I382" i="3"/>
  <c r="J382" i="3" s="1"/>
  <c r="I383" i="3"/>
  <c r="J383" i="3" s="1"/>
  <c r="I384" i="3"/>
  <c r="J384" i="3" s="1"/>
  <c r="I385" i="3"/>
  <c r="J385" i="3" s="1"/>
  <c r="I386" i="3"/>
  <c r="J386" i="3" s="1"/>
  <c r="I387" i="3"/>
  <c r="J387" i="3" s="1"/>
  <c r="I388" i="3"/>
  <c r="J388" i="3" s="1"/>
  <c r="I389" i="3"/>
  <c r="J389" i="3" s="1"/>
  <c r="I390" i="3"/>
  <c r="J390" i="3" s="1"/>
  <c r="I391" i="3"/>
  <c r="J391" i="3" s="1"/>
  <c r="I392" i="3"/>
  <c r="J392" i="3" s="1"/>
  <c r="I393" i="3"/>
  <c r="J393" i="3" s="1"/>
  <c r="I394" i="3"/>
  <c r="J394" i="3" s="1"/>
  <c r="I395" i="3"/>
  <c r="J395" i="3" s="1"/>
  <c r="I396" i="3"/>
  <c r="J396" i="3" s="1"/>
  <c r="I397" i="3"/>
  <c r="J397" i="3" s="1"/>
  <c r="I398" i="3"/>
  <c r="J398" i="3" s="1"/>
  <c r="I399" i="3"/>
  <c r="J399" i="3" s="1"/>
  <c r="I400" i="3"/>
  <c r="J400" i="3" s="1"/>
  <c r="I401" i="3"/>
  <c r="J401" i="3" s="1"/>
  <c r="I402" i="3"/>
  <c r="J402" i="3" s="1"/>
  <c r="I403" i="3"/>
  <c r="J403" i="3" s="1"/>
  <c r="I404" i="3"/>
  <c r="J404" i="3" s="1"/>
  <c r="I405" i="3"/>
  <c r="J405" i="3" s="1"/>
  <c r="I406" i="3"/>
  <c r="J406" i="3" s="1"/>
  <c r="I407" i="3"/>
  <c r="J407" i="3" s="1"/>
  <c r="I408" i="3"/>
  <c r="J408" i="3" s="1"/>
  <c r="I409" i="3"/>
  <c r="J409" i="3" s="1"/>
  <c r="I410" i="3"/>
  <c r="J410" i="3" s="1"/>
  <c r="I411" i="3"/>
  <c r="J411" i="3" s="1"/>
  <c r="I412" i="3"/>
  <c r="J412" i="3" s="1"/>
  <c r="I413" i="3"/>
  <c r="J413" i="3" s="1"/>
  <c r="I414" i="3"/>
  <c r="J414" i="3" s="1"/>
  <c r="I415" i="3"/>
  <c r="J415" i="3" s="1"/>
  <c r="I416" i="3"/>
  <c r="J416" i="3" s="1"/>
  <c r="I417" i="3"/>
  <c r="J417" i="3" s="1"/>
  <c r="I418" i="3"/>
  <c r="J418" i="3" s="1"/>
  <c r="I419" i="3"/>
  <c r="J419" i="3" s="1"/>
  <c r="I420" i="3"/>
  <c r="J420" i="3" s="1"/>
  <c r="I421" i="3"/>
  <c r="J421" i="3" s="1"/>
  <c r="I422" i="3"/>
  <c r="J422" i="3" s="1"/>
  <c r="I423" i="3"/>
  <c r="J423" i="3" s="1"/>
  <c r="I424" i="3"/>
  <c r="J424" i="3" s="1"/>
  <c r="I425" i="3"/>
  <c r="J425" i="3" s="1"/>
  <c r="I426" i="3"/>
  <c r="J426" i="3" s="1"/>
  <c r="I427" i="3"/>
  <c r="J427" i="3" s="1"/>
  <c r="I428" i="3"/>
  <c r="J428" i="3" s="1"/>
  <c r="I429" i="3"/>
  <c r="J429" i="3" s="1"/>
  <c r="I430" i="3"/>
  <c r="J430" i="3" s="1"/>
  <c r="I431" i="3"/>
  <c r="J431" i="3" s="1"/>
  <c r="I432" i="3"/>
  <c r="J432" i="3" s="1"/>
  <c r="I433" i="3"/>
  <c r="J433" i="3" s="1"/>
  <c r="I434" i="3"/>
  <c r="J434" i="3" s="1"/>
  <c r="I435" i="3"/>
  <c r="J435" i="3" s="1"/>
  <c r="I436" i="3"/>
  <c r="J436" i="3" s="1"/>
  <c r="I437" i="3"/>
  <c r="J437" i="3" s="1"/>
  <c r="I438" i="3"/>
  <c r="J438" i="3" s="1"/>
  <c r="I439" i="3"/>
  <c r="J439" i="3" s="1"/>
  <c r="I440" i="3"/>
  <c r="J440" i="3" s="1"/>
  <c r="I441" i="3"/>
  <c r="J441" i="3" s="1"/>
  <c r="I442" i="3"/>
  <c r="J442" i="3" s="1"/>
  <c r="I443" i="3"/>
  <c r="J443" i="3" s="1"/>
  <c r="I444" i="3"/>
  <c r="J444" i="3" s="1"/>
  <c r="I445" i="3"/>
  <c r="J445" i="3" s="1"/>
  <c r="I446" i="3"/>
  <c r="J446" i="3" s="1"/>
  <c r="I447" i="3"/>
  <c r="J447" i="3" s="1"/>
  <c r="I448" i="3"/>
  <c r="J448" i="3" s="1"/>
  <c r="I449" i="3"/>
  <c r="J449" i="3" s="1"/>
  <c r="I450" i="3"/>
  <c r="J450" i="3" s="1"/>
  <c r="I451" i="3"/>
  <c r="J451" i="3" s="1"/>
  <c r="I452" i="3"/>
  <c r="J452" i="3" s="1"/>
  <c r="I453" i="3"/>
  <c r="J453" i="3" s="1"/>
  <c r="I454" i="3"/>
  <c r="J454" i="3" s="1"/>
  <c r="I455" i="3"/>
  <c r="J455" i="3" s="1"/>
  <c r="I456" i="3"/>
  <c r="J456" i="3" s="1"/>
  <c r="I457" i="3"/>
  <c r="J457" i="3" s="1"/>
  <c r="I458" i="3"/>
  <c r="J458" i="3" s="1"/>
  <c r="I459" i="3"/>
  <c r="J459" i="3" s="1"/>
  <c r="I460" i="3"/>
  <c r="J460" i="3" s="1"/>
  <c r="I461" i="3"/>
  <c r="J461" i="3" s="1"/>
  <c r="I462" i="3"/>
  <c r="J462" i="3" s="1"/>
  <c r="I463" i="3"/>
  <c r="J463" i="3" s="1"/>
  <c r="I464" i="3"/>
  <c r="J464" i="3" s="1"/>
  <c r="I465" i="3"/>
  <c r="J465" i="3" s="1"/>
  <c r="I466" i="3"/>
  <c r="J466" i="3" s="1"/>
  <c r="I467" i="3"/>
  <c r="J467" i="3" s="1"/>
  <c r="I468" i="3"/>
  <c r="J468" i="3" s="1"/>
  <c r="I469" i="3"/>
  <c r="J469" i="3" s="1"/>
  <c r="I470" i="3"/>
  <c r="J470" i="3" s="1"/>
  <c r="I471" i="3"/>
  <c r="J471" i="3" s="1"/>
  <c r="I472" i="3"/>
  <c r="J472" i="3" s="1"/>
  <c r="I473" i="3"/>
  <c r="J473" i="3" s="1"/>
  <c r="I474" i="3"/>
  <c r="J474" i="3" s="1"/>
  <c r="I475" i="3"/>
  <c r="J475" i="3" s="1"/>
  <c r="I476" i="3"/>
  <c r="J476" i="3" s="1"/>
  <c r="I477" i="3"/>
  <c r="J477" i="3" s="1"/>
  <c r="I478" i="3"/>
  <c r="J478" i="3" s="1"/>
  <c r="I479" i="3"/>
  <c r="J479" i="3" s="1"/>
  <c r="I480" i="3"/>
  <c r="J480" i="3" s="1"/>
  <c r="I481" i="3"/>
  <c r="J481" i="3" s="1"/>
  <c r="I482" i="3"/>
  <c r="J482" i="3" s="1"/>
  <c r="I483" i="3"/>
  <c r="J483" i="3" s="1"/>
  <c r="I484" i="3"/>
  <c r="J484" i="3" s="1"/>
  <c r="I485" i="3"/>
  <c r="J485" i="3" s="1"/>
  <c r="I486" i="3"/>
  <c r="J486" i="3" s="1"/>
  <c r="I487" i="3"/>
  <c r="J487" i="3" s="1"/>
  <c r="I488" i="3"/>
  <c r="J488" i="3" s="1"/>
  <c r="I489" i="3"/>
  <c r="J489" i="3" s="1"/>
  <c r="I490" i="3"/>
  <c r="J490" i="3" s="1"/>
  <c r="I491" i="3"/>
  <c r="J491" i="3" s="1"/>
  <c r="I492" i="3"/>
  <c r="J492" i="3" s="1"/>
  <c r="I493" i="3"/>
  <c r="J493" i="3" s="1"/>
  <c r="I494" i="3"/>
  <c r="J494" i="3" s="1"/>
  <c r="I495" i="3"/>
  <c r="J495" i="3" s="1"/>
  <c r="I496" i="3"/>
  <c r="J496" i="3" s="1"/>
  <c r="I497" i="3"/>
  <c r="J497" i="3" s="1"/>
  <c r="I498" i="3"/>
  <c r="J498" i="3" s="1"/>
  <c r="I499" i="3"/>
  <c r="J499" i="3" s="1"/>
  <c r="I500" i="3"/>
  <c r="J500" i="3" s="1"/>
  <c r="I501" i="3"/>
  <c r="J501" i="3" s="1"/>
  <c r="I502" i="3"/>
  <c r="J502" i="3" s="1"/>
  <c r="I503" i="3"/>
  <c r="J503" i="3" s="1"/>
  <c r="I504" i="3"/>
  <c r="J504" i="3" s="1"/>
  <c r="I505" i="3"/>
  <c r="J505" i="3" s="1"/>
  <c r="I506" i="3"/>
  <c r="J506" i="3" s="1"/>
  <c r="I507" i="3"/>
  <c r="J507" i="3" s="1"/>
  <c r="I508" i="3"/>
  <c r="J508" i="3" s="1"/>
  <c r="I509" i="3"/>
  <c r="J509" i="3" s="1"/>
  <c r="I510" i="3"/>
  <c r="J510" i="3" s="1"/>
  <c r="I511" i="3"/>
  <c r="J511" i="3" s="1"/>
  <c r="I512" i="3"/>
  <c r="J512" i="3" s="1"/>
  <c r="I513" i="3"/>
  <c r="J513" i="3" s="1"/>
  <c r="I514" i="3"/>
  <c r="J514" i="3" s="1"/>
  <c r="I515" i="3"/>
  <c r="J515" i="3" s="1"/>
  <c r="I516" i="3"/>
  <c r="J516" i="3" s="1"/>
  <c r="I517" i="3"/>
  <c r="J517" i="3" s="1"/>
  <c r="I518" i="3"/>
  <c r="J518" i="3" s="1"/>
  <c r="I519" i="3"/>
  <c r="J519" i="3" s="1"/>
  <c r="I520" i="3"/>
  <c r="J520" i="3" s="1"/>
  <c r="I521" i="3"/>
  <c r="J521" i="3" s="1"/>
  <c r="I522" i="3"/>
  <c r="J522" i="3" s="1"/>
  <c r="I523" i="3"/>
  <c r="J523" i="3" s="1"/>
  <c r="I524" i="3"/>
  <c r="J524" i="3" s="1"/>
  <c r="I525" i="3"/>
  <c r="J525" i="3" s="1"/>
  <c r="I526" i="3"/>
  <c r="J526" i="3" s="1"/>
  <c r="I527" i="3"/>
  <c r="J527" i="3" s="1"/>
  <c r="I528" i="3"/>
  <c r="J528" i="3" s="1"/>
  <c r="I529" i="3"/>
  <c r="J529" i="3" s="1"/>
  <c r="I530" i="3"/>
  <c r="J530" i="3" s="1"/>
  <c r="I531" i="3"/>
  <c r="J531" i="3" s="1"/>
  <c r="I532" i="3"/>
  <c r="J532" i="3" s="1"/>
  <c r="I533" i="3"/>
  <c r="J533" i="3" s="1"/>
  <c r="I534" i="3"/>
  <c r="J534" i="3" s="1"/>
  <c r="I535" i="3"/>
  <c r="J535" i="3" s="1"/>
  <c r="I536" i="3"/>
  <c r="J536" i="3" s="1"/>
  <c r="I537" i="3"/>
  <c r="J537" i="3" s="1"/>
  <c r="I538" i="3"/>
  <c r="J538" i="3" s="1"/>
  <c r="I539" i="3"/>
  <c r="J539" i="3" s="1"/>
  <c r="I540" i="3"/>
  <c r="J540" i="3" s="1"/>
  <c r="I541" i="3"/>
  <c r="J541" i="3" s="1"/>
  <c r="I542" i="3"/>
  <c r="J542" i="3" s="1"/>
  <c r="I543" i="3"/>
  <c r="J543" i="3" s="1"/>
  <c r="I544" i="3"/>
  <c r="J544" i="3" s="1"/>
  <c r="I545" i="3"/>
  <c r="J545" i="3" s="1"/>
  <c r="I546" i="3"/>
  <c r="J546" i="3" s="1"/>
  <c r="I547" i="3"/>
  <c r="J547" i="3" s="1"/>
  <c r="I548" i="3"/>
  <c r="J548" i="3" s="1"/>
  <c r="I549" i="3"/>
  <c r="J549" i="3" s="1"/>
  <c r="I550" i="3"/>
  <c r="J550" i="3" s="1"/>
  <c r="I551" i="3"/>
  <c r="J551" i="3" s="1"/>
  <c r="I552" i="3"/>
  <c r="J552" i="3" s="1"/>
  <c r="I553" i="3"/>
  <c r="J553" i="3" s="1"/>
  <c r="I554" i="3"/>
  <c r="J554" i="3" s="1"/>
  <c r="I555" i="3"/>
  <c r="J555" i="3" s="1"/>
  <c r="I556" i="3"/>
  <c r="J556" i="3" s="1"/>
  <c r="I557" i="3"/>
  <c r="J557" i="3" s="1"/>
  <c r="I558" i="3"/>
  <c r="J558" i="3" s="1"/>
  <c r="I559" i="3"/>
  <c r="J559" i="3" s="1"/>
  <c r="I560" i="3"/>
  <c r="J560" i="3" s="1"/>
  <c r="I561" i="3"/>
  <c r="J561" i="3" s="1"/>
  <c r="I562" i="3"/>
  <c r="J562" i="3" s="1"/>
  <c r="I563" i="3"/>
  <c r="J563" i="3" s="1"/>
  <c r="I564" i="3"/>
  <c r="J564" i="3" s="1"/>
  <c r="I565" i="3"/>
  <c r="J565" i="3" s="1"/>
  <c r="I566" i="3"/>
  <c r="J566" i="3" s="1"/>
  <c r="I567" i="3"/>
  <c r="J567" i="3" s="1"/>
  <c r="I568" i="3"/>
  <c r="J568" i="3" s="1"/>
  <c r="I569" i="3"/>
  <c r="J569" i="3" s="1"/>
  <c r="I570" i="3"/>
  <c r="J570" i="3" s="1"/>
  <c r="I571" i="3"/>
  <c r="J571" i="3" s="1"/>
  <c r="I572" i="3"/>
  <c r="J572" i="3" s="1"/>
  <c r="I573" i="3"/>
  <c r="J573" i="3" s="1"/>
  <c r="I574" i="3"/>
  <c r="J574" i="3" s="1"/>
  <c r="I575" i="3"/>
  <c r="J575" i="3" s="1"/>
  <c r="I576" i="3"/>
  <c r="J576" i="3" s="1"/>
  <c r="I577" i="3"/>
  <c r="J577" i="3" s="1"/>
  <c r="I578" i="3"/>
  <c r="J578" i="3" s="1"/>
  <c r="I579" i="3"/>
  <c r="J579" i="3" s="1"/>
  <c r="I580" i="3"/>
  <c r="J580" i="3" s="1"/>
  <c r="I581" i="3"/>
  <c r="J581" i="3" s="1"/>
  <c r="I582" i="3"/>
  <c r="J582" i="3" s="1"/>
  <c r="I583" i="3"/>
  <c r="J583" i="3" s="1"/>
  <c r="I584" i="3"/>
  <c r="J584" i="3" s="1"/>
  <c r="I585" i="3"/>
  <c r="J585" i="3" s="1"/>
  <c r="I586" i="3"/>
  <c r="J586" i="3" s="1"/>
  <c r="I587" i="3"/>
  <c r="J587" i="3" s="1"/>
  <c r="I588" i="3"/>
  <c r="J588" i="3" s="1"/>
  <c r="I589" i="3"/>
  <c r="J589" i="3" s="1"/>
  <c r="I590" i="3"/>
  <c r="J590" i="3" s="1"/>
  <c r="I591" i="3"/>
  <c r="J591" i="3" s="1"/>
  <c r="I592" i="3"/>
  <c r="J592" i="3" s="1"/>
  <c r="I593" i="3"/>
  <c r="J593" i="3" s="1"/>
  <c r="I594" i="3"/>
  <c r="J594" i="3" s="1"/>
  <c r="I595" i="3"/>
  <c r="J595" i="3" s="1"/>
  <c r="I596" i="3"/>
  <c r="J596" i="3" s="1"/>
  <c r="I597" i="3"/>
  <c r="J597" i="3" s="1"/>
  <c r="I598" i="3"/>
  <c r="J598" i="3" s="1"/>
  <c r="I599" i="3"/>
  <c r="J599" i="3" s="1"/>
  <c r="I600" i="3"/>
  <c r="J600" i="3" s="1"/>
  <c r="I601" i="3"/>
  <c r="J601" i="3" s="1"/>
  <c r="I602" i="3"/>
  <c r="J602" i="3" s="1"/>
  <c r="I603" i="3"/>
  <c r="J603" i="3" s="1"/>
  <c r="I604" i="3"/>
  <c r="J604" i="3" s="1"/>
  <c r="I605" i="3"/>
  <c r="J605" i="3" s="1"/>
  <c r="I606" i="3"/>
  <c r="J606" i="3" s="1"/>
  <c r="I607" i="3"/>
  <c r="J607" i="3" s="1"/>
  <c r="I608" i="3"/>
  <c r="J608" i="3" s="1"/>
  <c r="I609" i="3"/>
  <c r="J609" i="3" s="1"/>
  <c r="I610" i="3"/>
  <c r="J610" i="3" s="1"/>
  <c r="I611" i="3"/>
  <c r="J611" i="3" s="1"/>
  <c r="I612" i="3"/>
  <c r="J612" i="3" s="1"/>
  <c r="I613" i="3"/>
  <c r="J613" i="3" s="1"/>
  <c r="I614" i="3"/>
  <c r="J614" i="3" s="1"/>
  <c r="I615" i="3"/>
  <c r="J615" i="3" s="1"/>
  <c r="I616" i="3"/>
  <c r="J616" i="3" s="1"/>
  <c r="I617" i="3"/>
  <c r="J617" i="3" s="1"/>
  <c r="I618" i="3"/>
  <c r="J618" i="3" s="1"/>
  <c r="I619" i="3"/>
  <c r="J619" i="3" s="1"/>
  <c r="I620" i="3"/>
  <c r="J620" i="3" s="1"/>
  <c r="I621" i="3"/>
  <c r="J621" i="3" s="1"/>
  <c r="I622" i="3"/>
  <c r="J622" i="3" s="1"/>
  <c r="I623" i="3"/>
  <c r="J623" i="3" s="1"/>
  <c r="I624" i="3"/>
  <c r="J624" i="3" s="1"/>
  <c r="I625" i="3"/>
  <c r="J625" i="3" s="1"/>
  <c r="I626" i="3"/>
  <c r="J626" i="3" s="1"/>
  <c r="I627" i="3"/>
  <c r="J627" i="3" s="1"/>
  <c r="I628" i="3"/>
  <c r="J628" i="3" s="1"/>
  <c r="I629" i="3"/>
  <c r="J629" i="3" s="1"/>
  <c r="I630" i="3"/>
  <c r="J630" i="3" s="1"/>
  <c r="I631" i="3"/>
  <c r="J631" i="3" s="1"/>
  <c r="I632" i="3"/>
  <c r="J632" i="3" s="1"/>
  <c r="I633" i="3"/>
  <c r="J633" i="3" s="1"/>
  <c r="I634" i="3"/>
  <c r="J634" i="3" s="1"/>
  <c r="I635" i="3"/>
  <c r="J635" i="3" s="1"/>
  <c r="I636" i="3"/>
  <c r="J636" i="3" s="1"/>
  <c r="I637" i="3"/>
  <c r="J637" i="3" s="1"/>
  <c r="I638" i="3"/>
  <c r="J638" i="3" s="1"/>
  <c r="I639" i="3"/>
  <c r="J639" i="3" s="1"/>
  <c r="I640" i="3"/>
  <c r="J640" i="3" s="1"/>
  <c r="I641" i="3"/>
  <c r="J641" i="3" s="1"/>
  <c r="I642" i="3"/>
  <c r="J642" i="3" s="1"/>
  <c r="I643" i="3"/>
  <c r="J643" i="3" s="1"/>
  <c r="I644" i="3"/>
  <c r="J644" i="3" s="1"/>
  <c r="I645" i="3"/>
  <c r="J645" i="3" s="1"/>
  <c r="I646" i="3"/>
  <c r="J646" i="3" s="1"/>
  <c r="I647" i="3"/>
  <c r="J647" i="3" s="1"/>
  <c r="I648" i="3"/>
  <c r="J648" i="3" s="1"/>
  <c r="I649" i="3"/>
  <c r="J649" i="3" s="1"/>
  <c r="I650" i="3"/>
  <c r="J650" i="3" s="1"/>
  <c r="I651" i="3"/>
  <c r="J651" i="3" s="1"/>
  <c r="I652" i="3"/>
  <c r="J652" i="3" s="1"/>
  <c r="I653" i="3"/>
  <c r="J653" i="3" s="1"/>
  <c r="I654" i="3"/>
  <c r="J654" i="3" s="1"/>
  <c r="I655" i="3"/>
  <c r="J655" i="3" s="1"/>
  <c r="I656" i="3"/>
  <c r="J656" i="3" s="1"/>
  <c r="I657" i="3"/>
  <c r="J657" i="3" s="1"/>
  <c r="I6" i="3"/>
  <c r="J6" i="3" s="1"/>
  <c r="J17" i="2"/>
  <c r="J49" i="2"/>
  <c r="J53" i="2"/>
  <c r="J65" i="2"/>
  <c r="J70" i="2"/>
  <c r="J71" i="2"/>
  <c r="J81" i="2"/>
  <c r="J87" i="2"/>
  <c r="J97" i="2"/>
  <c r="J101" i="2"/>
  <c r="J110" i="2"/>
  <c r="J113" i="2"/>
  <c r="J118" i="2"/>
  <c r="J129" i="2"/>
  <c r="J161" i="2"/>
  <c r="J166" i="2"/>
  <c r="J169" i="2"/>
  <c r="J174" i="2"/>
  <c r="J193" i="2"/>
  <c r="J206" i="2"/>
  <c r="J214" i="2"/>
  <c r="J222" i="2"/>
  <c r="J225" i="2"/>
  <c r="J247" i="2"/>
  <c r="J252" i="2"/>
  <c r="J254" i="2"/>
  <c r="J283" i="2"/>
  <c r="J284" i="2"/>
  <c r="J289" i="2"/>
  <c r="J294" i="2"/>
  <c r="J297" i="2"/>
  <c r="J307" i="2"/>
  <c r="J310" i="2"/>
  <c r="J319" i="2"/>
  <c r="J321" i="2"/>
  <c r="J326" i="2"/>
  <c r="J329" i="2"/>
  <c r="J344" i="2"/>
  <c r="J347" i="2"/>
  <c r="J353" i="2"/>
  <c r="J361" i="2"/>
  <c r="J362" i="2"/>
  <c r="J370" i="2"/>
  <c r="J376" i="2"/>
  <c r="J377" i="2"/>
  <c r="J378" i="2"/>
  <c r="J384" i="2"/>
  <c r="J385" i="2"/>
  <c r="J392" i="2"/>
  <c r="J393" i="2"/>
  <c r="J394" i="2"/>
  <c r="J398" i="2"/>
  <c r="J408" i="2"/>
  <c r="J409" i="2"/>
  <c r="J415" i="2"/>
  <c r="J416" i="2"/>
  <c r="J417" i="2"/>
  <c r="J419" i="2"/>
  <c r="J424" i="2"/>
  <c r="J425" i="2"/>
  <c r="J426" i="2"/>
  <c r="J430" i="2"/>
  <c r="J432" i="2"/>
  <c r="J433" i="2"/>
  <c r="J434" i="2"/>
  <c r="J435" i="2"/>
  <c r="J438" i="2"/>
  <c r="J440" i="2"/>
  <c r="J441" i="2"/>
  <c r="J442" i="2"/>
  <c r="J443" i="2"/>
  <c r="J449" i="2"/>
  <c r="J450" i="2"/>
  <c r="J452" i="2"/>
  <c r="J454" i="2"/>
  <c r="J456" i="2"/>
  <c r="J457" i="2"/>
  <c r="J458" i="2"/>
  <c r="J464" i="2"/>
  <c r="J465" i="2"/>
  <c r="J466" i="2"/>
  <c r="J470" i="2"/>
  <c r="J473" i="2"/>
  <c r="J474" i="2"/>
  <c r="J475" i="2"/>
  <c r="J477" i="2"/>
  <c r="J481" i="2"/>
  <c r="J482" i="2"/>
  <c r="J483" i="2"/>
  <c r="J488" i="2"/>
  <c r="J489" i="2"/>
  <c r="J490" i="2"/>
  <c r="J494" i="2"/>
  <c r="J495" i="2"/>
  <c r="J496" i="2"/>
  <c r="J497" i="2"/>
  <c r="J498" i="2"/>
  <c r="J503" i="2"/>
  <c r="J504" i="2"/>
  <c r="J506" i="2"/>
  <c r="J510" i="2"/>
  <c r="J512" i="2"/>
  <c r="J513" i="2"/>
  <c r="J514" i="2"/>
  <c r="J520" i="2"/>
  <c r="J521" i="2"/>
  <c r="J522" i="2"/>
  <c r="J526" i="2"/>
  <c r="J528" i="2"/>
  <c r="J530" i="2"/>
  <c r="J536" i="2"/>
  <c r="J537" i="2"/>
  <c r="J538" i="2"/>
  <c r="J539" i="2"/>
  <c r="J542" i="2"/>
  <c r="J544" i="2"/>
  <c r="J545" i="2"/>
  <c r="J546" i="2"/>
  <c r="J547" i="2"/>
  <c r="J548" i="2"/>
  <c r="J549" i="2"/>
  <c r="J550" i="2"/>
  <c r="J552" i="2"/>
  <c r="J553" i="2"/>
  <c r="J554" i="2"/>
  <c r="J561" i="2"/>
  <c r="J562" i="2"/>
  <c r="J564" i="2"/>
  <c r="J565" i="2"/>
  <c r="J566" i="2"/>
  <c r="J568" i="2"/>
  <c r="J569" i="2"/>
  <c r="J570" i="2"/>
  <c r="J572" i="2"/>
  <c r="J573" i="2"/>
  <c r="J574" i="2"/>
  <c r="J575" i="2"/>
  <c r="J578" i="2"/>
  <c r="J583" i="2"/>
  <c r="J584" i="2"/>
  <c r="J585" i="2"/>
  <c r="J586" i="2"/>
  <c r="J592" i="2"/>
  <c r="J593" i="2"/>
  <c r="J594" i="2"/>
  <c r="J596" i="2"/>
  <c r="J600" i="2"/>
  <c r="J601" i="2"/>
  <c r="J602" i="2"/>
  <c r="J604" i="2"/>
  <c r="J606" i="2"/>
  <c r="J607" i="2"/>
  <c r="J608" i="2"/>
  <c r="J609" i="2"/>
  <c r="J610" i="2"/>
  <c r="J613" i="2"/>
  <c r="J614" i="2"/>
  <c r="J615" i="2"/>
  <c r="J616" i="2"/>
  <c r="J617" i="2"/>
  <c r="J618" i="2"/>
  <c r="J624" i="2"/>
  <c r="J625" i="2"/>
  <c r="J626" i="2"/>
  <c r="J628" i="2"/>
  <c r="J629" i="2"/>
  <c r="J633" i="2"/>
  <c r="J634" i="2"/>
  <c r="J637" i="2"/>
  <c r="J638" i="2"/>
  <c r="J639" i="2"/>
  <c r="J640" i="2"/>
  <c r="J641" i="2"/>
  <c r="J642" i="2"/>
  <c r="J647" i="2"/>
  <c r="J648" i="2"/>
  <c r="J650" i="2"/>
  <c r="J651" i="2"/>
  <c r="J656" i="2"/>
  <c r="J657" i="2"/>
  <c r="J658" i="2"/>
  <c r="J659" i="2"/>
  <c r="J661" i="2"/>
  <c r="J662" i="2"/>
  <c r="J664" i="2"/>
  <c r="J665" i="2"/>
  <c r="J666" i="2"/>
  <c r="J669" i="2"/>
  <c r="J670" i="2"/>
  <c r="J671" i="2"/>
  <c r="J672" i="2"/>
  <c r="J673" i="2"/>
  <c r="J674" i="2"/>
  <c r="J675" i="2"/>
  <c r="J679" i="2"/>
  <c r="J680" i="2"/>
  <c r="J681" i="2"/>
  <c r="J682" i="2"/>
  <c r="J688" i="2"/>
  <c r="J689" i="2"/>
  <c r="J690" i="2"/>
  <c r="J692" i="2"/>
  <c r="J694" i="2"/>
  <c r="J696" i="2"/>
  <c r="J697" i="2"/>
  <c r="J698" i="2"/>
  <c r="J703" i="2"/>
  <c r="J704" i="2"/>
  <c r="J706" i="2"/>
  <c r="J708" i="2"/>
  <c r="J712" i="2"/>
  <c r="J713" i="2"/>
  <c r="J714" i="2"/>
  <c r="J718" i="2"/>
  <c r="J720" i="2"/>
  <c r="J721" i="2"/>
  <c r="J726" i="2"/>
  <c r="J728" i="2"/>
  <c r="J729" i="2"/>
  <c r="J730" i="2"/>
  <c r="J734" i="2"/>
  <c r="J735" i="2"/>
  <c r="J736" i="2"/>
  <c r="J738" i="2"/>
  <c r="J744" i="2"/>
  <c r="J746" i="2"/>
  <c r="J750" i="2"/>
  <c r="J751" i="2"/>
  <c r="J752" i="2"/>
  <c r="J753" i="2"/>
  <c r="J754" i="2"/>
  <c r="J761" i="2"/>
  <c r="J762" i="2"/>
  <c r="J766" i="2"/>
  <c r="J767" i="2"/>
  <c r="J768" i="2"/>
  <c r="J769" i="2"/>
  <c r="J770" i="2"/>
  <c r="J776" i="2"/>
  <c r="J778" i="2"/>
  <c r="J779" i="2"/>
  <c r="J782" i="2"/>
  <c r="J783" i="2"/>
  <c r="J784" i="2"/>
  <c r="J785" i="2"/>
  <c r="J787" i="2"/>
  <c r="J792" i="2"/>
  <c r="J793" i="2"/>
  <c r="J794" i="2"/>
  <c r="J798" i="2"/>
  <c r="J799" i="2"/>
  <c r="J800" i="2"/>
  <c r="J802" i="2"/>
  <c r="J803" i="2"/>
  <c r="J808" i="2"/>
  <c r="J809" i="2"/>
  <c r="J810" i="2"/>
  <c r="J811" i="2"/>
  <c r="J812" i="2"/>
  <c r="J816" i="2"/>
  <c r="J817" i="2"/>
  <c r="J818" i="2"/>
  <c r="J819" i="2"/>
  <c r="J820" i="2"/>
  <c r="J822" i="2"/>
  <c r="J825" i="2"/>
  <c r="J826" i="2"/>
  <c r="J830" i="2"/>
  <c r="J831" i="2"/>
  <c r="J832" i="2"/>
  <c r="J834" i="2"/>
  <c r="J835" i="2"/>
  <c r="J840" i="2"/>
  <c r="J842" i="2"/>
  <c r="J843" i="2"/>
  <c r="J844" i="2"/>
  <c r="J848" i="2"/>
  <c r="J849" i="2"/>
  <c r="J850" i="2"/>
  <c r="J851" i="2"/>
  <c r="J852" i="2"/>
  <c r="J854" i="2"/>
  <c r="J856" i="2"/>
  <c r="J857" i="2"/>
  <c r="J858" i="2"/>
  <c r="J859" i="2"/>
  <c r="J862" i="2"/>
  <c r="J864" i="2"/>
  <c r="J865" i="2"/>
  <c r="J866" i="2"/>
  <c r="J867" i="2"/>
  <c r="J868" i="2"/>
  <c r="J872" i="2"/>
  <c r="J873" i="2"/>
  <c r="J874" i="2"/>
  <c r="J875" i="2"/>
  <c r="J876" i="2"/>
  <c r="J878" i="2"/>
  <c r="J880" i="2"/>
  <c r="J883" i="2"/>
  <c r="J884" i="2"/>
  <c r="J886" i="2"/>
  <c r="J888" i="2"/>
  <c r="J889" i="2"/>
  <c r="J890" i="2"/>
  <c r="J891" i="2"/>
  <c r="J892" i="2"/>
  <c r="J894" i="2"/>
  <c r="J896" i="2"/>
  <c r="J897" i="2"/>
  <c r="J898" i="2"/>
  <c r="J899" i="2"/>
  <c r="J900" i="2"/>
  <c r="J904" i="2"/>
  <c r="J905" i="2"/>
  <c r="J906" i="2"/>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21" i="1"/>
  <c r="J21" i="1"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I6" i="5"/>
  <c r="J6" i="5" s="1"/>
  <c r="I907" i="2" l="1"/>
  <c r="I23" i="5"/>
  <c r="J23" i="5"/>
  <c r="I658" i="3"/>
  <c r="J658" i="3"/>
  <c r="I117" i="1" l="1"/>
  <c r="J117" i="1" l="1"/>
</calcChain>
</file>

<file path=xl/sharedStrings.xml><?xml version="1.0" encoding="utf-8"?>
<sst xmlns="http://schemas.openxmlformats.org/spreadsheetml/2006/main" count="3407" uniqueCount="1703">
  <si>
    <t>SPS 1 priedas</t>
  </si>
  <si>
    <t>TECHNINĖ SPECIFIKACIJA</t>
  </si>
  <si>
    <t>Implantai, protezavimo dalys, dantų implantacijos pagalbiniai instrumentai (Nr. 10774)</t>
  </si>
  <si>
    <t>Bendrieji reikalavimai</t>
  </si>
  <si>
    <r>
      <t xml:space="preserve">1. Implantai (jų gamintojas, prekės ženklas)  turi turėti ne mažesnę nei 15 metų klinikinę moksliniais tyrimais pagrįstą patirtį, moksliniais tyrimais pagrįstus sėkmės ir išgyvenamumo rodiklius ne mažesnius nei 90 procentų per 15 metų laikotarpį).  </t>
    </r>
    <r>
      <rPr>
        <sz val="11"/>
        <color rgb="FFC00000"/>
        <rFont val="Times New Roman"/>
        <family val="1"/>
        <charset val="186"/>
      </rPr>
      <t>Tyrimų rezultatai turi būti paskelbti recenzuojamuose medicinos ar odontologijos krypties žurnaluose pubmed duomenų bazėje. Pateikti straipsnių pubmed.gov duomenų bazės nuorodas.</t>
    </r>
  </si>
  <si>
    <r>
      <t xml:space="preserve">2. Laimėjęs tiekėjas perkančiajai organizacijai pirkimo sutarties galiojimo laikotarpiui </t>
    </r>
    <r>
      <rPr>
        <sz val="11"/>
        <color rgb="FFC00000"/>
        <rFont val="Times New Roman"/>
        <family val="1"/>
        <charset val="186"/>
      </rPr>
      <t>1-3 pirkimo dalims panaudos teise pateikia implantacijos grąžtų rinkinį</t>
    </r>
    <r>
      <rPr>
        <sz val="11"/>
        <color theme="1"/>
        <rFont val="Times New Roman"/>
        <family val="1"/>
        <charset val="186"/>
      </rPr>
      <t xml:space="preserve"> (rinkinys sterilizuojamoje kasetėje) </t>
    </r>
    <r>
      <rPr>
        <sz val="11"/>
        <color rgb="FFC00000"/>
        <rFont val="Times New Roman"/>
        <family val="1"/>
        <charset val="186"/>
      </rPr>
      <t>ir atsuktuvėlių rinkinį</t>
    </r>
    <r>
      <rPr>
        <sz val="11"/>
        <color theme="1"/>
        <rFont val="Times New Roman"/>
        <family val="1"/>
        <charset val="186"/>
      </rPr>
      <t xml:space="preserve"> implantų ir protezų detalėms atsukti, skirtus pasiūlyto gamintojo implantų naudojimui ir jų atitikimui.</t>
    </r>
  </si>
  <si>
    <t xml:space="preserve">3. Prekės, išskyrus implantų ir dengiamųjų varžtų bei gijimo galvutės, turi būti pristatytos ne vėliau kaip per 5 darbo dienas nuo užsakymo gavimo dienos. Implantų ir dengiamųjų varžtų bei gijimo galvutės pristatomos per 24 valandas nuo užsakymo gavimo momento (švenčių dienos ir savaitgaliai neįskaitomi į šį terminą).
</t>
  </si>
  <si>
    <t>4. Tiekėjas įsipareigoja pakeisti nekokybiškas, pirkimo sąlygų ar perkančiosios organizacijos pateikto užsakymo neatitinkančias prekes kokybiškomis, atitinkančiomis pirkimo sąlygas ir perkančiosios organizacijos pateiktą užsakymą ne vėliau kaip per 24 val. nuo pranešimo gavimo laiko.</t>
  </si>
  <si>
    <t xml:space="preserve">5. Prekės pristatomos sukomplektuotos su visais būtinais reikmenimis, technine ir naudojimo instrukcijomis lietuvių kalba, CE sertifikatais arba EB atitikties deklaracijomis (arba lygiaverčiais dokumentais), kad būtų užtikrintas tinkamas prekių naudojimas, atitinkantis technines charakteristikas, nurodytas prekių gamintojo dokumentacijoje ir pirkimo dokumentuose. Visi dokumentai teikiami tik elektroniniu būdu už Sutarties vykdymą atsakingo asmens kontaktais. 
</t>
  </si>
  <si>
    <r>
      <t xml:space="preserve">6. Visos prekės privalo būti CE sertifikuotos (CE ženklas arba lygiavertis). Kartu su implantais turi būti pateikiamas implanto pasas. </t>
    </r>
    <r>
      <rPr>
        <sz val="11"/>
        <color rgb="FFC00000"/>
        <rFont val="Times New Roman"/>
        <family val="1"/>
        <charset val="186"/>
      </rPr>
      <t>Implantams turi būti suteikta viso gyvenimo garantija.</t>
    </r>
  </si>
  <si>
    <t>7. Su pasiūlymu pateikto siūlomos prekės aprašymo ir/ar katalogo pavadinimas, numeris, puslapis, kuriame aprašomas prekės atitikimas keliamiems reikalavimams.</t>
  </si>
  <si>
    <r>
      <t xml:space="preserve">8.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t>
    </r>
    <r>
      <rPr>
        <sz val="11"/>
        <color rgb="FFC00000"/>
        <rFont val="Times New Roman"/>
        <family val="1"/>
        <charset val="186"/>
      </rPr>
      <t>pateikti nuorodas į gamintojo interneto tinklalapį</t>
    </r>
    <r>
      <rPr>
        <sz val="11"/>
        <color theme="1"/>
        <rFont val="Times New Roman"/>
        <family val="1"/>
        <charset val="186"/>
      </rPr>
      <t xml:space="preserve"> (jei toks yra, nuoroda turi būti į konkrečią priemonę),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</si>
  <si>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9. Sutarties vykdymo metu įsigyjamų prekių kiekis priklauso nuo faktinių Pirkėjo užsakymų, preliminarūs prekių kiekiai nelaikomi maksimaliais kiekiais. Pirkėjas gali nupirkti mažesnį prekių kiekį.</t>
  </si>
  <si>
    <t>10. Nurodomas siūlomos prekės gamintojas ir modelis, kodas (jei toks yra).</t>
  </si>
  <si>
    <t xml:space="preserve">11. Visiems nurodytiems konkretiems prekių pavadinimams, standartams taikoma „arba lygiavertis“. Tiekėjas, siūlantis lygiavertę prekę privalo patikimomis priemonėmis įrodyti, kad siūloma prekė yra lygiavertė ir visiškai atitinka techninėje specifikacijoje keliamus reikalavimus.  </t>
  </si>
  <si>
    <t>Pirkimo 1 dalis</t>
  </si>
  <si>
    <t>Eil. Nr.</t>
  </si>
  <si>
    <t>Pavadinimas, reikalavimai pirkimo objektui</t>
  </si>
  <si>
    <t>Mato vienetas</t>
  </si>
  <si>
    <t xml:space="preserve">Preliminarus kiekis </t>
  </si>
  <si>
    <t>Prekės gamintojas / modelis</t>
  </si>
  <si>
    <t>Prekės kodas (jei toks yra)</t>
  </si>
  <si>
    <t>Vieneto įkainis Eur (be PVM)</t>
  </si>
  <si>
    <t>PVM dydis, %</t>
  </si>
  <si>
    <t xml:space="preserve">Bendra kaina Eur (be PVM) </t>
  </si>
  <si>
    <t xml:space="preserve">Bendra  kaina Eur (su PVM) </t>
  </si>
  <si>
    <r>
      <rPr>
        <b/>
        <sz val="10"/>
        <color rgb="FFC00000"/>
        <rFont val="Times New Roman"/>
        <family val="1"/>
        <charset val="186"/>
      </rPr>
      <t xml:space="preserve">Siūloma parametro reikšmė </t>
    </r>
    <r>
      <rPr>
        <b/>
        <sz val="10"/>
        <rFont val="Times New Roman"/>
        <family val="1"/>
        <charset val="186"/>
      </rPr>
      <t xml:space="preserve">
</t>
    </r>
    <r>
      <rPr>
        <sz val="10"/>
        <rFont val="Times New Roman"/>
        <family val="1"/>
        <charset val="186"/>
      </rPr>
      <t>(</t>
    </r>
    <r>
      <rPr>
        <b/>
        <sz val="10"/>
        <color rgb="FFC00000"/>
        <rFont val="Times New Roman"/>
        <family val="1"/>
        <charset val="186"/>
      </rPr>
      <t>Failo, dokumento pavadinimas ir puslapio Nr</t>
    </r>
    <r>
      <rPr>
        <b/>
        <sz val="10"/>
        <rFont val="Times New Roman"/>
        <family val="1"/>
        <charset val="186"/>
      </rPr>
      <t>.</t>
    </r>
    <r>
      <rPr>
        <sz val="10"/>
        <rFont val="Times New Roman"/>
        <family val="1"/>
        <charset val="186"/>
      </rPr>
      <t xml:space="preserve">, pažymintis vietą, kurioje yra siūlomus techninius parametrus patvirtinantys dokumentai, </t>
    </r>
    <r>
      <rPr>
        <b/>
        <sz val="10"/>
        <color rgb="FFC00000"/>
        <rFont val="Times New Roman"/>
        <family val="1"/>
        <charset val="186"/>
      </rPr>
      <t>nuoroda į gamintojo interneto tinklalapį</t>
    </r>
    <r>
      <rPr>
        <b/>
        <sz val="10"/>
        <rFont val="Times New Roman"/>
        <family val="1"/>
        <charset val="186"/>
      </rPr>
      <t xml:space="preserve"> </t>
    </r>
    <r>
      <rPr>
        <sz val="10"/>
        <rFont val="Times New Roman"/>
        <family val="1"/>
        <charset val="186"/>
      </rPr>
      <t>(jei toks yra), nuoroda turi būti tiksli į konkrečią prekę)</t>
    </r>
  </si>
  <si>
    <t>Implantas sriegiamas žemiau kaulo ribos, konusinė jungtis 5.7' yra ta pati visiems implanto diametrams, galimybė pasirinkti protezavima su arba be indekso, mikrošiurkštus implanto pečių paviršius. Implanto diametras 3,5/4,5/5,5/7,0 mm. Implanto ilgis 6,6/8/9,5/11/14/17 mm. Implantas pakuojamas kartu su dengiamuoju varžtu.</t>
  </si>
  <si>
    <t>vnt.</t>
  </si>
  <si>
    <t>Gijimo galvutė 3.3/4.5 diametro. Gijimo galvutės aukštis 0,75/1,5/3.0/4,5 mm</t>
  </si>
  <si>
    <t>Dviejų dalių gijimo galvutė  priekiniams dantims. Diametras 7 mm.</t>
  </si>
  <si>
    <t>Varžtas priekinių dantų gijimo galvutei   (atsarginė dalis)</t>
  </si>
  <si>
    <t>Gijimo galvutė 5,9 mm diametro. Gijimo galvutės aukštis 1,5/3.0/4,5 mm</t>
  </si>
  <si>
    <t xml:space="preserve">Transferis atviram / uždaram šaukštui be indekso tinkamas implantui su konusine jungtimi 5.7'                                                       </t>
  </si>
  <si>
    <t>Transferis atviram šaukštui su indeksu  tinkamas implantui su konusine jungtimi 5.7'</t>
  </si>
  <si>
    <t>Transferis uždaram būdui su indeksu  tinkamas implantui su konusine jungtimi 5.7'</t>
  </si>
  <si>
    <t>Transferis multijunit atramai su varžtu  tinkamas implantui su konusine jungtimi 5.7'</t>
  </si>
  <si>
    <t>Implanto analogas (atitinkantis pateiktus implantus)</t>
  </si>
  <si>
    <t>Atrama tiesi siaura krūminiams dantims be hekso  tinkama implantui su konusine jungtimi 5.7'. Gleivinės aukštis 0,75/1,5/3,0/4,5 mm</t>
  </si>
  <si>
    <t xml:space="preserve">Atrama kampinė siaura krūminiams dantims be hekso,  tinkama implantui su konusine jungtimi 5.7'.  Gleivinės aukštis 0,75/1,5/3,0/4,5 mm    </t>
  </si>
  <si>
    <t>Atrama krūminiams dantims 0,0 tiesi  tinkama implantui su konusine jungtimi 5.7'</t>
  </si>
  <si>
    <t>Atrama tiesi plati krūminiams dantims be hekso,  tinkama implantui su konusine jungtimi 5.7'. Gleivinės aukštis 0,75/1,5/3,0/4,5 mm</t>
  </si>
  <si>
    <t>Atrama kampinė plati krūminiams dantims be hekso,  tinkama implantui su konusine jungtimi 5.7'. Gleivinės aukštis 0,75/1,5/3,0/4,5 mm</t>
  </si>
  <si>
    <t>Atrama tiesi plati krūminiams dantims su heksu,  tinkama implantui su konusine jungtimi 5.7'. Gleivinės aukštis 0,75/1,5/3,0/4,5 mm</t>
  </si>
  <si>
    <t>Atrama kampinė plati krūminiams dantims su heksu,  tinkama implantui su konusine jungtimi 5.7'. Gleivinės aukštis 0,75/1,5/3,0/4,5 mm</t>
  </si>
  <si>
    <t>Laikina atrama is PEEK medžiagos.  tinkama implantui su konusine jungtimi 5.7' Gleivinės aukštis 1,5/3,0 mm. Tiesi arba 15' kampas.</t>
  </si>
  <si>
    <t xml:space="preserve"> Titaninė bazė be hekso 1mm/2mm gleivinės aukštis  tinkama implantui su konusine jungtimi 5.7'</t>
  </si>
  <si>
    <t xml:space="preserve"> Titaninė bazė su heksu 1mm/2mm gleivinės aukštis  tinkama implantui su konusine jungtimi 5.7'</t>
  </si>
  <si>
    <t>Atrama multijunit tipo tiesi,  tinkama implantui su konusine jungtimi 5.7'. Gleivinės aukštis 0,75/1,5/3,0/4,5 mm</t>
  </si>
  <si>
    <t>Multijunit tipo atrama kampine 15'/30'. Gleivinės aukštis 3,0/4,5 mm, tinkama implantui su konusine jungtimi 5.7</t>
  </si>
  <si>
    <t>Apsauginė kepurėlė multijunit tipo atramai</t>
  </si>
  <si>
    <t>Kepuriukas multijunit tipo atramai (permador PDF)</t>
  </si>
  <si>
    <t>Kepuriukas multijunit tipo atramai (titaninis)</t>
  </si>
  <si>
    <t>Kepuriukas multijunit tipo atramai (liejamas)</t>
  </si>
  <si>
    <r>
      <t>Fiksavimo varžtai skirti atramoms fiksuoti atitinkantys pateikiamų atramų diametrus</t>
    </r>
    <r>
      <rPr>
        <sz val="10.5"/>
        <color rgb="FFFF0000"/>
        <rFont val="Times New Roman"/>
        <family val="1"/>
      </rPr>
      <t xml:space="preserve"> </t>
    </r>
    <r>
      <rPr>
        <sz val="10.5"/>
        <rFont val="Times New Roman"/>
        <family val="1"/>
      </rPr>
      <t xml:space="preserve">                                               </t>
    </r>
  </si>
  <si>
    <t xml:space="preserve"> LOKATOR tipo atrama. Gleivinės aukštis 2/3/4/5/6mm</t>
  </si>
  <si>
    <t>Lokatorių tipo atramos retencinė įvorė, skirtingų spalvų</t>
  </si>
  <si>
    <t>Lokatorių tipo atramos atspaudo formuotojas, 4 vnt.</t>
  </si>
  <si>
    <t>Lokatorių tipo atramos, darbinių įvorių rinkinys dviems implantams (titaninė)</t>
  </si>
  <si>
    <t>Lokatorių tipo atramos, darbinių įvorių rinkinys dviems implantams (medicininis plienas)</t>
  </si>
  <si>
    <t>Lokatoro tipo atramos analogas, 4 vnt</t>
  </si>
  <si>
    <t>Lokatorių tipo atramos apdirbimo įvorė, juoda, 4 vnt.</t>
  </si>
  <si>
    <t>Lokatorių tipo atramos pagrindinis instrumentas (įvorių įvedėjas)</t>
  </si>
  <si>
    <t xml:space="preserve">Lokatorių tipo atramos įvedėjas į jegos raktą </t>
  </si>
  <si>
    <t>Lokatorių tipo atramos kampo matavimo gidas</t>
  </si>
  <si>
    <t>Lokatorių tipo atramos paralelumo indikatorius, 4 vnt.</t>
  </si>
  <si>
    <t xml:space="preserve">Protezavimo rachetas      tinkamas implantui su konusine jungtimi 5.7                                     </t>
  </si>
  <si>
    <t xml:space="preserve">Rankinis atsuktuvėlis be jegos 1.0 mm tinkamas implantui su konusine jungtimi 5.7                                   </t>
  </si>
  <si>
    <t>Rankenėlė, Ø 7 mm  atsuktuvams laikyti</t>
  </si>
  <si>
    <t>Rankenėlė, Ø 12 mm  atsuktuvams prilaikyti</t>
  </si>
  <si>
    <t xml:space="preserve">Atsuktuvėlis dengiamąjam varžtui atsukti  tinkamas implantui su konusine jungtimi 5.7                   </t>
  </si>
  <si>
    <t>Geležtė tinkama atsuktuvėliui su konusine jungtimi</t>
  </si>
  <si>
    <t>Atsuktuvėlis į jegos raktą tinkamas implantui su konusine jungtimi 5.7</t>
  </si>
  <si>
    <t>Laboratorinis atsuktuvėlis tinkamas implantui su konusine jungtimi 5.7</t>
  </si>
  <si>
    <t>Protezavimo mini rinkinys tinkamas implantui su konusine jungtimi 5.7</t>
  </si>
  <si>
    <t xml:space="preserve">Pilotinis grąžtas sugraduotas pagal pateiktų implantų diametrą ir ilgį. </t>
  </si>
  <si>
    <t xml:space="preserve">Formuojantis grąžtas sugraduotas pagal pateiktų implantų diametrą ir ilgį. </t>
  </si>
  <si>
    <t xml:space="preserve">Implanto formos kaulo sriegiklis, rankinis sugraduotas pagal pateiktų implantų diametrą ir ilgį. </t>
  </si>
  <si>
    <t xml:space="preserve">Implanto formos kaulo sriegiklis, mašininis sugraduotas pagal pateiktų implantų diametrą ir ilgį. </t>
  </si>
  <si>
    <t>Mašininis sriegiklis implantui su 5.7' konusine jungtimi</t>
  </si>
  <si>
    <t>Rankinis sriegiklis implantui su 5.7' konusine jungtimi</t>
  </si>
  <si>
    <t>Implanto įvedėjas mašininis implantui su 5.7' konusine jungtimi</t>
  </si>
  <si>
    <t>Implanto įvedėjas rankinis implantui su 5.7' konusine jungtimi</t>
  </si>
  <si>
    <r>
      <t>Rankenėlė grąžtams</t>
    </r>
    <r>
      <rPr>
        <sz val="10.5"/>
        <color rgb="FFFF0000"/>
        <rFont val="Times New Roman"/>
        <family val="1"/>
      </rPr>
      <t xml:space="preserve"> </t>
    </r>
    <r>
      <rPr>
        <sz val="10.5"/>
        <rFont val="Times New Roman"/>
        <family val="1"/>
      </rPr>
      <t>attinkančios pirmam punkte išvardintus implantus.</t>
    </r>
  </si>
  <si>
    <t>Tirpstanti,hidrofiliška,mažą antigeniškumą ir didelį biosuderinamumą turinti, dvisluoksnė gamtinio kolageno membrana periodontitui , tampri, elastinga + 4 sterilūs ir vandeniui atsparūs trafaretai  16x22 mm</t>
  </si>
  <si>
    <t>Tirpstanti,hidrofiliška,mažą antigeniškumą ir didelį biosuderinamumą turinti, dvisluoksnė gamtinio kolageno membrana, tampri, tinkama vertikaliai ir horizontaliai regeneracijai 25x25mm</t>
  </si>
  <si>
    <t>Tirpstanti,hidrofiliška,mažą antigeniškumą ir didelį biosuderinamumą turinti, dvisluoksnė gamtinio kolageno membrana tampri, tinkama vertikaliai ir horizontaliai regeneracijai 30x40mm</t>
  </si>
  <si>
    <t>Tirpstanti,hidrofiliška,mažą antigeniškumą ir didelį biosuderinamumą turinti, dvisluoksnė gamtinio kolageno membrana 13x25 mm tampri, tinkama vertikaliai ir horizontaliai regeneracijai</t>
  </si>
  <si>
    <t>Tvirtesnė, tirpstanti,hidrofiliška,mažą antigeniškumą ir didelį biosuderinamumą turinti, dvisluoksnė gamtinio kolageno membrana 13x25mm tampri, tinkama vertikaliai ir horizontaliai regeneracijai</t>
  </si>
  <si>
    <t>Tvirtesnė, tirpstanti,hidrofiliška,mažą antigeniškumą ir didelį biosuderinamumą turinti, dvisluoksnė gamtinio kolageno membrana 20x30mm tampri, tinkama vertikaliai ir horizontaliai regeneracijai</t>
  </si>
  <si>
    <t xml:space="preserve">Ksenogeninis hidroksiapatito(deproteinizuotų galvijų kaulų mineralai) kaulo pakaitalas, turintis osteokondukcinių sąvybių ir pasižymintis hidrofiliškumu, struktūriškai porėtos sandaros ir užpildantis daugiau tūrio 0,25-1mm, 0.25g - tūris 0,5 cm3 </t>
  </si>
  <si>
    <t xml:space="preserve">Ksenogeninis hidroksiapatito(deproteinizuotų galvijų kaulų mineralai) kaulo pakaitalas, turintis osteokondukcinių sąvybių ir pasižymintis hidrofiliškumu struktūriškai porėtos sandaros ir užpildantis daugiau tūrio 0,25-1mm, 0.5g - tūris 1,0 cm3 </t>
  </si>
  <si>
    <t xml:space="preserve">Ksenogeninis hidroksiapatito(deproteinizuotų galvijų kaulų mineralai) kaulo pakaitalas, turintis osteokondukcinių sąvybių ir pasižymintis hidrofiliškumu struktūriškai porėtos sandaros ir užpildantis daugiau tūrio 0,25-1mm, 2.0g - tūris 4,1 cm3 </t>
  </si>
  <si>
    <t xml:space="preserve">Ksenogeninis hidroksiapatito(deproteinizuotų galvijų kaulų mineralai) kaulo pakaitalas, turintis osteokondukcinių sąvybių ir pasižymintis hidrofiliškumu struktūriškai porėtos sandaros ir užpildantis daugiau tūrio 1-2mm, 0.5g - tūris 1,6 cm3 </t>
  </si>
  <si>
    <t>Ksenogeninis hidroksiapatito(deproteinizuotų galvijų kaulų mineralai) kaulo pakaitalas, turintis osteokondukcinių sąvybių ir pasižymintis hidrofiliškumu, struktūriškai porėtos sandaros ir užpildantis daugiau tūrio 1-2mm, 2.0g - tūris 6,3 cm3</t>
  </si>
  <si>
    <t xml:space="preserve">Ksenogeninio hidroksiapatito kaulo pakaitalo granulės, struktūriškai porėtos sandaros ir užpildantis daugiau tūrio, švirkšte 0.25-1mm 0.25g 0.5cc </t>
  </si>
  <si>
    <t>Ksenogeninio hidroksiapatito kaulo pakaitalo granulės, struktūriškai porėtos sandaros ir užpildantis daugiau tūrio, švirkšte 1-2mm 0.5g 1.5cc</t>
  </si>
  <si>
    <t>Ksenogeninio hidroksiapatito kaulo pakaitalo granulės, struktūriškai porėtos sandaros ir užpildantis daugiau tūrio švirkšte 0.25-1mm 0.5g 1cc</t>
  </si>
  <si>
    <t>3D rezorbuojama, mažą antigeniškumą ir įrodytą biosuderinamumą turinti, kolageno matrica keratinizuotų minkštųjų audinių regeneracijai 15x20mm</t>
  </si>
  <si>
    <t xml:space="preserve">3D rezorbuojama, mažą antigeniškumą ir įrodytą biosuderinamumą turinti, kolageno matrica keratinizuotų minkštųjų audinių regeneracijai 20x30mm </t>
  </si>
  <si>
    <t xml:space="preserve">3D rezorbuojama, mažą antigeniškumą ir įrodytą biosuderinamumą turinti, kolageno matrica keratinizuotų minkštųjų audinių regeneracijai 30x40mm </t>
  </si>
  <si>
    <t xml:space="preserve">3D rezorbuojama, mažą antigeniškumą ir įrodytą biosuderinamumą turinti, kolageno matrica keratinizuotų minkštųjų audinių regeneracijai, apvalios formos 8mm </t>
  </si>
  <si>
    <t xml:space="preserve">3D rezorbuojama, mažą antigeniškumą ir įrodytą biosuderinamumą turinti, kolageno matrica keratinizuotų minkštųjų audinių regeneracijai, apvalios formos 12mm </t>
  </si>
  <si>
    <t>90% ksenogeninių kaulo pakaitalo granulių mišinys su 10% išgryninto kolageno, stabilesniam keteros tūriui. 50mg</t>
  </si>
  <si>
    <t>90% ksenogeninių kaulo pakaitalo granulių mišinys su 10% išgryninto kolageno, stabilesniam keteros tūriui 100mg</t>
  </si>
  <si>
    <t>90% ksenogeninių kaulo pakaitalo granulių mišinys su 10% išgryninto kolageno, stabilesniam keteros tūriui 250mg</t>
  </si>
  <si>
    <t>Rinkinys:  90% ksenogeninių kaulo pakaitalo granulių mišinys su 10% išgryninto kolageno 100mg +  Tirpstanti dvisluoksnė kolageninė membrana 16x22mm</t>
  </si>
  <si>
    <t>Rinkinys: 90% ksenogeninių kaulo pakaitalo granulių mišinys su 10% išgryninto kolageno 100mg + Tirpstanti dvisluoksnė kolageninė membrana periodontitui + 4 sterilūs ir vandeniui atsparūs trafaretai  16x22 mm</t>
  </si>
  <si>
    <t>Tirpstanti, aukštos absorbacijos, porėta, stabilaus tūrio kolageno matrica minkštųjų audinių regeneracijai 15x20x6mm</t>
  </si>
  <si>
    <t>Tirpstanti, aukštos absorbacijos, porėta, stabilaus tūrio kolageno matrica minkštųjų audinių regeneracijai  20x40x6mm</t>
  </si>
  <si>
    <t>Tirpstanti, aukštos absorbacijos, porėta, stabilaus tūrio kolageno matrica minkštųjų audinių regeneracijai  15x20x3mm</t>
  </si>
  <si>
    <t>Tirpstanti, aukštos absorbacijos, porėta, stabilaus tūrio kolageno matrica minkštųjų audinių regeneracijai  20x40x3mm</t>
  </si>
  <si>
    <t>Sterilus viskoelastinis gelis su polinukleotidais (10mg/ml) ir hialurono rūgstimi (10mg/ml) skirtas pagreitinti regeneraciją ir gijimą. 0,3ml</t>
  </si>
  <si>
    <t>Patentuotas skystis - gelis švirkšte apsaugantis periodonto  kišenes nuo bakterijų petikimo i jas. Ingredientų mišinys: Termiškai jautrus užpildas Poloxamer 407;Natūrali hialurono rūgštis;Octenidine HCl antimikrobinis konservantas. pakuotėje 3šv. po 1,0ml.</t>
  </si>
  <si>
    <t xml:space="preserve">Patentuotas cinku prisotintas termoplastinis polimeras, kuris apsaugo pooperacinę vietą po transplantato paėmimo iš gomurio. Startinis rinkinys – 2 pakuotės medžiagos (3x4g), vandens vonelė, medžiaga pabandymui, nemokami online kursai ir metodinė medziaga. </t>
  </si>
  <si>
    <t>Patentuotas cinku prisotintas termoplastinis polimeras, kuris apsaugo pooperacinę vietą po transplantato paėmimo iš gomurio. Medžiagos papildymas 3x4g</t>
  </si>
  <si>
    <t xml:space="preserve">Membranos fiksacijos rinkinys (aplikatorius, konteineris, 10 titano varztuku) Aplikatorius iš atsparaus korozijai , nerūdijančio plieno, funkcionalaus dizaino, konteineris iš nerūdijančio plieno, sterilizuojamas, talpinantis 15 varžtukų, varžtukų aukštis 3mm. CE atitikties sertifikatas. </t>
  </si>
  <si>
    <t>Kalamų titaninių varžtukų   membranai fiksuoti papildymas, 3mm,  10 vnt varžtukai pagaminti iš titano, sterilizuojami.</t>
  </si>
  <si>
    <t xml:space="preserve">Savisriegiai titaninai varžtukai, konusinis agresyvus sriegis, Ø 1,55mm, ilgis 4mm skirti fiksuoti titaninėms membranoms ir esant kietesniam kaului, 10 vnt. Sterilizuojami, turintys CE sertifikatą. </t>
  </si>
  <si>
    <t>Savisriegių titano varžtukų įvedėjas atitinkantis 1.55 mm varžtukų diametrą, sterilizuojamas, turintus CE sertifikatą.</t>
  </si>
  <si>
    <t xml:space="preserve">Vienkartinis sterilus kaulo gremžtukas, dviejų dalių atsilenkiantis, plastikinis konteineris kaulo surinkimui,   užtikrina nepriekaištingą autologinio kaulo surinkimą ypač siauriausiose ir sunkiai pasiekiamose defektų vietose minimaliu invaziniu būdu. 160' pjaunanti geležtė. Talpa 2,5cc. Gremžtukas turi micro peiliuką, kurio pagalba autologinis kaulas yra tinkamai surenkamas net mažiausiose defekto vietose. </t>
  </si>
  <si>
    <t>Vienkartinis sterilus metalinio kotelio kaulo gremžtukas, plonas pieštuko formos,  suteikia lengvą autologinio kaulo  surinkimą, efektyvus bet kaip išlenktame kaulo paviršiuje. Užtikrina jog autologinis kaulas bus tinkamai surinktas tiek mažose tiek didesnėse defektų vietose. 160' pjaunanti geležtė.  Išorinis diametras 5mm. Talpa 0,25cc</t>
  </si>
  <si>
    <t xml:space="preserve">Daugkartinis sterilizuojamas kaulo gremžtukas, metalinis, keičiamos galvutės, dviejų dalių. Surinkimo konteineris užsisuka virš pjaunančios geležtės. </t>
  </si>
  <si>
    <t>Daugkartinių gremžtukų galvutės keitimui, pakuotėje ne mažiau 5vnt.</t>
  </si>
  <si>
    <t>pakuot.</t>
  </si>
  <si>
    <t>Pasiūlymo 1 daliai suma, Eur</t>
  </si>
  <si>
    <t>Maksimali 1 pirkimo daliai skirta suma be PVM, Eur</t>
  </si>
  <si>
    <t>Maksimali 1 pirkimo daliai skirta suma su 21% PVM, Eur</t>
  </si>
  <si>
    <t>Pirkimo 2 dalis</t>
  </si>
  <si>
    <t>Eil.Nr.</t>
  </si>
  <si>
    <t>Preliminarus  kiekis</t>
  </si>
  <si>
    <t>Vieneto įkainis Eur, be PVM</t>
  </si>
  <si>
    <t>Bendra kaina Eur, be PVM</t>
  </si>
  <si>
    <t>Bendra kaina Eur, su PVM</t>
  </si>
  <si>
    <r>
      <t xml:space="preserve">Siūloma parametro reikšmė 
</t>
    </r>
    <r>
      <rPr>
        <sz val="10"/>
        <color theme="1"/>
        <rFont val="Times New Roman"/>
        <family val="1"/>
      </rPr>
      <t>(</t>
    </r>
    <r>
      <rPr>
        <b/>
        <sz val="10"/>
        <color theme="1"/>
        <rFont val="Times New Roman"/>
        <family val="1"/>
      </rPr>
      <t>Failo, dokumento pavadinimas ir puslapio Nr.</t>
    </r>
    <r>
      <rPr>
        <sz val="10"/>
        <color theme="1"/>
        <rFont val="Times New Roman"/>
        <family val="1"/>
      </rPr>
      <t xml:space="preserve">, pažymintis vietą, kurioje yra siūlomus techninius parametrus patvirtinantys dokumentai, </t>
    </r>
    <r>
      <rPr>
        <b/>
        <sz val="10"/>
        <color theme="1"/>
        <rFont val="Times New Roman"/>
        <family val="1"/>
      </rPr>
      <t xml:space="preserve">nuoroda į gamintojo interneto tinklalapį </t>
    </r>
    <r>
      <rPr>
        <sz val="10"/>
        <color theme="1"/>
        <rFont val="Times New Roman"/>
        <family val="1"/>
      </rPr>
      <t>(jei toks yra), nuoroda turi būti tiksli į konkrečią prekę)</t>
    </r>
  </si>
  <si>
    <t>Kaulo lygio šaknies formos implantas 2.9x10 mm 15°plataus konuso, mažo diametro jungtis 2,3mm.  titano ir cirkonio lydinys, implanto paviršius smėliuotas ir išėsdintas, hidrofilinis visiškai švarus, supakuotas be sąlyčio su oru.</t>
  </si>
  <si>
    <t>Kaulo lygio šaknies formos implantas 2.9x12 mm 15°plataus konuso, mažo diametro jungtis 2,3mm.  titano ir cirkonio lydinys, implanto paviršius smėliuotas ir išėsdintas, hidrofilinis visiškai švarus, supakuotas be sąlyčio su oru.</t>
  </si>
  <si>
    <t>Kaulo lygio šaknies formos implantas 2.9x14 mm 15°plataus konuso, mažo diametro jungtis 2,3mm.  titano ir cirkonio lydinys, implanto paviršius smėliuotas ir išėsdintas, hidrofilinis visiškai švarus, supakuotas be sąlyčio su oru.</t>
  </si>
  <si>
    <t>Kaulo lygio šaknies formos implantas  2.9x10 15°plataus konuso, mažo diametro jungtis 2,3mm.  titano ir cirkonio lydinys, implanto paviršius smėliuotas ir išėsdintas, hidrofilinis visiškai švarus, supakuotas be sąlyčio su oru.</t>
  </si>
  <si>
    <t>Kaulo lygio šaknies formos implantas  2.9x12 15°plataus konuso, mažo diametro jungtis 2,3mm.  titano ir cirkonio lydinys, implanto paviršius smėliuotas ir išėsdintas, hidrofilinis visiškai švarus, supakuotas be sąlyčio su oru.</t>
  </si>
  <si>
    <t>Kaulo lygio šaknies formos implantas  2.9x14 15°plataus konuso, mažo diametro jungtis 2,3mm.  titano ir cirkonio lydinys, implanto paviršius smėliuotas ir išėsdintas, hidrofilinis visiškai švarus, supakuotas be sąlyčio su oru.</t>
  </si>
  <si>
    <t xml:space="preserve">Kaulo lygio  implantas, šaknies formos, siaurėjantis,  3.3x 8 mm 15°plataus konuso, siauro diametro jungtis. titano ir cirkonio lydinys , implanto paviršius smėliuotas ir išėsdintas, hidrofilinis visiškai švarus, supakuotas be sąlyčio su oru, implantas pakuojamas su specialiu įvedėju, kurio nereikia atsukti. </t>
  </si>
  <si>
    <t xml:space="preserve">Kaulo lygio  implantas, šaknies formos, siaurėjantis 3.3x 10 mm 15°plataus konuso, siauro diametro jungtis. titano ir cirkonio lydinys , implanto paviršius smėliuotas ir išėsdintas, hidrofilinis visiškai švarus, supakuotas be sąlyčio su oru, implantas pakuojamas su specialiu įvedėju, kurio nereikia atsukti. </t>
  </si>
  <si>
    <t xml:space="preserve">Kaulo lygio, šaknies formos, siaurėjantis implantas,  3.3x 12 mm 15°plataus konuso, siauro diametro jungtis. titano ir cirkonio lydinys , implanto paviršius smėliuotas ir išėsdintas, hidrofilinis visiškai švarus, supakuotas be sąlyčio su oru, implantas pakuojamas su specialiu įvedėju, kurio nereikia atsukti. </t>
  </si>
  <si>
    <t xml:space="preserve">Kaulo lygio  šaknies formos, siaurėjantis implantas,  3.3x 14 mm titano 15°plataus konuso, siauro diametro jungtis. titano ir cirkonio lydinys , implanto paviršius smėliuotas ir išėsdintas, hidrofilinis visiškai švarus,  supakuotas be sąlyčio su oru, implantas pakuojamas su specialiu įvedėju, kurio nereikia atsukti. </t>
  </si>
  <si>
    <t xml:space="preserve">Kaulo lygio  šaknies formos, siaurėjantis implantas,  3.3x 16 mm 15°plataus konuso, siauro diametro jungtis. titano ir cirkonio lydinys , implanto paviršius smėliuotas ir išėsdintas, hidrofilinis visiškai švarus, supakuotas be sąlyčio su oru, implantas pakuojamas su specialiu įvedėju, kurio nereikia atsukti. </t>
  </si>
  <si>
    <t xml:space="preserve">Kaulo lygio šaknies formos, siaurėjantis, implantas,  3.3x 18 mm 15°plataus konuso, siauro diametro jungtis. titano ir cirkonio lydinys , implanto paviršius smėliuotas ir išėsdintas, hidrofilinis visiškai švarus, supakuotas be sąlyčio su oru, implantas pakuojamas su specialiu įvedėju, kurio nereikia atsukti. </t>
  </si>
  <si>
    <t>Kaulo lygio  implantas, šaknies formos, siaurėjantis,  3.3x 8 mm 15°plataus konuso, siauro diametro jungtis. titano ir cirkonio lydinys , implanto paviršius smėliuotas ir išėsdintas, hidrofilinis visiškai švarus, supakuotas be sąlyčio su oru, implantas pakuojamas su specialiu įvedėju, kurio nereikia atsukti. Be skysčio</t>
  </si>
  <si>
    <t>Kaulo lygio  implantas, šaknies formos, siaurėjantis 3.3x 10 mm 15°plataus konuso, siauro diametro jungtis. titano ir cirkonio lydinys , implanto paviršius smėliuotas ir išėsdintas, hidrofilinis visiškai švarus, supakuotas be sąlyčio su oru, implantas pakuojamas su specialiu įvedėju, kurio nereikia atsukti. Be skysčio</t>
  </si>
  <si>
    <t>Kaulo lygio, šaknies formos, siaurėjantis implantas,  3.3x 12 mm 15°plataus konuso, siauro diametro jungtis. titano ir cirkonio lydinys , implanto paviršius smėliuotas ir išėsdintas, hidrofilinis visiškai švarus, supakuotas be sąlyčio su oru, implantas pakuojamas su specialiu įvedėju, kurio nereikia atsukti. Be skysčio</t>
  </si>
  <si>
    <t>Kaulo lygio  šaknies formos, siaurėjantis implantas,  3.3x 16 mm 15°plataus konuso, siauro diametro jungtis. titano ir cirkonio lydinys , implanto paviršius smėliuotas ir išėsdintas, hidrofilinis visiškai švarus, supakuotas be sąlyčio su oru, implantas pakuojamas su specialiu įvedėju, kurio nereikia atsukti. Be skysčio</t>
  </si>
  <si>
    <t>Kaulo lygio šaknies formos, siaurėjantis, implantas,  3.3x 18 mm 15°plataus konuso, siauro diametro jungtis. titano ir cirkonio lydinys , implanto paviršius smėliuotas ir išėsdintas, hidrofilinis visiškai švarus, supakuotas be sąlyčio su oru, implantas pakuojamas su specialiu įvedėju, kurio nereikia atsukti. Be skysčio</t>
  </si>
  <si>
    <t xml:space="preserve">Kaulo lygio  Implantas paralelinis, 4.1x8, 15°plataus konuso, reguliari jungtis, titano ir cirkonio lydinys , implanto paviršius smėliuotas ir išėsdintas, visiškai švarus,  implantas pakuojamas su specialiu įvedėju, kurio nereikia atsukti. </t>
  </si>
  <si>
    <t>Kaulo lygio  Implantas paralelinis,  4.1x10, 15°plataus konuso, reguliari jungtis, titano ir cirkonio lydinys , implanto paviršius smėliuotas ir išėsdintas, visiškai švarus,  implantas pakuojamas su specialiu įvedėju, kurio nereikia atsukti.</t>
  </si>
  <si>
    <t>Kaulo lygio  Implantas paralelinis,  4.1x12, 15°plataus konuso, reguliari jungtis, titano ir cirkonio lydinys , implanto paviršius smėliuotas ir išėsdintas, visiškai švarus, implantas pakuojamas su specialiu įvedėju, kurio nereikia atsukti.</t>
  </si>
  <si>
    <t>Kaulo lygio  Implantas paralelinis,  4.1x14, 15°plataus konuso, reguliari jungtis, titano ir cirkonio lydinys , implanto paviršius smėliuotas ir išėsdintas, visiškai švarus, implantas pakuojamas su specialiu įvedėju, kurio nereikia atsukti.</t>
  </si>
  <si>
    <t>Kaulo lygio  Implantas, implanto paviršius, smėliuotas ir išėsdintas, implanto padengimas hidrofilinis, visiškai švarus, pakuojant neturėjo sąlyčio su oru, geresnis prigijimas   4.1x8 15°plataus konuso, reguliari jungtis, titano ir cirkonio lydinys , implanto paviršius smėliuotas ir išėsdintas, visiškai švarus, implantas pakuojamas su specialiu įvedėju, kurio nereikia atsukti. Su skysčiu</t>
  </si>
  <si>
    <t>Kaulo lygio  Implantas, implanto paviršius, smėliuotas ir išėsdintas,implanto padengimas hidrofilinis, visiškai švarus, pakuojant neturėjo sąlyčio su oru, geresnis prigijimas ,  4.1x10 15°plataus konuso, reguliari jungtis, titano ir cirkonio lydinys , implanto paviršius smėliuotas ir išėsdintas, visiškai švarus, implantas pakuojamas su specialiu įvedėju, kurio nereikia atsukti. SU skysčiu</t>
  </si>
  <si>
    <t>Kaulo lygio  Implantas, implanto paviršius, smėliuotas ir išėsdintas , implanto padengimas hidrofilinis, visiškai švarus, pakuojant neturėjo sąlyčio su oru, geresnis prigijimas , 4.1x12 15°plataus konuso, reguliari jungtis, titano ir cirkonio lydinys , implanto paviršius smėliuotas ir išėsdintas, visiškai švarus, implantas pakuojamas su specialiu įvedėju, kurio nereikia atsukti. Su skysčiu</t>
  </si>
  <si>
    <t>Kaulo lygio  Implantas, implanto paviršius, smėliuotas ir išėsdintas, implanto padengimas hidrofilinis, visiškai švarus, pakuojant neturėjo sąlyčio su oru, geresnis prigijimas ,  4.1x14 15°plataus konuso, reguliari jungtis, titano ir cirkonio lydinys , implanto paviršius smėliuotas ir išėsdintas, visiškai švarus, implantas pakuojamas su specialiu įvedėju, kurio nereikia atsukti. Su Skysčiu</t>
  </si>
  <si>
    <t>Kaulo lygio  Implantas, implanto paviršius, smėliuotas ir išėsdintas, implanto padengimas hidrofilinis, visiškai švarus, pakuojant neturėjo sąlyčio su oru, geresnis prigijimas ,  4.1x16 15°plataus konuso, reguliari jungtis, titano ir cirkonio lydinys , implanto paviršius smėliuotas ir išėsdintas, visiškai švarus, implantas pakuojamas su specialiu įvedėju, kurio nereikia atsukti. Su Skysčiu</t>
  </si>
  <si>
    <t xml:space="preserve">Kaulo lygio šaknies formos  Implantas 4.1x8, 15°plataus konuso, reguliari jungtis, Titano ir cirkonio lydinys, implanto paviršius smėliuotas ir išėsdintas, visiškai švarus. </t>
  </si>
  <si>
    <t>Kaulo lygio šaknies formos  Implantas  4.1x10, 15°plataus konuso, reguliari jungtis, Titano ir cirkonio lydinys, implanto paviršius smėliuotas ir išėsdintas, visiškai švarus.</t>
  </si>
  <si>
    <t>Kaulo lygio šaknies formos  Implantas  4.1x12, 15°plataus konuso, reguliari jungtis, Titano ir cirkonio lydinys, implanto paviršius smėliuotas ir išėsdintas, visiškai švarus.</t>
  </si>
  <si>
    <t>Kaulo lygio šaknies formos  Implantas , 4.1x14, 15°plataus konuso, reguliari jungtis, Titano ir cirkonio lydinys, implanto paviršius smėliuotas ir išėsdintas, visiškai švarus.</t>
  </si>
  <si>
    <t>Kaulo lygio šaknies formos  Implantas , 4.1x16, 15°plataus konuso, reguliari jungtis, Titano ir cirkonio lydinys, implanto paviršius smėliuotas ir išėsdintas, visiškai švarus.</t>
  </si>
  <si>
    <t>Kaulo lygio šaknies formos  Implantas , 4.1x18, 15°plataus konuso, reguliari jungtis, Titano ir cirkonio lydinys, implanto paviršius smėliuotas ir išėsdintas, visiškai švarus.</t>
  </si>
  <si>
    <t>Kaulo lygio  Implantas paralelinis,  4.8x10, 15°plataus konuso, reguliari jungtis, titano ir cirkonio lydinys , implanto paviršius smėliuotas ir išėsdintas, visiškai švarus, implantas pakuojamas su specialiu įvedėju, kurio nereikia atsukti.</t>
  </si>
  <si>
    <t>Kaulo lygio  Implantas paralelinis, 4.8x12, 15°plataus konuso, reguliari jungtis, titano ir cirkonio lydinys , implanto paviršius smėliuotas ir išėsdintas, visiškai švarus, implantas pakuojamas su specialiu įvedėju, kurio nereikia atsukti.</t>
  </si>
  <si>
    <t>Kaulo lygio šaknies formos Implantas, implanto paviršius, smėliuotas ir išėsdintas , implanto padengimas hidrofilinis, visiškai švarus, pakuojant neturėjo sąlyčio su oru 4.8x8 15°plataus konuso, reguliari jungtis, titano ir cirkonio lydinys , implanto paviršius smėliuotas ir išėsdintas, visiškai švarus, implantas pakuojamas su specialiu įvedėju, kurio nereikia atsukti, su skysčiu.</t>
  </si>
  <si>
    <t>Kaulo lygio  šaknies formos Implantas, implanto paviršius, smėliuotas ir išėsdintas, implanto padengimas hidrofilinis, visiškai švarus, pakuojant neturėjo sąlyčio su oru  4.8x10 15°plataus konuso, reguliari jungtis, titano ir cirkonio lydinys , implanto paviršius smėliuotas ir išėsdintas, visiškai švarus, implantas pakuojamas su specialiu įvedėju, kurio nereikia atsukti. Su skysčiu</t>
  </si>
  <si>
    <t>Kaulo lygio šaknies formos  Implantas, implanto paviršius, smėliuotas ir išėsdintas, implanto padengimas hidrofilinis, visiškai švarus, pakuojant neturėjo sąlyčio su oru,  4.8x12 15°plataus konuso, reguliari jungtis, titano ir cirkonio lydinys , implanto paviršius smėliuotas ir išėsdintas, visiškai švarus, implantas pakuojamas su specialiu įvedėju, kurio nereikia atsukti. Su skysčiu</t>
  </si>
  <si>
    <t>Kaulo lygio šaknies formos  Implantas, implanto paviršius, smėliuotas ir išėsdintas, implanto padengimas hidrofilinis, visiškai švarus, pakuojant neturėjo sąlyčio su oru  4.8x14 15°plataus konuso, reguliari jungtis, titano ir cirkonio lydinys , implanto paviršius smėliuotas ir išėsdintas, visiškai švarus, implantas pakuojamas su specialiu įvedėju, kurio nereikia atsukti.Su skysčiu.</t>
  </si>
  <si>
    <t>Kaulo lygio šaknies formos  Implantas, implanto paviršius, smėliuotas ir išėsdintas, implanto padengimas hidrofilinis, visiškai švarus, pakuojant neturėjo sąlyčio su oru,  4.8x16 15°plataus konuso, reguliari jungtis, titano ir cirkonio lydinys , implanto paviršius smėliuotas ir išėsdintas, visiškai švarus, implantas pakuojamas su specialiu įvedėju, kurio nereikia atsukti.Su skysčiu.</t>
  </si>
  <si>
    <t>Kaulo lygio šaknies formos  Implantas , diametras 4.8  ilgis 8 mm, 15°plataus konuso, reguliari jungtis, Titano ir cirkonio lydinys, implanto paviršius smėliuotas ir išėsdintas, visiškai švarus.</t>
  </si>
  <si>
    <t>Kaulo lygio šaknies formos  Implantas, diametras  4.8 ilgis 10 mm, 15°plataus konuso, reguliari jungtis, Titano ir cirkonio lydinys, implanto paviršius smėliuotas ir išėsdintas, visiškai švarus.</t>
  </si>
  <si>
    <t>Kaulo lygio šaknies formos  Implantas, diametras  4.8 mm ilgis 12 mm, 15°plataus konuso, reguliari jungtis, Titano ir cirkonio lydinys, implanto paviršius smėliuotas ir išėsdintas, visiškai švarus.</t>
  </si>
  <si>
    <t>Kaulo lygio šaknies formos  Implantas, diametras 4.8 mm ilgis 14 mm, 15°plataus konuso, reguliari jungtis, Titano ir cirkonio lydinys, implanto paviršius smėliuotas ir išėsdintas, visiškai švarus..</t>
  </si>
  <si>
    <t xml:space="preserve">Dantenų lygio implanto jungtis, diametras 4,8 mm atrama, karūnėlei, su varžtu, aukštis- 5.5 mm, </t>
  </si>
  <si>
    <t>Dantenų lygio implanto jungtis, diametras 6,5 mm atrama, karūnėlei, su varžtu, aukštis- 5.5 mm</t>
  </si>
  <si>
    <t>15°plataus konuso, reguliari jungtis atrama karūnėlei, su varžtu, aukštis- 5.5 mm, dantenų aukštis 1mm</t>
  </si>
  <si>
    <t>15°plataus konuso, siauro diametro jungtis. atrama, karūnėlei, su varžtu, aukštis- 5.5 mm, dantenų aukštis 1mm</t>
  </si>
  <si>
    <t>15°plataus konuso, mažo diametro jungtis 2.5mm. atrama dantenų aukštis 1mm</t>
  </si>
  <si>
    <t>15°plataus konuso, mažo diametro jungtis 2.5mm. atrama dantenų aukštis 2mm</t>
  </si>
  <si>
    <t>15°plataus konuso, mažo diametro jungtis 2.5mm.  atrama dantenų aukštis 3mm</t>
  </si>
  <si>
    <t>Dantenų lygio implanto jungtis, diametras 4,8 mm / Dantenų lygio implanto jungtis, diametras 6,5 mm bazės varžtas</t>
  </si>
  <si>
    <t xml:space="preserve">15°plataus konuso, siauro diametro jungtis.  lokatoriaus atrama Novaloc, aukštis-1.0mm, </t>
  </si>
  <si>
    <t>15°plataus konuso, siauro diametro jungtis. lokatoriaus atrama Novaloc, aukštis-2.0mm</t>
  </si>
  <si>
    <t>15°plataus konuso, siauro diametro jungtis. lokatoriaus atrama,Novaloc, aukštis-3.0mm</t>
  </si>
  <si>
    <t>15°plataus konuso, siauro diametro jungtis. lokatoriaus atrama Novaloc, aukštis-4.0mm</t>
  </si>
  <si>
    <t>15°plataus konuso, siauro diametro jungtis.  lokatoriaus atrama Novaloc, aukštis-5.0mm</t>
  </si>
  <si>
    <t>15°plataus konuso, siauro diametro jungtis. lokatoriaus atrama Novaloc, aukštis-6.0mm</t>
  </si>
  <si>
    <t>15°plataus konuso, reguliari jungtis  lokatoriaus atrama Novaloc, aukštis-1.0mm</t>
  </si>
  <si>
    <t>15°plataus konuso, reguliari jungtis lokatoriaus atrama NOvaloc, aukštis-2.0mm</t>
  </si>
  <si>
    <t>15°plataus konuso, reguliari jungtis  lokatoriaus atrama Novaloc, aukštis-3.0mm</t>
  </si>
  <si>
    <t>15°plataus konuso, reguliari jungtis  lokatoriaus atrama Novaloc, aukštis-4.0mm</t>
  </si>
  <si>
    <t>15°plataus konuso, reguliari jungtis lokatoriaus atrama Novaloc, aukštis-5.0mm</t>
  </si>
  <si>
    <t>15°plataus konuso, reguliari jungtis  lokatoriaus atrama Novaloc, aukštis-6.0mm</t>
  </si>
  <si>
    <t>15°plataus konuso, siauro diametro jungtis.  lokatoriaus atrama Novaloc, kamp 15°., aukštis-2.0mm, tipas A</t>
  </si>
  <si>
    <t>15°plataus konuso, siauro diametro jungtis.  lokatoriaus atrama  Novaloc kamp.15°, aukštis-3.0mm, tipas A</t>
  </si>
  <si>
    <t>15°plataus konuso, siauro diametro jungtis. lokatoriaus atrama Novaloc kamp.15°, aukštis-4.0mm, tipas A</t>
  </si>
  <si>
    <t>15°plataus konuso, siauro diametro jungtis. lokatoriaus atrama Novaloc kamp.15°, aukštis-5.0mm, tipas A</t>
  </si>
  <si>
    <t>15°plataus konuso, siauro diametro jungtis. lokatoriaus atrama Novaloc kamp.15°, aukštis-6.0mm, tipas A</t>
  </si>
  <si>
    <t>15°plataus konuso, reguliari jungtis  lokatoriaus atrama Novaloc kamp.15°, aukštis-2.0mm; A tipas</t>
  </si>
  <si>
    <t>15°plataus konuso, reguliari jungtis lokatoriaus atrama Novaloc kamp.15°, aukštis-3.0mm, tipas A</t>
  </si>
  <si>
    <t>15°plataus konuso, reguliari jungtis lokatoriaus atrama Novaloc kamp. 15°, aukštis-4.0mm, tipas A</t>
  </si>
  <si>
    <t>15°plataus konuso, reguliari jungtis  lokatoriaus atrama Novaoc kamp. 15°, aukštis-5.0mm, tipas A</t>
  </si>
  <si>
    <t>15°plataus konuso, reguliari jungtis  lokatoriaus atrama Novaloc kamp.15°, aukštis-6.0mm, tipas A</t>
  </si>
  <si>
    <t>15°plataus konuso, siauro diametro jungtis. lokatoriaus atrama Novaloc, kamp.15°, aukštis-2.0mm, tipas B</t>
  </si>
  <si>
    <t>15°plataus konuso, siauro diametro jungtis. lokatoriaus atrama Novaloc kamp.15°, aukštis-3.0mm, tipas B</t>
  </si>
  <si>
    <t>15°plataus konuso, siauro diametro jungtis. lokatoriaus atrama Novaloc kamp. 15°, aukštis-5.0mm, tipas B</t>
  </si>
  <si>
    <t>15°plataus konuso, reguliari jungtis lokatoriaus atrama Novaloc,kamp.15°, aukštis-4.0mm Tipas B</t>
  </si>
  <si>
    <t>15°plataus konuso, reguliari jungtis  lokatoriaus atrama Novaloc kamp.15°, aukštis-5.0mm Tipas B</t>
  </si>
  <si>
    <t xml:space="preserve">Metalinė įvorė plokštelės retencinei gumai </t>
  </si>
  <si>
    <t>15°plataus konuso, siauro diametro jungtis. atrama, kamp., atramos aukštis 3.5, dantenų aukštis 1mm</t>
  </si>
  <si>
    <t>15°plataus konuso, reguliari jungtis atrama, kamp., atramos aukštis 3.5, dantenų aukštis 1mm</t>
  </si>
  <si>
    <t>15°plataus konuso, siauro diametro jungtis.atrama, kamp., atramos aukštis 5.5, dantenų aukštis 1mm</t>
  </si>
  <si>
    <t>15°plataus konuso, reguliari jungtis, atrama, kamp., atramos aukštis 5.5, dantenų aukštis 1mm</t>
  </si>
  <si>
    <t>15°plataus konuso, siauro diametro jungtis.  atrama dantenų aukštis 2 mm, atramos aukštis 3.5</t>
  </si>
  <si>
    <t>15°plataus konuso, reguliari jungtis atrama dantenų aukštis 2 mm, atramos aukštis 3.5</t>
  </si>
  <si>
    <t>15°plataus konuso, siauro diametro jungtis.  atrama dantenų aukštis 3 mm, atramos aukštis 3.5</t>
  </si>
  <si>
    <t>15°plataus konuso, reguliari jungtis variobase  dantenų aukštis 3 mm, atramos aukštis 3.5</t>
  </si>
  <si>
    <t>15°plataus konuso, siauro diametro jungtis.  atrama dantenų aukštis 2 mm, atramos aukštis 5.5</t>
  </si>
  <si>
    <t>15°plataus konuso, reguliari jungtis  atrama dantenų aukštis 2 mm, atramos aukštis 5.5</t>
  </si>
  <si>
    <t>15°plataus konuso, siauro diametro jungtis. atrama dantenų aukštis 3 mm, atramos aukštis 5.5</t>
  </si>
  <si>
    <t>15°plataus konuso, reguliari jungtis atrama dantenų aukštis 3 mm, atramos aukštis 5.5</t>
  </si>
  <si>
    <t xml:space="preserve">15°plataus konuso, siauro diametrasiametro jungtis. multi bazinė atrama skirta prisukamai konstrukcijai atrama, tiesi, diametras 4.6mm, dantenų aukštis 2.5, sterili, </t>
  </si>
  <si>
    <t xml:space="preserve">15°plataus konuso, siauro diametrasiametro jungtis. multi bazinė atrama skirta prisukamai konstrukcijai atrama, kamp. 30°, diametras 4.6 mm, diametrasantenų aukštis 2.5, A, sterili, </t>
  </si>
  <si>
    <t xml:space="preserve">15°plataus konuso, siauro diametrasiametro jungtis. multi bazinė atrama skirta prisukamai konstrukcijai atrama, kamp. 30°, diametras 4.6 mm, diametrasantenų aukštis 4, A, sterili, </t>
  </si>
  <si>
    <t xml:space="preserve">15°plataus konuso, reguliari jungtis multi bazinė atrama skirta prisukamai konstrukcijai atrama, tiesi, diametras 4.6mm, diametrasantenų aukštis 2.5, sterili, </t>
  </si>
  <si>
    <t xml:space="preserve">15°plataus konuso, reguliari jungtis multi bazinė atrama skirta prisukamai konstrukcijai atrama, kamp. 30°, diametras 4.6 mm, diametrasantenų aukštis 4, B, </t>
  </si>
  <si>
    <t>15°plataus konuso, reguliari jungtis multi bazinė atrama skirta prisukamai konstrukcijai atrama, kamp. 17°, diametras 4.6 mm, diametrasantenų aukštis 2.5, A, sterili</t>
  </si>
  <si>
    <t>15°plataus konuso, reguliari jungtis multi bazinė atrama skirta prisukamai konstrukcijai atrama, kamp. 30°, diametras 4.6 mm, diametrasantenų aukštis 2.5, A, sterili</t>
  </si>
  <si>
    <t>15°plataus konuso, reguliari jungtis multi bazinė atrama skirta prisukamai konstrukcijai atrama, kamp. 30°, diametras 4.6 mm, diametrasantenų aukštis 2.5, B, sterili</t>
  </si>
  <si>
    <t xml:space="preserve">15°plataus konuso, reguliari jungtis multi bazinė atrama skirta prisukamai konstrukcijai atrama, tiesi, diametras 4.6mm, diametrasantenų aukštis 4, sterili, </t>
  </si>
  <si>
    <t>15°plataus konuso, siauro diametro jungtis./15°plataus konuso, reguliari jungtis protezavimo komponentai pris. atramai, laikinai karūnėlei.</t>
  </si>
  <si>
    <t>15°plataus konuso, siauro diametro jungtis. rankovė prisuk. atramai, karūnėlei.</t>
  </si>
  <si>
    <t xml:space="preserve">15°plataus konuso, siauro diametro jungtis. protezavimo komponentai prisukamai atramai, laikinam tiltui </t>
  </si>
  <si>
    <t>15°plataus konuso, siauro diametro jungtis. protezavimo komponentai prisukamai atramai, tiltui</t>
  </si>
  <si>
    <t>15°plataus konuso, siauro diametro jungtis. protezavimo komponentai atramoms 4 vnt.</t>
  </si>
  <si>
    <t>15°plataus konuso, reguliari jungtis protezavimo komponentai tiltui, 5.0 mm</t>
  </si>
  <si>
    <t>15°plataus konuso, reguliari jungtis protezavimo komponentas tiltui</t>
  </si>
  <si>
    <t>15°plataus konuso, reguliari jungtis protezavimo komponentas tiesus</t>
  </si>
  <si>
    <t>15°plataus konuso, siauro diametro jungtis./15°plataus konuso, reguliari jungtis laikina atrama prisuk. atramai, pavieniui.</t>
  </si>
  <si>
    <t>15°plataus konuso, siauro diametro jungtis./15°plataus konuso, reguliari jungtis pavienis protezavimo komponentas prisukamai atramai D 4.6mm</t>
  </si>
  <si>
    <t>15°plataus konuso, siauro diametro jungtis. / 15°plataus konuso, reguliari jungtis varžtas prisukamai 1mm atramai, ilgis 8,8mm</t>
  </si>
  <si>
    <t>15°plataus konuso, siauro diametro jungtis. / 15°plataus konuso, reguliari jungtis varžtas prisukamai 2,5 mm atramai, ilgis 10,3mm</t>
  </si>
  <si>
    <t>15°plataus konuso, siauro diametro jungtis./15°plataus konuso, reguliari jungtis laikina atrama prisuk. atramai, tiltui.</t>
  </si>
  <si>
    <t>15°plataus konuso, siauro diametrasiametro jungtis./15°plataus konuso, reguliari jungtis tilt. protezavimo komponentas prisuk.atramai diametras 4.6 mm</t>
  </si>
  <si>
    <t>15°plataus konuso, siauro diametrasiametro jungtis./15°plataus konuso, reguliari jungtis analogas prisuk. atram., ties.diametras 4.6 mm</t>
  </si>
  <si>
    <t>15°plataus konuso, siauro diametrasiametro jungtis./15°plataus konuso, reguliari jungtis analogas prisuk.atramai, kamp., diametras 4.6mm</t>
  </si>
  <si>
    <t>15°plataus konuso, siauro diametrasiametro jungtis./15°plataus konuso, reguliari jungtis tilt. protezavimo komponentas prisuk.atramai diametras 4.6mm</t>
  </si>
  <si>
    <t>15°plataus konuso, reguliari jungtis protezavimo komponentas variobazei</t>
  </si>
  <si>
    <t>15°plataus konuso, reguliari jungtis protezavimo komponentai variobazei 4 vnt.</t>
  </si>
  <si>
    <t>15°plataus konuso, siauro diametro jungtis. / 15°plataus konuso, reguliari jungtis varžtas prisukamai atramai</t>
  </si>
  <si>
    <t>15°plataus konuso, siauro diametro jungtis./15°plataus konuso, reguliari jungtis varžtas, protezavimo komponentams</t>
  </si>
  <si>
    <t>15°plataus konuso, reguliari jungtis gijimo galvutė 4.5 (diametras) x 2 (aukštis) mm, sterili</t>
  </si>
  <si>
    <t>15°plataus konuso, reguliari jungtis gijimo galvutė 4.5 (diametras) x 4 (aukštis) mm, sterili</t>
  </si>
  <si>
    <t>15°plataus konuso, reguliari jungtis gijimo galvutė 4.5 (diametras) x 6 (aukštis) mm, sterili</t>
  </si>
  <si>
    <t>15°plataus konuso, reguliari jungtis gijimo galvutė 6 (diametras) x 2 (aukštis) mm, sterili</t>
  </si>
  <si>
    <t>15°plataus konuso, reguliari jungtis gijimo galvutė 6 (diametras) x 4 (aukštis) mm, sterili</t>
  </si>
  <si>
    <t>15°plataus konuso, reguliari jungtis gijimo galvutė 6 (diametras) x 6 (aukštis) mm, sterili</t>
  </si>
  <si>
    <t>15°plataus konuso, mažo diametro jungtis 2.9mm. dengiamieji varžtai, 1vnt</t>
  </si>
  <si>
    <t>15°plataus konuso, mažo diametro jungtis 2.9mm. gijimo galvutė aukštis-2.0mm, sterili</t>
  </si>
  <si>
    <t>15°plataus konuso, mažo diametro jungtis 2.9mm. gijimo galvutė aukštis-3.5mm, sterili</t>
  </si>
  <si>
    <t>15°plataus konuso, mažo diametro jungtis 2.9mm. gijimo galvutė aukštis-5.0mm, sterili</t>
  </si>
  <si>
    <t>15°plataus konuso, mažo diametro jungtis 2.9mm. gijimo galvutė aukštis-6.5mm, sterili</t>
  </si>
  <si>
    <t>15°plataus konuso, mažo diametro jungtis 2.9mm. Laikina atrama pavieniam dantenų aukštis 1mm</t>
  </si>
  <si>
    <t>15°plataus konuso, mažo diametro jungtis 2.9mm. Laikina atrama pavieniam dantenų aukštis 2mm</t>
  </si>
  <si>
    <t>15°plataus konuso, mažo diametro jungtis 2.9mm. Laikina atrama pavieniam dantenų aukštis 3mm</t>
  </si>
  <si>
    <t>15°plataus konuso, siauro diametro jungtis. dengiamieji varžtai, 1vnt, sterilūs</t>
  </si>
  <si>
    <t>15°plataus konuso, siauro diametro jungtis. dengiamieji varžtai, aukštis- 0.5mm, 1 vnt</t>
  </si>
  <si>
    <t>15°plataus konuso, siauro diametro jungtis. gijimo galvutė 3.6 (diametras) x 2 (aukštis) mm, sterili</t>
  </si>
  <si>
    <t>15°plataus konuso, siauro diametro jungtis. gijimo galvutė 3.6 (diametras) x 3.5 (aukštis) mm, sterili</t>
  </si>
  <si>
    <t>15°plataus konuso, siauro diametro jungtis. gijimo galvutė 3.6 (diametras) x 5 (aukštis) mm, sterili</t>
  </si>
  <si>
    <t>15°plataus konuso, siauro diametro jungtis. gijimo galvutė, butelio formos 3.3 (diametras) x 3.5 (aukštis), sterili</t>
  </si>
  <si>
    <t>15°plataus konuso, siauro diametro jungtis. gijimo galvutė, butelio formos 3.3 (diametras) x 5 (aukštis), sterili</t>
  </si>
  <si>
    <t>15°plataus konuso, siauro diametro jungtis. gijimo galvutė 4.8 (diametras) x 2 (aukštis) mm, sterili</t>
  </si>
  <si>
    <t>15°plataus konuso, siauro diametro jungtis. gijimo galvutė 4.8 (diametras) x 3.5 (aukštis) mm, sterili</t>
  </si>
  <si>
    <t>15°plataus konuso, siauro diametro jungtis. gijimo galvutė 4.8 (diametras) x 5 (aukštis) mm, sterili</t>
  </si>
  <si>
    <t>15°plataus konuso, siauro diametro jungtis. gijimo galvutė 5.0 (diametras 0 x7.0 (aukštis) mm, sterili</t>
  </si>
  <si>
    <t>15°plataus konuso, siauro diametro jungtis. Laikina atrama su hexu</t>
  </si>
  <si>
    <t>15°plataus konuso, siauro diametro jungtis. Laikina plastikinė atrama</t>
  </si>
  <si>
    <t>15°plataus konuso, siauro diametro jungtis. Laikina atrama be hexo</t>
  </si>
  <si>
    <t>15°plataus konuso, reguliari jungtis dengiamieji varžtai, 1vnt, sterilūs</t>
  </si>
  <si>
    <t>15°plataus konuso, reguliari jungtis dengiamieji varžtai, aukštis- 0.5mm, 1vnt</t>
  </si>
  <si>
    <t>15°plataus konuso, reguliari jungtis gijimo galvutė 5 (diametras) x 2 (aukštis) mm, sterili</t>
  </si>
  <si>
    <t>15°plataus konuso, reguliari jungtis gijimo galvutė 5 (diametras) x 4 (aukštis) mm, sterili</t>
  </si>
  <si>
    <t>15°plataus konuso, reguliari jungtis gijimo galvutė 5 (diametras) x 6 (aukštis) mm, sterili</t>
  </si>
  <si>
    <t>15°plataus konuso, reguliari jungtis gijimo galvutė, butelio formos 4.4 (diametras) x 4 (aukštis), sterili</t>
  </si>
  <si>
    <t>15°plataus konuso, reguliari jungtis gijimo galvutė, butelio formos 4.7 (diametras) x 6 (aukštis), sterili</t>
  </si>
  <si>
    <t>15°plataus konuso, reguliari jungtis gijimo galvutė 6.5 (diametras) x 2 (aukštis) mm, sterili</t>
  </si>
  <si>
    <t>15°plataus konuso, reguliari jungtis gijimo galvutė 6.5 (diametras) x 4 (aukštis) mm, sterili</t>
  </si>
  <si>
    <t>15°plataus konuso, reguliari jungtis gijimo galvutė 6.5 (diametras) x 6 (aukštis) mm, sterili</t>
  </si>
  <si>
    <t>15°plataus konuso, reguliari jungtis gijimo galvutė 7 (diametras) x 7 (aukštis) mm, sterili</t>
  </si>
  <si>
    <t>15°plataus konuso, reguliari jungtis laikinas protezavimo komponentas, diametras 6.5 mm</t>
  </si>
  <si>
    <t>15°plataus konuso, reguliari jungtis Laikina atrama su hexu</t>
  </si>
  <si>
    <t>15°plataus konuso, reguliari jungtis laikina plastikinė atrama</t>
  </si>
  <si>
    <t>15°plataus konuso, reguliari jungtis Laikina atrama be hexo</t>
  </si>
  <si>
    <t>15°plataus konuso, siauro diametro jungtis./15°plataus konuso, reguliari jungtis apsauginė galvutė, diametras 4.6. Pakuotė  4vnt,</t>
  </si>
  <si>
    <t>Skenavimo kūnas prisukamoms atramoms, 3,5 mm diametras</t>
  </si>
  <si>
    <t>Skenavimo kūnas prisukamoms atramoms, 4,6 mm diametras</t>
  </si>
  <si>
    <t>Skenavimo kūnas mažo diametro, kaulo lygio implantui 2.9mm, metalinis</t>
  </si>
  <si>
    <t>Skenavimo kūnas siauro diametro, kaulo lygio implantui 3.3mm, metalinis</t>
  </si>
  <si>
    <t>Skenavimo kūnas reguliaraus diametro, kaulo lygio implantui , metalinis</t>
  </si>
  <si>
    <t>Skenavimo kūnas reguliaraus diametro, dantenų lygio implantui , metalinis</t>
  </si>
  <si>
    <t>Skenavimo kūnas plataus diametro, dantenų lygio implantui , metalinis</t>
  </si>
  <si>
    <t xml:space="preserve">Skenavimo kūnas reguliaraus  ir plataus diametro, kaulo lygio implantui , metalinis, siauro konuso 7° implantui </t>
  </si>
  <si>
    <t xml:space="preserve">Skenavimo kūnas reguliaraus  ir plataus diametro, dantenų lygio implantui , metalinis, siauro konuso 7° implantui </t>
  </si>
  <si>
    <t xml:space="preserve"> Skenavimo kūnas metalinis prisukamai konstrukcijai 4,6 mm diametro</t>
  </si>
  <si>
    <t>15°plataus konuso, siauro diametro jungtis./15°plataus konuso, reguliari jungtis varžtas prisukamai atramai</t>
  </si>
  <si>
    <t>Analogas prisukamai atramai diametras 4.6 mm</t>
  </si>
  <si>
    <t>Transferis atviram šaukštui. Tiltams prissukamas.</t>
  </si>
  <si>
    <t>Transferis, atviram šaukštui prisukamoms atramoms, diametras 4.6mm</t>
  </si>
  <si>
    <t>15°plataus konuso, mažo diametro jungtis 2.9mm. transferis uždaram šakštui</t>
  </si>
  <si>
    <t>15°plataus konuso, mažo diametro jungtis 2.9mm. transferis atviram šaukštui trumpu varžtu</t>
  </si>
  <si>
    <t>15°plataus konuso, mažo diametro jungtis 2.9mm. transferis atviram šaukštui ilgu varžtu</t>
  </si>
  <si>
    <t>15°plataus konuso, mažo diametro jungtis 2.9mm. implanto analogas</t>
  </si>
  <si>
    <t>15°plataus konuso, mažo diametro jungtis 2.9mm. pozicionuojantis implanto analogas</t>
  </si>
  <si>
    <t>15°plataus konuso, mažo diametro jungtis 2.9mm. varžtas</t>
  </si>
  <si>
    <t>15°plataus konuso, mažo diametro jungtis 2.9mm. įvedėjas, mašininis, ilgas 34 mm.</t>
  </si>
  <si>
    <t>15°plataus konuso, mažo diametro jungtis 2.9mm. Įvedėjas, rankinis, ilgas, l-28mm</t>
  </si>
  <si>
    <t>15°plataus konuso, reguliari jungtis/15°plataus konuso, siauro diametro jungtis. laboratorinis varžtas kampinėms atramoms</t>
  </si>
  <si>
    <t>15°plataus konuso, siauro diametro jungtis./15°plataus konuso, reguliari jungtis varžtelis 1vnt</t>
  </si>
  <si>
    <t>15°plataus konuso, siauro diametro jungtis. implanto analogas</t>
  </si>
  <si>
    <t>15°plataus konuso, siauro diametro jungtis. transferis uždaram šaukštui</t>
  </si>
  <si>
    <t>15°plataus konuso, siauro diametro jungtis. transferis atviram šaukštui trumpu varžtu</t>
  </si>
  <si>
    <t>15°plataus konuso, siauro diametro jungtis. transferis atviram šaukštui trumpu varžtu, skirtas tiltams</t>
  </si>
  <si>
    <t>15°plataus konuso, siauro diametro jungtis. transferis atviram šaukštui ilgu varžtu</t>
  </si>
  <si>
    <t>15°plataus konuso, siauro diametro jungtis. skenavimo kūnas, diametras 4 mm</t>
  </si>
  <si>
    <t>15°plataus konuso, siauro diametro jungtis. skenavimo kūnas</t>
  </si>
  <si>
    <t>15°plataus konuso, siauro diametro jungtis. varžtas</t>
  </si>
  <si>
    <t>15°plataus konuso, siauro diametro jungtis. poliravimo analogai</t>
  </si>
  <si>
    <t>15°plataus konuso, siauro diametro jungtis.  atrama</t>
  </si>
  <si>
    <t>15°plataus konuso, siauro diametro jungtis./15°plataus konuso, reguliari jungtis varžtas</t>
  </si>
  <si>
    <t>15°plataus konuso, reguliari jungtis implanto analogas</t>
  </si>
  <si>
    <t>15°plataus konuso, reguliari jungtis transferis uždaram šaukštui</t>
  </si>
  <si>
    <t>15°plataus konuso, reguliari jungtis transferis atviram šaukštui trumpu varžtu</t>
  </si>
  <si>
    <t>15°plataus konuso, reguliari jungtis transferis atviram šaukštui trumpu varžtu, skirta tiltinei konstrukcijai</t>
  </si>
  <si>
    <t>15°plataus konuso, reguliari jungtis varžtas, 7.9mm</t>
  </si>
  <si>
    <t>15°plataus konuso, reguliari jungtis skenavimo kūnas, diametras 4 mm</t>
  </si>
  <si>
    <t>15°plataus konuso, reguliari jungtis varžtas, aukso atramai, tiltui, 8.3mm</t>
  </si>
  <si>
    <t>15°plataus konuso, reguliari jungtis varžtas, keramikos atramai, 8.2mm</t>
  </si>
  <si>
    <t>15°plataus konuso, reguliari jungtis Skenavimo kūnas</t>
  </si>
  <si>
    <t>15°plataus konuso, reguliari jungtis poliravimo analogai</t>
  </si>
  <si>
    <t>15°plataus konuso, reguliari jungtis  atrama</t>
  </si>
  <si>
    <t>Kaulo lygio šaknies formos  startinis grąžtas, diametras 2.2mm, trumpas 33 mm</t>
  </si>
  <si>
    <t>Kaulo lygio šaknies formos  startinis grąžtas, diemetras 2.2mm, ilgas 41 mm</t>
  </si>
  <si>
    <t>Kaulo lygio šaknies formos  grąžtas kortikaliniam kaului, diametras 3.3, trumpas 33 mm</t>
  </si>
  <si>
    <t>Kaulo lygio šaknies formos  grąžtas kortikaliniam kaului, diametras 3.3, ilgas 41 mm</t>
  </si>
  <si>
    <t>Kaulo lygio šaknies formos  grąžtas kortikaliniam kaului, diametras 4.1, trumpas 33 mm.</t>
  </si>
  <si>
    <t>Kaulo lygio šaknies formos  grąžtas kortikaliniam kaului, diemetras 4.1, ilgas 41 mm</t>
  </si>
  <si>
    <t>Kaulo lygio šaknies formos  grąžtas kortikaliniam kaului, diametras 4.8, trumpas 33 mm.</t>
  </si>
  <si>
    <t>Kaulo lygio šaknies formos  grąžtas kortikaliniam kaului, diametras 4.8, ilgas 41mm.</t>
  </si>
  <si>
    <t>Kaulo lygio šaknies formos  prasriegėjas diemetras 3.3, ilgis-25mm</t>
  </si>
  <si>
    <t>Kaulo lygio šaknies formos  prasriegėjas diemetras 4.1, ilgis-25mm</t>
  </si>
  <si>
    <t>Kaulo lygio šaknies formos  prasriegėjas diemetras 4.8, ilgis-25mm</t>
  </si>
  <si>
    <t>Kaulo lygio  prasriegėjas 4.1 diemetro implantui</t>
  </si>
  <si>
    <t>Liniuotė implantų padėtims nustatyti, pamatuoti ir pažymėti.</t>
  </si>
  <si>
    <t>Kaulo lygio  prasriegėjas 3.3 diemetro implantui</t>
  </si>
  <si>
    <t>Kaulo lygio  prasriegėjas 4.8 diemetro  implantui</t>
  </si>
  <si>
    <t>Kaulo lygio  profilinis grąžtas 1, diametras-5.2mm, ilgis-23mm</t>
  </si>
  <si>
    <t>Kaulo lygio  profilinis grąžtas 2, diametras -6.6mm, ilgis-23mm</t>
  </si>
  <si>
    <t>Kaulo lygio  profilinis grąžtas 3, diametras-6mm, ilgis-23mm</t>
  </si>
  <si>
    <t>15°plataus konuso, siauro diametro jungtis. vedimo cilindras, Kaulo lygio  profiliniam grąžtui</t>
  </si>
  <si>
    <t>15°plataus konuso, reguliari jungtis vedimo cylindras. Kaulo lygio  profiliniam grąžtui</t>
  </si>
  <si>
    <t>Kaulo lygio šaknies formos  startinis grąžtas, diametras 1.6mm, trumpas 33mm.</t>
  </si>
  <si>
    <t>Kaulo lygio šaknies formos  startinis grąžtas, diemetras 1.6mm, ilgas 41 mm.</t>
  </si>
  <si>
    <t>Kaulo lygio šaknies formos  instrumentas pozicijai nustatyti 2.9 implantui</t>
  </si>
  <si>
    <t>Kaulo lygio šaknies formos  kortikalinis grąžtas, diametras 2.9mm, trumpas 25 mm</t>
  </si>
  <si>
    <t>Kaulo lygio šaknies formos  kortikalinis grąžtas, diametras 2.9mm, ilgas 33 mm.</t>
  </si>
  <si>
    <t>Kaulo lygio šaknies formos  prasriegėjas diametras 2.9 ilgis-25mm</t>
  </si>
  <si>
    <t>48h išsukimo prietaisas kaulo lygio  2.9 mm diemetro implantui</t>
  </si>
  <si>
    <t>48h išsukimo prietaisas, kaulo lygio  15°plataus konuso, siauro diametro jungties implantui.</t>
  </si>
  <si>
    <t>Kaulo lygio šaknies formos  startinis grąžtas, diametras 2.8mm, trumpas 25mm</t>
  </si>
  <si>
    <t>Kaulo lygio šaknies formos  startinis grąžtas, diametras 2.8mm, ilgas 33 mm</t>
  </si>
  <si>
    <t>Kaulo lygio  kortikalinio kaulo grąžtas, trumpas-25mm, diemetras 3.3 mm</t>
  </si>
  <si>
    <t>Kaulo lygio  kortikalinio kaulo grąžtas, ilgas-33 mm, diemetras 3.3 mm</t>
  </si>
  <si>
    <t>Kaulo lygio prasriegėjas, 3.3 mm diametras</t>
  </si>
  <si>
    <t>48h išsukimo prietaisas, Kaulo lygio  15°plataus konuso, reguliarios jungties implantams</t>
  </si>
  <si>
    <t>Kaulo lygio šaknies formos  startinis grąžtas, diemetras 3.5mm, trumpas- 25mm</t>
  </si>
  <si>
    <t>Kaulo lygio šaknies formos  startinis grąžtas, diemetras  3.5mm, ilgas- 33mm</t>
  </si>
  <si>
    <t>Kaulo lygio  kortikalinio kaulo grąžtas, trumpas-25mm, diametras 4.1 mm</t>
  </si>
  <si>
    <t>Kaulo lygio  kortikalinio kaulo grąžtas, ilgas-33mm, diemetras 4.1 mm</t>
  </si>
  <si>
    <t>Kaulo lygio  prasriegėjas, diametras 4.1 mm</t>
  </si>
  <si>
    <t>Kaulo lygio šaknies formos  startinis grąžtas, diametras 4.2mm, ilgis 25 mm.</t>
  </si>
  <si>
    <t>Kaulo lygio šaknies formos  startinis grąžtas, diemetras 4.2mm, ilgas- 33 mm.</t>
  </si>
  <si>
    <t>Kaulo lygio  kortikalinio kaulo grąžtas, trumpas-25mm, diametras 4.8 mm</t>
  </si>
  <si>
    <t>Kaulo lygio  kortikalinio kaulo grąžtas, ilgas-33 mm, diametras 4.8 mm</t>
  </si>
  <si>
    <t>Kaulo lygio  prasriegėjas, diametras 4.8 mm</t>
  </si>
  <si>
    <t>Implantas, keramikinis, diameras 3.3 x 12 mm , atramos aukštis 4.0mm vienatūris kartu su atrama</t>
  </si>
  <si>
    <t>Implantas, keramikinis, diametras 3.3 x 10 mm, atramos aukštis 5.5mm vienatūris kartu su atrama</t>
  </si>
  <si>
    <t>Implantas, keramikinis, diametras 3.3 x 12 mm,  atramos aukštis 5.5mm vienatūris kartu su atrama</t>
  </si>
  <si>
    <t>Implantas, keramikinis, diametras 4.1 x 10 mm , atramos aukštis 4.0mm vienatūris kartu su atrama</t>
  </si>
  <si>
    <t>Implantas, keramikinis, diametras 4.1 x 12 mm, atramos aukštis 4.0mm vienatūris kartu su atrama</t>
  </si>
  <si>
    <t>Implantas, keramikinis, diametras 4.1 x 8 mm , atramos aukštis 5.5mm vienatūris kartu su atrama</t>
  </si>
  <si>
    <t>Pozicijos indikatorius keramikiniam implantui</t>
  </si>
  <si>
    <t>Pozicijos indikatorius, diametras 2.2 mm, atramos aukštis  4.0 mm, ilgis 8 mm</t>
  </si>
  <si>
    <t>Pozicijos indikatorius, diametras 3.5 mm, atramos aukštis 4.0 mm, ilgis 8 mm</t>
  </si>
  <si>
    <t>Implantas, keramikinis, diametras 4.1 x 8 mm , kaklelio aukštis 1,8mm kaulo lygio</t>
  </si>
  <si>
    <t>Implantas, keramikinis, diametras 4.1 x 10 mm , kaklelio aukštis 1,8mm kaulo lygio</t>
  </si>
  <si>
    <t>Implantas, keramikinis, diametras 4.1 x 12 mm , kaklelio aukštis 1,8mm kaulo lygio</t>
  </si>
  <si>
    <t>Implanto analogas keramikiniam implantui,  atramos aukštis  4 mm.</t>
  </si>
  <si>
    <t>Implanto analogas keramikiniam implantui,  atramos aukštis  5,5 mm</t>
  </si>
  <si>
    <t>Atspaudinė kepure keramikos implantui atramos aukštis 4.0</t>
  </si>
  <si>
    <t>Atspaudinė kepure  keramikos implantui atramos aukštis 5.5</t>
  </si>
  <si>
    <t>Laikinas protezavimo komponentas pavieniam vainikėliui 3.5 mm</t>
  </si>
  <si>
    <t>Laikinas protezavimo komponentas tiltui  3.5 mm</t>
  </si>
  <si>
    <t>Laikinas protezavimo elementas pavieniam vainikėliui 4.5 mm</t>
  </si>
  <si>
    <t>Laikinas protezavimo komponentas tiltui 4.5 mm</t>
  </si>
  <si>
    <t>3.5 mm protezavimo komponentas atramos aukštis 4.0mm</t>
  </si>
  <si>
    <t>3.5mm protezavimo komponentas atramos aukštis 5.5mm</t>
  </si>
  <si>
    <t>4.5 mm protezavimo komponentas atramos aukštis 4.0mm</t>
  </si>
  <si>
    <t>4.5 mm protezavimo komponentas atramos aukštis 5.5mm</t>
  </si>
  <si>
    <t>Dantenų lygio implantas, lygus kaklelis 1,8 mm, implanto padengimas hidrofilinis, visiškai švarus, pakuojant neturėjo sąlyčio su oru. diamtras 3.3x8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</si>
  <si>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3.3x10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</si>
  <si>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3.3x12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</si>
  <si>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3.3x14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</si>
  <si>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4.1x6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</si>
  <si>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4.1x8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</si>
  <si>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4.1x10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</si>
  <si>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4.1x12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</si>
  <si>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4.1x14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</si>
  <si>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4.8x6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</si>
  <si>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4.8x8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</si>
  <si>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4.8 x10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</si>
  <si>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4.8 x12 mm, Dantenų lygio implanto jungtis, diametras 4,8 mm, Titano ir cirkonio lydinys, implanto paviršius smėliuotas ir išėsdintas, visiškai švarus.</t>
  </si>
  <si>
    <t>Dantenų lygio implantas, lygus kaklelis 1,8 mm, implanto padengimas hidrofilinis, visiškai švarus, pakuojant neturėjo sąlyčio su oru. diametras 4.8x8.0 mm, Dantenų lygio implanto jungtis, diametras 6,5 mm, Titano ir cirkonio lydinys, implanto paviršius smėliuotas ir išėsdintas, visiškai švarus.</t>
  </si>
  <si>
    <t>Dantenų lygio implantas, lygus kaklelis 1,8 mm, implanto padengimas hidrofilinis, visiškai švarus, pakuojant neturėjo sąlyčio su oru. diametras 4.8x10.0 mm, Dantenų lygio implanto jungtis, diametras 6,5 mm, Titano ir cirkonio lydinys, implanto paviršius smėliuotas ir išėsdintas, visiškai švarus.</t>
  </si>
  <si>
    <t>Dantenų lygio implantas, lygus kaklelis 1,8 mm, implanto padengimas hidrofilinis, visiškai švarus, pakuojant neturėjo sąlyčio su oru. diametras 4.8x12 mm, Dantenų lygio implanto jungtis, diametras 6,5 mm, Titano ir cirkonio lydinys, implanto paviršius smėliuotas ir išėsdintas, visiškai švarus.</t>
  </si>
  <si>
    <t>Seto kasetė grąžtų rinkiniui. Kaulo lygio implantams sukti</t>
  </si>
  <si>
    <t>Dantenų lygio implantas, lygus kaklelis 1,8 mm,  implanto paviršius, smėliuotas ir išėsdintas , diametras 4.8 x 6 mm, titano ir cirkonio lydinys , implanto paviršius smėliuotas ir išėsdintas, implantas pakuojamas su įvedėju, kurio nereikia atsukti.</t>
  </si>
  <si>
    <t>Dantenų lygio implantas, lygus kaklelis 1,8 mm, implanto paviršius, smėliuotas ir išėsdintas , diametras 4.8x8 mm, titano ir cirkonio lydinys , implanto paviršius smėliuotas ir išėsdintas, visiškai švarus., implantas pakuojamas su specialiu įvedėju, kurio nereikia atsukti.</t>
  </si>
  <si>
    <t>Dantenų lygio implantas, lygus kaklelis 1,8 mm, implanto paviršius, smėliuotas ir išėsdintas , diametras 4.8X10 mm, titano ir cirkonio lydinys , implanto paviršius smėliuotas ir išėsdintas, visiškai švarus,  implantas pakuojamas su specialiu įvedėju, kurio nereikia atsukti.</t>
  </si>
  <si>
    <t>Dantenų lygio implantas, lygus kaklelis 1,8 mm, implanto paviršius, smėliuotas ir išėsdintas , diametras 4.8X12 mm, titano ir cirkonio lydinys , implanto paviršius smėliuotas ir išėsdintas, visiškai švarus,  implantas pakuojamas su specialiu įvedėju, kurio nereikia atsukti.</t>
  </si>
  <si>
    <t>Dantenų lygio implantas, lygus kaklelis 1,8 mm, implanto paviršius, smėliuotas ir išėsdintas , diametras 4.8x14 mm, titano ir cirkonio lydinys , implanto paviršius smėliuotas ir išėsdintas, visiškai švarus, implantas pakuojamas su specialiu įvedėju, kurio nereikia atsukti.</t>
  </si>
  <si>
    <t>Dantenų lygio implantas, lygus kaklelis 1,8 mm,  implanto paviršius, smėliuotas ir išėsdintas ,diametras  4.1x6 mm, titano ir cirkonio lydinys , implanto paviršius smėliuotas ir išėsdintas, visiškai švarus,  implantas pakuojamas su specialiu įvedėju, kurio nereikia atsukti.</t>
  </si>
  <si>
    <t>Dantenų lygio implantas, lygus kaklelis 1,8 mm,  implanto paviršius, smėliuotas ir išėsdintas , diametras 4.1x8 mm, titano ir cirkonio lydinys , implanto paviršius smėliuotas ir išėsdintas, visiškai švarus, implantas pakuojamas su specialiu įvedėju, kurio nereikia atsukti.</t>
  </si>
  <si>
    <t>Dantenų lygio implantas, lygus kaklelis 1,8 mm, implanto paviršius, smėliuotas ir išėsdintas , diametras 3.3x8 mm, titano ir cirkonio lydinys , implanto paviršius smėliuotas ir išėsdintas, visiškai švarus,  implantas pakuojamas su specialiu įvedėju, kurio nereikia atsukti.</t>
  </si>
  <si>
    <t>Dantenų lygio implantas, lygus kaklelis 1,8 mm, implanto paviršius, smėliuotas ir išėsdintas , diametras 3.3x10 mm, titano ir cirkonio lydinys , implanto paviršius smėliuotas ir išėsdintas, visiškai švarus,   implantas    specialiu įvedėju, kurio nereikia atsukti.</t>
  </si>
  <si>
    <t>Dantenų lygio implantas, lygus kaklelis 1,8 mm, implanto paviršius, smėliuotas ir išėsdintas , diametras 3.3x12 mm, titano ir cirkonio lydinys , implanto paviršius smėliuotas ir išėsdintas, visiškai švarus, implantas pakuojamas su specialiu įvedėju, kurio nereikia atsukti.</t>
  </si>
  <si>
    <t>Dantenų lygio implantas, lygus kaklelis 1,8 mm, implanto paviršius, smėliuotas ir išėsdintas , diametras 3.3x14 mm, titano ir cirkonio lydinys , implanto paviršius smėliuotas ir išėsdintas, visiškai švarus, implantas pakuojamas su specialiu įvedėju, kurio nereikia atsukti.</t>
  </si>
  <si>
    <t>Dantenų lygio implantas, lygus kaklelis 1,8 mm, kortikalinio kaulo grąžtas, diametras 4.2 mm</t>
  </si>
  <si>
    <t>Grąžtas, diametras 3.5 mm, ilgis 33 mm</t>
  </si>
  <si>
    <t>Grąžtas, diametras 3.5 mm, ilgis 41mm</t>
  </si>
  <si>
    <t>Grąžtas diametras 4.2 mm, ilgis 33mm</t>
  </si>
  <si>
    <t>Grąžtas diametras 4.2 mm, ilgis 41mm</t>
  </si>
  <si>
    <t>Dantenų lygio implanto jungtis, diametras 4,8 mm profilinis grąžtas 1, diametras-5.4mm, ilgis-28mm</t>
  </si>
  <si>
    <t>Dantenų lygio implanto jungtis, diametras 6,5 mm profilinis grąžtas 1, diametras-7.2mm, ilgis-25mm</t>
  </si>
  <si>
    <t xml:space="preserve">Dantenų lygio implantas, lygus kaklelis 1,8 mm, implanto paviršius, smėliuotas ir išėsdintas ,  diametras 4.8x6 mm, Dantenų lygio implanto jungtis, diametras 6,5 mm, titano ir cirkonio lydinys , implanto paviršius smėliuotas ir išėsdintas, visiškai švarus, implantas pakuojamas su specialiu įvedėju, kurio nereikia atsukti. </t>
  </si>
  <si>
    <t>Jėgos detalė dinaminiam raktui</t>
  </si>
  <si>
    <t>Dinaminis raktas implantams ir atramoms sukti</t>
  </si>
  <si>
    <t>Atsuktuvėlis, ilgis-21mm</t>
  </si>
  <si>
    <t>Atsuktuvas mašininis, ilgis-26mm</t>
  </si>
  <si>
    <t>Atsuktuvas mašininis, ilgis-32mm</t>
  </si>
  <si>
    <t>Įvedėjas, rankinis labai. trumpas,  ilgis-11mm</t>
  </si>
  <si>
    <t>Įvedėjas, rankinis vidutinis,  ilgis-21mm</t>
  </si>
  <si>
    <t>Įvedėjas, rankinis, ilgas  ilgis-28mm</t>
  </si>
  <si>
    <t>Įvedėjas, mašininis, trumpas, ilgis-19mm</t>
  </si>
  <si>
    <t>Įvedėjas, mašininis vidutinis, ilgis-22mm</t>
  </si>
  <si>
    <t>Įvedėjas, mašininis labai ilgas, ilgis-34mm</t>
  </si>
  <si>
    <t xml:space="preserve"> Šaknies formos, kaulo lygio. Gylio matuoklis  diametras 2.2 mm</t>
  </si>
  <si>
    <t xml:space="preserve"> Šaknies formos, kaulo lygio. Gylio matuoklis diametras 2.2/2.8 mm</t>
  </si>
  <si>
    <t xml:space="preserve"> Šaknies formos, kaulo lygio. Gylio matuoklis diametras 2.8 mm</t>
  </si>
  <si>
    <t>Šaknies formos, kaulo lygio. Gylio matuoklis diametras 3.5 mm</t>
  </si>
  <si>
    <t xml:space="preserve"> Šaknies formos kaulo lygio.  Gylio matuoklis diametras 4.2 mm</t>
  </si>
  <si>
    <t>Atsuktuvas rankinis labai.trumpas, ilgis 19mm,  kampinėms., variobazėm</t>
  </si>
  <si>
    <t>Atsuktuvas rankinis vidutinis, kampinis. 22 mm, variobazėm</t>
  </si>
  <si>
    <t>Atsuktuvas rankinis ilgas, kampinis. 34 mm, variobazėm</t>
  </si>
  <si>
    <t>Atsuktuvas mašininis trumpas 26 mm, kampinis., variobazėm</t>
  </si>
  <si>
    <t>Atsuktuvas mašininis ilgas 32 mm, kampinis., variobazėm</t>
  </si>
  <si>
    <t>Dantenų lygio implanto jungtis, diametras 4,8 mm transferis atviram šaukštui trumpu varžtu</t>
  </si>
  <si>
    <t>Dantenų lygio implanto jungtis, diametras 6,5 mm transferis</t>
  </si>
  <si>
    <t>Siauro kaklelio implanto transferis</t>
  </si>
  <si>
    <t>Dantenų lygio implanto jungtis, diametras 4,8 mm transferis, 4 vnt</t>
  </si>
  <si>
    <t>Dantenų lygio implanto jungtis, diametras 4,8 mm Gijimo galvutė, aukštis 2 mm</t>
  </si>
  <si>
    <t>Dantenų lygio implanto jungtis, diametras 4,8 mm Gijimo galvutė,aukštis-3.5mm</t>
  </si>
  <si>
    <t>Dantenų lygio implanto jungtis, diametras 4,8 mm Gijimo galvutė aukštis-2.0, sterili</t>
  </si>
  <si>
    <t>Dantenų lygio implanto jungtis, diametras 4,8 mm Gijimo galvutė aukštis-3.0, sterili</t>
  </si>
  <si>
    <t>Dantenų lygio implanto jungtis, diametras 4,8 mm Gijimo galvutė aukštis-4.5, sterili</t>
  </si>
  <si>
    <t>Dantenų lygio implanto jungtis, diametras 6,5 mm Gijimo galvutė aukštis-2.0 mm, sterili</t>
  </si>
  <si>
    <t>Dantenų lygio implanto jungtis, diametras 6,5 mm gijimo galvutė aukštis-3.0 mm, sterili</t>
  </si>
  <si>
    <t>Dantenų lygio implanto jungtis, diametras 6,5 mm gijimo galvutė aukštis-4.5 mm, sterili</t>
  </si>
  <si>
    <t xml:space="preserve"> 15°plataus konuso gijimo galvutė, auk6tis-1,5mm</t>
  </si>
  <si>
    <t>15°plataus konuso, mažo diametro jungtis 2,3mm.S titaninis varžtas l-4.4 mm</t>
  </si>
  <si>
    <t>15°plataus konuso, mažo diametro jungtis 2,3mm.S titaninis varžtas l-4.4 mm (4 vnt)</t>
  </si>
  <si>
    <t>Varžtas Synocta, l-6.7 mm</t>
  </si>
  <si>
    <t>15°plataus konuso, mažo diametro jungtis 2,3mm. Dantenų lygio implanto jungtis, diametras 4,8 mm varžtas synOCTA, 1.6mm; 6mm (4vnt)</t>
  </si>
  <si>
    <t>Dantenų lygio implanto jungtis, diametras 4,8 mm dengiamieji varžtai, sterilūs,  diametras 3,5 mm</t>
  </si>
  <si>
    <t>Dantenų lygio implanto jungtis, diametras 4,8 mm dengiamieji varžtai, sterilūs, diametras 6 mm</t>
  </si>
  <si>
    <t>Dantenų lygio implanto jungtis, diametras 6,5 mm uždaromasis varžtas</t>
  </si>
  <si>
    <t>Dantenų lygio implanto jungtis, diametras 6,5 mm dengiamieji varžtai, sterilūs</t>
  </si>
  <si>
    <t>Dantenų lygio implanto jungtis, diametras 4,8 mm Variobase be hexo</t>
  </si>
  <si>
    <t>Dantenų lygio implanto jungtis, diametras 6,5 mm Variobase be hexo</t>
  </si>
  <si>
    <t>Dantenų lygio implanto jungtis, diametras 4,8 mm laikina metalinė atrama tiltui</t>
  </si>
  <si>
    <t>Dantenų lygio implanto jungtis, diametras 4,8 mm laikina metalinė atrama</t>
  </si>
  <si>
    <t>Dantenų lygio implanto jungtis, diametras 4,8 mm atrama</t>
  </si>
  <si>
    <t>Dantenų lygio implanto jungtis, diametras 6,5 mm  atrama</t>
  </si>
  <si>
    <t>Dantenų lygio implanto jungtis, diametras 4,8 mm laikina atrama pavieniui, aukštis 9mm, Ti</t>
  </si>
  <si>
    <t>Dantenų lygio implanto jungtis, diametras 4,8 mm laikina atrama tiltui, aukštis 9mm, Ti</t>
  </si>
  <si>
    <t>Dantenų lygio implanto jungtis, diametras 6,5 mm laikina atrama Titaninė, pavieniui</t>
  </si>
  <si>
    <t>Dantenų lygio implanto jungtis, diametras 6,5 mm laikina atrama Titaninė, tiltui</t>
  </si>
  <si>
    <t>Dantenų lygio implanto jungtis, diametras 4,8 mm lokatoriaus atrama, aukštis-1.0mm</t>
  </si>
  <si>
    <t>Dantenų lygio implanto jungtis, diametras 4,8 mm  lokatoriaus atrama, aukštis-2.0mm</t>
  </si>
  <si>
    <t>Dantenų lygio implanto jungtis, diametras 4,8 mm  lokatoriaus atrama, aukštis-3.0mm</t>
  </si>
  <si>
    <t>Dantenų lygio implanto jungtis, diametras 4,8 mm  lokatoriaus atrama, aukštis-4.0mm</t>
  </si>
  <si>
    <t>Dantenų lygio implanto jungtis, diametras 4,8 mm  lokatoriaus atrama, aukštis-5.0mm</t>
  </si>
  <si>
    <t>Dantenų lygio implanto jungtis, diametras 4,8 mm  lokatoriaus atrama, aukštis-6.0mm</t>
  </si>
  <si>
    <t>Dantenų lygio implanto jungtis, diametras 4,8 mm  lokatoriaus atrama kamp., aukštis-2.0mm</t>
  </si>
  <si>
    <t>Dantenų lygio implanto jungtis, diametras 4,8 mm lokatoriaus atrama kamp., akštis-3.0mm</t>
  </si>
  <si>
    <t>Dantenų lygio implanto jungtis, diametras 4,8 mm  lokatoriaus atrama kamp., aukštis-4.0mm</t>
  </si>
  <si>
    <t>Dantenų lygio implanto jungtis, diametras 4,8 mm atrama, kampinė., atramos aukštis 3.5</t>
  </si>
  <si>
    <t>Dantenų lygio implanto jungtis, diametras 6,5 mm  atrama, kamp., atramos aukštis 3.5</t>
  </si>
  <si>
    <t>Dantenų lygio implanto jungtis, diametras 4,8 mm atrama, kamp., atramos aukštis 5.5</t>
  </si>
  <si>
    <t>Dantenų lygio implanto jungtis, diametras 6,5 mm atrama, kamp., atramos aukštis 5.5</t>
  </si>
  <si>
    <t>Dantenų lygio implanto jungtis, diametras 4,8 mm / Dantenų lygio implanto jungtis, diametras 6,5 mm atramos varžtas kampinei atramai</t>
  </si>
  <si>
    <t>Kaulo lygio, agresyvaus sriegio Implantas, diametras 3.5mm 7°siauro konuso, reguliari bazė,, implanto padengimas hidrofilinis, visiškai švarus, pakuojant neturėjo sąlyčio su oru. 8mm, Titano ir cirkonio lydinys, implanto paviršius smėliuotas ir išėsdintas, visiškai švarus.</t>
  </si>
  <si>
    <t xml:space="preserve">Kaulo lygio, agresyvaus sriegio Implantas, diametras 3.5mm 7°siauro konuso, reguliari bazė,, implanto padengimas hidrofilinis, visiškai švarus, pakuojant neturėjo sąlyčio su oru. 10mm, Titano ir cirkonio lydinys, implanto paviršius smėliuotas ir išėsdintas, visiškai švarus. </t>
  </si>
  <si>
    <t xml:space="preserve">Kaulo lygio, agresyvaus sriegio Implantas, diametras 3.5mm 7°siauro konuso, reguliari bazė,, implanto padengimas hidrofilinis, visiškai švarus, pakuojant neturėjo sąlyčio su oru. 12mm, Titano ir cirkonio lydinys, implanto paviršius smėliuotas ir išėsdintas, visiškai švarus. </t>
  </si>
  <si>
    <t xml:space="preserve">Kaulo lygio, agresyvaus sriegio Implantas, diametras 3.5mm 7°siauro konuso, reguliari bazė,, implanto padengimas hidrofilinis, visiškai švarus, pakuojant neturėjo sąlyčio su oru. 14mm, Titano ir cirkonio lydinys, implanto paviršius smėliuotas ir išėsdintas, visiškai švarus. </t>
  </si>
  <si>
    <t xml:space="preserve">Kaulo lygio, agresyvaus sriegio Implantas, diametras 3.5mm 7°siauro konuso, reguliari bazė,implanto padengimas hidrofilinis, visiškai švarus, pakuojant neturėjo sąlyčio su oru. 16mm, Titano ir cirkonio lydinys, implanto paviršius smėliuotas ir išėsdintas, visiškai švarus. </t>
  </si>
  <si>
    <t>Kaulo lygio, agresyvaus sriegio Implantas, diametras 3.75mm 7°siauro konuso, reguliari bazė,, implanto padengimas hidrofilinis, visiškai švarus, pakuojant neturėjo sąlyčio su oru. 6mm, Titano ir cirkonio lydinys, implanto paviršius smėliuotas ir išėsdintas, visiškai švarus.</t>
  </si>
  <si>
    <t xml:space="preserve">Kaulo lygio, agresyvaus sriegio Implantas, diametras 3.75mm 7°siauro konuso, reguliari bazė,, implanto padengimas hidrofilinis, visiškai švarus, pakuojant neturėjo sąlyčio su oru. 8mm, Titano ir cirkonio lydinys, implanto paviršius smėliuotas ir išėsdintas, visiškai švarus. </t>
  </si>
  <si>
    <t xml:space="preserve">Kaulo lygio, agresyvaus sriegio Implantas, diametras 3.75mm 7°siauro konuso, reguliari bazė,, implanto padengimas hidrofilinis, visiškai švarus, pakuojant neturėjo sąlyčio su oru. 10mm, Titano ir cirkonio lydinys, implanto paviršius smėliuotas ir išėsdintas, visiškai švarus. </t>
  </si>
  <si>
    <t xml:space="preserve">Kaulo lygio, agresyvaus sriegio Implantas, diametras 3.75mm 7°siauro konuso, reguliari bazė,, implanto padengimas hidrofilinis, visiškai švarus, pakuojant neturėjo sąlyčio su oru. 12mm, Titano ir cirkonio lydinys, implanto paviršius smėliuotas ir išėsdintas, visiškai švarus. </t>
  </si>
  <si>
    <t xml:space="preserve">Kaulo lygio, agresyvaus sriegio Implantas, diametras 3.75mm 7°siauro konuso, reguliari bazė,, implanto padengimas hidrofilinis, visiškai švarus, pakuojant neturėjo sąlyčio su oru. 14mm, Titano ir cirkonio lydinys, implanto paviršius smėliuotas ir išėsdintas, visiškai švarus. </t>
  </si>
  <si>
    <t xml:space="preserve">Kaulo lygio, agresyvaus sriegio Implantas, diametras 3.75mm 7°siauro konuso, reguliari bazė,, implanto padengimas hidrofilinis, visiškai švarus, pakuojant neturėjo sąlyčio su oru. 16mm, Titano ir cirkonio lydinys, implanto paviršius smėliuotas ir išėsdintas, visiškai švarus. </t>
  </si>
  <si>
    <t xml:space="preserve">Kaulo lygio, agresyvaus sriegio Implantas, diametras 4.0mm 7°siauro konuso, reguliari bazė,, implanto padengimas hidrofilinis, visiškai švarus, pakuojant neturėjo sąlyčio su oru. 6mm, Titano ir cirkonio lydinys, implanto paviršius smėliuotas ir išėsdintas, visiškai švarus. </t>
  </si>
  <si>
    <t xml:space="preserve">Kaulo lygio, agresyvaus sriegio Implantas, diametras 4.0mm 7°siauro konuso, reguliari bazė,, implanto padengimas hidrofilinis, visiškai švarus, pakuojant neturėjo sąlyčio su oru. 8mm, Titano ir cirkonio lydinys, implanto paviršius smėliuotas ir išėsdintas, visiškai švarus. </t>
  </si>
  <si>
    <t>Kaulo lygio, agresyvaus sriegio Implantas, diametras 4.0mm 7°siauro konuso, reguliari bazė,, implanto padengimas hidrofilinis, visiškai švarus, pakuojant neturėjo sąlyčio su oru. 10mm, Titano ir cirkonio lydinys, implanto paviršius smėliuotas ir išėsdintas, visiškai švarus.</t>
  </si>
  <si>
    <t xml:space="preserve">Kaulo lygio, agresyvaus sriegio Implantas, diametras 4.0mm 7°siauro konuso, reguliari bazė,, implanto padengimas hidrofilinis, visiškai švarus, pakuojant neturėjo sąlyčio su oru. 12mm, Titano ir cirkonio lydinys, implanto paviršius smėliuotas ir išėsdintas, visiškai švarus. </t>
  </si>
  <si>
    <t xml:space="preserve">Kaulo lygio, agresyvaus sriegio Implantas, diametras 4.0mm 7°siauro konuso, reguliari bazė,, implanto padengimas hidrofilinis, visiškai švarus, pakuojant neturėjo sąlyčio su oru. 14mm, Titano ir cirkonio lydinys, implanto paviršius smėliuotas ir išėsdintas, visiškai švarus. </t>
  </si>
  <si>
    <t xml:space="preserve">Kaulo lygio, agresyvaus sriegio Implantas, diametras 4.0mm 7°siauro konuso, reguliari bazė,, implanto padengimas hidrofilinis, visiškai švarus, pakuojant neturėjo sąlyčio su oru. 16mm, Titano ir cirkonio lydinys, implanto paviršius smėliuotas ir išėsdintas, visiškai švarus. </t>
  </si>
  <si>
    <t xml:space="preserve">Kaulo lygio, agresyvaus sriegio Implantas, diametras 4.0mm 7°siauro konuso, reguliari bazė, implanto padengimas hidrofilinis, visiškai švarus, pakuojant neturėjo sąlyčio su oru, geresnis prigijimas 18mm, Titano ir cirkonio lydinys, implanto paviršius smėliuotas ir išėsdintas, visiškai švarus, garantuojantis geresnį prigijimą. </t>
  </si>
  <si>
    <t xml:space="preserve">Kaulo lygio, agresyvaus sriegio Implantas, diametras 4.5mm 7°siauro konuso, reguliari bazė,, implanto padengimas hidrofilinis, visiškai švarus, pakuojant neturėjo sąlyčio su oru, geresnis prigijimas 6mm, Titano ir cirkonio lydinys, implanto paviršius smėliuotas ir išėsdintas, visiškai švarus, garantuojantis geresnį prigijimą. </t>
  </si>
  <si>
    <t xml:space="preserve">Kaulo lygio, agresyvaus sriegio Implantas, diametras 4.5mm 7°siauro konuso, reguliari bazė,, implanto padengimas hidrofilinis, visiškai švarus, pakuojant neturėjo sąlyčio su oru. 8mm, Titano ir cirkonio lydinys, implanto paviršius smėliuotas ir išėsdintas, visiškai švarus. </t>
  </si>
  <si>
    <t xml:space="preserve">Kaulo lygio, agresyvaus sriegio Implantas, diametras 4.5mm 7°siauro konuso, reguliari bazė,, implanto padengimas hidrofilinis, visiškai švarus, pakuojant neturėjo sąlyčio su oru. 10mm, Titano ir cirkonio lydinys, implanto paviršius smėliuotas ir išėsdintas, visiškai švarus. </t>
  </si>
  <si>
    <t xml:space="preserve">Kaulo lygio, agresyvaus sriegio Implantas, diametras 4.5mm 7°siauro konuso, reguliari bazė,, implanto padengimas hidrofilinis, visiškai švarus, pakuojant neturėjo sąlyčio su oru. 12mm, Titano ir cirkonio lydinys, implanto paviršius smėliuotas ir išėsdintas, visiškai švarus. </t>
  </si>
  <si>
    <t xml:space="preserve">Kaulo lygio, agresyvaus sriegio Implantas, diametras 4.5mm 7°siauro konuso, reguliari bazė,, implanto padengimas hidrofilinis, visiškai švarus, pakuojant neturėjo sąlyčio su oru. 14mm, Titano ir cirkonio lydinys, implanto paviršius smėliuotas ir išėsdintas, visiškai švarus. </t>
  </si>
  <si>
    <t xml:space="preserve">Kaulo lygio, agresyvaus sriegio Implantas, diametras 4.5mm 7°siauro konuso, reguliari bazė,, implanto padengimas hidrofilinis, visiškai švarus, pakuojant neturėjo sąlyčio su oru,  16mm, Titano ir cirkonio lydinys, implanto paviršius smėliuotas ir išėsdintas, visiškai švarus. </t>
  </si>
  <si>
    <t xml:space="preserve">Kaulo lygio, agresyvaus sriegio Implantas, diametras 5.0mm 7°  siauro konuso, plati bazė, implanto padengimas hidrofilinis, visiškai švarus, pakuojant neturėjo sąlyčio su oru. 6mm, Titano ir cirkonio lydinys, implanto paviršius smėliuotas ir išėsdintas, visiškai švarus. </t>
  </si>
  <si>
    <t xml:space="preserve">Kaulo lygio, agresyvaus sriegio Implantas, diametras 5.0mm 7°  siauro konuso, plati bazė, implanto padengimas hidrofilinis, visiškai švarus, pakuojant neturėjo sąlyčio su oru. 8mm, Titano ir cirkonio lydinys, implanto paviršius smėliuotas ir išėsdintas, visiškai švarus. </t>
  </si>
  <si>
    <t>Kaulo lygio, agresyvaus sriegio Implantas, diametras 5.0mm 7°  siauro konuso, plati bazė, implanto padengimas hidrofilinis, visiškai švarus, pakuojant neturėjo sąlyčio su oru. 10mm, Titano ir cirkonio lydinys, implanto paviršius smėliuotas ir išėsdintas, visiškai švarus.</t>
  </si>
  <si>
    <t xml:space="preserve">Kaulo lygio, agresyvaus sriegio Implantas, diametras 5.0mm 7°  siauro konuso, plati bazė, implanto padengimas hidrofilinis, visiškai švarus, pakuojant neturėjo sąlyčio su oru. 12mm, Titano ir cirkonio lydinys, implanto paviršius smėliuotas ir išėsdintas, visiškai švarus. </t>
  </si>
  <si>
    <t xml:space="preserve">Kaulo lygio, agresyvaus sriegio Implantas, diametras 5.0mm 7°  siauro konuso, plati bazė, implanto padengimas hidrofilinis, visiškai švarus, pakuojant neturėjo sąlyčio su oru. 14mm, Titano ir cirkonio lydinys, implanto paviršius smėliuotas ir išėsdintas, visiškai švarus. </t>
  </si>
  <si>
    <t xml:space="preserve">Kaulo lygio, agresyvaus sriegio Implantas, diametras 5.5mm 7°  siauro konuso, plati bazė, implanto padengimas hidrofilinis, visiškai švarus, pakuojant neturėjo sąlyčio su oru. 6mm, Titano ir cirkonio lydinys, implanto paviršius smėliuotas ir išėsdintas, visiškai švarus. </t>
  </si>
  <si>
    <t xml:space="preserve">Kaulo lygio, agresyvaus sriegio Implantas, diametras 5.5mm 7°  siauro konuso, plati bazė, implanto padengimas hidrofilinis, visiškai švarus, pakuojant neturėjo sąlyčio su oru. 8mm, Titano ir cirkonio lydinys, implanto paviršius smėliuotas ir išėsdintas, visiškai švarus. </t>
  </si>
  <si>
    <t xml:space="preserve">Kaulo lygio, agresyvaus sriegio Implantas, diametras 5.5mm 7°  siauro konuso, plati bazė, implanto padengimas hidrofilinis, visiškai švarus, pakuojant neturėjo sąlyčio su oru. 10mm, Titano ir cirkonio lydinys, implanto paviršius smėliuotas ir išėsdintas, visiškai švarus. </t>
  </si>
  <si>
    <t>Kaulo lygio, agresyvaus sriegio Implantas, diametras 5.5mm 7°  siauro konuso, plati bazė, implanto padengimas hidrofilinis, visiškai švarus, pakuojant neturėjo sąlyčio su oru. 12mm, Titano ir cirkonio lydinys, implanto paviršius smėliuotas ir išėsdintas, visiškai švarus.</t>
  </si>
  <si>
    <t>Kaulo lygio, agresyvaus sriegio Implantas, diametras 6.5mm 7°  siauro konuso, plati bazė, implanto padengimas hidrofilinis, visiškai švarus, pakuojant neturėjo sąlyčio su oru. 6mm, Titano ir cirkonio lydinys, implanto paviršius smėliuotas ir išėsdintas, visiškai švarus.</t>
  </si>
  <si>
    <t>Kaulo lygio, agresyvaus sriegio Implantas, diametras 6.5mm 7°  siauro konuso, plati bazė, implanto padengimas hidrofilinis, visiškai švarus, pakuojant neturėjo sąlyčio su oru. 8mm, Titano ir cirkonio lydinys, implanto paviršius smėliuotas ir išėsdintas, visiškai švarus.</t>
  </si>
  <si>
    <t>Kaulo lygio, agresyvaus sriegio Implantas, diametras 6.5mm, implanto padengimas hidrofilinis, visiškai švarus, pakuojant neturėjo sąlyčio su oru. 10mm, Titano ir cirkonio lydinys, implanto paviršius smėliuotas ir išėsdintas, visiškai švarus.</t>
  </si>
  <si>
    <t>Kaulo lygio, agresyvaus sriegio Implantas, diametras 6.5mm, implanto padengimas hidrofilinis, visiškai švarus, pakuojant neturėjo sąlyčio su oru. 12mm, Titano ir cirkonio lydinys, implanto paviršius smėliuotas ir išėsdintas, visiškai švarus.</t>
  </si>
  <si>
    <t>Kaulo lygio, kūginės formos su smailia viršūne Implantas, diametras 3.3mm 7°siauro konuso, reguliari bazė,, implanto padengimas hidrofilinis, visiškai švarus, pakuojant neturėjo sąlyčio su oru. 8mm, Titano ir cirkonio lydinys, implanto paviršius smėliuotas ir išėsdintas, visiškai švarus.</t>
  </si>
  <si>
    <t xml:space="preserve">Kaulo lygio, kūginės formos su smailia viršūne Implantas, diametras 3.3mm 7°siauro konuso, reguliari bazė,, implanto padengimas hidrofilinis, visiškai švarus, pakuojant neturėjo sąlyčio su oru. 10mm, Titano ir cirkonio lydinys, implanto paviršius smėliuotas ir išėsdintas, visiškai švarus. </t>
  </si>
  <si>
    <t xml:space="preserve">Kaulo lygio, kūginės formos su smailia viršūne Implantas, diametras 3.3mm 7°siauro konuso, reguliari bazė,, implanto padengimas hidrofilinis, visiškai švarus, pakuojant neturėjo sąlyčio su oru. 12mm, Titano ir cirkonio lydinys, implanto paviršius smėliuotas ir išėsdintas, visiškai švarus. </t>
  </si>
  <si>
    <t xml:space="preserve">Kaulo lygio, kūginės formos su smailia viršūne Implantas, diametras 3.3mm 7°siauro konuso, reguliari bazė,, implanto padengimas hidrofilinis, visiškai švarus, pakuojant neturėjo sąlyčio su oru. 14mm, Titano ir cirkonio lydinys, implanto paviršius smėliuotas ir išėsdintas, visiškai švarus. </t>
  </si>
  <si>
    <t xml:space="preserve">Kaulo lygio, kūginės formos su smailia viršūne Implantas, diametras 3.3mm 7°siauro konuso, reguliari bazė,implanto padengimas hidrofilinis, visiškai švarus, pakuojant neturėjo sąlyčio su oru. 16mm, Titano ir cirkonio lydinys, implanto paviršius smėliuotas ir išėsdintas, visiškai švarus. </t>
  </si>
  <si>
    <t>Kaulo lygio, kūginės formos su smailia viršūne Implantas, diametras 3.75mm 7°siauro konuso, reguliari bazė,, implanto padengimas hidrofilinis, visiškai švarus, pakuojant neturėjo sąlyčio su oru. 6mm, Titano ir cirkonio lydinys, implanto paviršius smėliuotas ir išėsdintas, visiškai švarus.</t>
  </si>
  <si>
    <t xml:space="preserve">Kaulo lygio, kūginės formos su smailia viršūne Implantas, diametras 3.75mm 7°siauro konuso, reguliari bazė,, implanto padengimas hidrofilinis, visiškai švarus, pakuojant neturėjo sąlyčio su oru. 8mm, Titano ir cirkonio lydinys, implanto paviršius smėliuotas ir išėsdintas, visiškai švarus. </t>
  </si>
  <si>
    <t xml:space="preserve">Kaulo lygio, kūginės formos su smailia viršūne Implantas, diametras 3.75mm 7°siauro konuso, reguliari bazė,, implanto padengimas hidrofilinis, visiškai švarus, pakuojant neturėjo sąlyčio su oru. 10mm, Titano ir cirkonio lydinys, implanto paviršius smėliuotas ir išėsdintas, visiškai švarus. </t>
  </si>
  <si>
    <t xml:space="preserve">Kaulo lygio, kūginės formos su smailia viršūne Implantas, diametras 3.75mm 7°siauro konuso, reguliari bazė,, implanto padengimas hidrofilinis, visiškai švarus, pakuojant neturėjo sąlyčio su oru. 12mm, Titano ir cirkonio lydinys, implanto paviršius smėliuotas ir išėsdintas, visiškai švarus. </t>
  </si>
  <si>
    <t xml:space="preserve">Kaulo lygio, kūginės formos su smailia viršūne Implantas, diametras 3.75mm 7°siauro konuso, reguliari bazė,, implanto padengimas hidrofilinis, visiškai švarus, pakuojant neturėjo sąlyčio su oru. 14mm, Titano ir cirkonio lydinys, implanto paviršius smėliuotas ir išėsdintas, visiškai švarus. </t>
  </si>
  <si>
    <t xml:space="preserve">Kaulo lygio, kūginės formos su smailia viršūne Implantas, diametras 3.75mm 7°siauro konuso, reguliari bazė,, implanto padengimas hidrofilinis, visiškai švarus, pakuojant neturėjo sąlyčio su oru. 16mm, Titano ir cirkonio lydinys, implanto paviršius smėliuotas ir išėsdintas, visiškai švarus. </t>
  </si>
  <si>
    <t xml:space="preserve">Kaulo lygio, kūginės formos su smailia viršūne Implantas, diametras 4.5mm 7°siauro konuso, reguliari bazė,, implanto padengimas hidrofilinis, visiškai švarus, pakuojant neturėjo sąlyčio su oru, geresnis prigijimas 6mm, Titano ir cirkonio lydinys, implanto paviršius smėliuotas ir išėsdintas, visiškai švarus, garantuojantis geresnį prigijimą. </t>
  </si>
  <si>
    <t xml:space="preserve">Kaulo lygio, kūginės formos su smailia viršūne Implantas, diametras 4.5mm 7°siauro konuso, reguliari bazė,, implanto padengimas hidrofilinis, visiškai švarus, pakuojant neturėjo sąlyčio su oru. 8mm, Titano ir cirkonio lydinys, implanto paviršius smėliuotas ir išėsdintas, visiškai švarus. </t>
  </si>
  <si>
    <t xml:space="preserve">Kaulo lygio, kūginės formos su smailia viršūne Implantas, diametras 4.5mm 7°siauro konuso, reguliari bazė,, implanto padengimas hidrofilinis, visiškai švarus, pakuojant neturėjo sąlyčio su oru. 10mm, Titano ir cirkonio lydinys, implanto paviršius smėliuotas ir išėsdintas, visiškai švarus. </t>
  </si>
  <si>
    <t xml:space="preserve">Kaulo lygio, kūginės formos su smailia viršūne Implantas, diametras 4.5mm 7°siauro konuso, reguliari bazė,, implanto padengimas hidrofilinis, visiškai švarus, pakuojant neturėjo sąlyčio su oru. 12mm, Titano ir cirkonio lydinys, implanto paviršius smėliuotas ir išėsdintas, visiškai švarus. </t>
  </si>
  <si>
    <t xml:space="preserve">Kaulo lygio, kūginės formos su smailia viršūne Implantas, diametras 4.5mm 7°siauro konuso, reguliari bazė,, implanto padengimas hidrofilinis, visiškai švarus, pakuojant neturėjo sąlyčio su oru. 14mm, Titano ir cirkonio lydinys, implanto paviršius smėliuotas ir išėsdintas, visiškai švarus. </t>
  </si>
  <si>
    <t xml:space="preserve">Kaulo lygio, kūginės formos su smailia viršūne Implantas, diametras 4.5mm 7°siauro konuso, reguliari bazė,, implanto padengimas hidrofilinis, visiškai švarus, pakuojant neturėjo sąlyčio su oru,  16mm, Titano ir cirkonio lydinys, implanto paviršius smėliuotas ir išėsdintas, visiškai švarus. </t>
  </si>
  <si>
    <t xml:space="preserve">Kaulo lygio, kūginės formos su smailia viršūne Implantas, diametras 5.5mm 7°  siauro konuso, plati bazė, implanto padengimas hidrofilinis, visiškai švarus, pakuojant neturėjo sąlyčio su oru. 6mm, Titano ir cirkonio lydinys, implanto paviršius smėliuotas ir išėsdintas, visiškai švarus. </t>
  </si>
  <si>
    <t xml:space="preserve">Kaulo lygio, kūginės formos su smailia viršūne Implantas, diametras 5.5mm 7°  siauro konuso, plati bazė, implanto padengimas hidrofilinis, visiškai švarus, pakuojant neturėjo sąlyčio su oru. 8mm, Titano ir cirkonio lydinys, implanto paviršius smėliuotas ir išėsdintas, visiškai švarus. </t>
  </si>
  <si>
    <t xml:space="preserve">Kaulo lygio, kūginės formos su smailia viršūne Implantas, diametras 5.5mm 7°  siauro konuso, plati bazė, implanto padengimas hidrofilinis, visiškai švarus, pakuojant neturėjo sąlyčio su oru. 10mm, Titano ir cirkonio lydinys, implanto paviršius smėliuotas ir išėsdintas, visiškai švarus. </t>
  </si>
  <si>
    <t>Kaulo lygio, kūginės formos su smailia viršūne Implantas, diametras 5.5mm 7°  siauro konuso, plati bazė, implanto padengimas hidrofilinis, visiškai švarus, pakuojant neturėjo sąlyčio su oru. 12mm, Titano ir cirkonio lydinys, implanto paviršius smėliuotas ir išėsdintas, visiškai švarus.</t>
  </si>
  <si>
    <t>Kaulo lygio, kūginės formos su smailia viršūne Implantas, diametras 6.5mm 7°  siauro konuso, plati bazė, implanto padengimas hidrofilinis, visiškai švarus, pakuojant neturėjo sąlyčio su oru. 6mm, Titano ir cirkonio lydinys, implanto paviršius smėliuotas ir išėsdintas, visiškai švarus.</t>
  </si>
  <si>
    <t>Kaulo lygio, kūginės formos su smailia viršūne Implantas, diametras 6.5mm 7°  siauro konuso, plati bazė, implanto padengimas hidrofilinis, visiškai švarus, pakuojant neturėjo sąlyčio su oru. 8mm, Titano ir cirkonio lydinys, implanto paviršius smėliuotas ir išėsdintas, visiškai švarus.</t>
  </si>
  <si>
    <t>Kaulo lygio, kūginės formos su smailia viršūne Implantas, diametras 6.5mm , implanto padengimas hidrofilinis, visiškai švarus, pakuojant neturėjo sąlyčio su oru. 10mm, Titano ir cirkonio lydinys, implanto paviršius smėliuotas ir išėsdintas, visiškai švarus.</t>
  </si>
  <si>
    <t>Kaulo lygio, kūginės formos su smailia viršūne Implantas, diametras 6.5mm, implanto padengimas hidrofilinis, visiškai švarus, pakuojant neturėjo sąlyčio su oru. 12mm, Titano ir cirkonio lydinys, implanto paviršius smėliuotas ir išėsdintas, visiškai švarus.</t>
  </si>
  <si>
    <t>7°siauro konuso, reguliari bazė,/7°  siauro konuso, plati bazėmulti bazinė atrama skirta prisukamai konstrukcijai atrama, tiesi, diametras 4.6mm, dantenų aukštis 1.5mm.</t>
  </si>
  <si>
    <t>7°siauro konuso, reguliari bazė,/7°  siauro konuso, plati bazėmulti bazinė atrama skirta prisukamai konstrukcijai atrama, tiesi, diametras 4.6mm, dantenų aukštis 2.5mm</t>
  </si>
  <si>
    <t>7°siauro konuso, reguliari bazė,/7°  siauro konuso, plati bazėmulti bazinė atrama skirta prisukamai konstrukcijai atrama, tiesi, diametras 4.6mm, dantenų aukštis 3.5mm</t>
  </si>
  <si>
    <t>7°siauro konuso, reguliari bazė,/7°  siauro konuso, plati bazėmulti bazinė atrama skirta prisukamai konstrukcijai atrama, tiesi diametras 4.6mm, dantenų aukštis 4.5mm</t>
  </si>
  <si>
    <t>7°siauro konuso, reguliari bazė,/7°  siauro konuso, plati bazėmulti bazinė atrama skirta prisukamai konstrukcijai atrama, kamp., 17°, diametras 4.6mm, dantenų aukštis 2.5mm</t>
  </si>
  <si>
    <t>7°siauro konuso, reguliari bazė,/7°  siauro konuso, plati bazėmulti bazinė atrama skirta prisukamai konstrukcijai atrama, kamp, 17°, diametras 4.6mm, dantenų aukštis 3.5mm.</t>
  </si>
  <si>
    <t>7°siauro konuso, reguliari bazė,/7°  siauro konuso, plati bazėmulti bazinė atrama skirta prisukamai konstrukcijai atrama, kamp., 17°, diametras 4.6mm, dantenų aukštis 4.5mm</t>
  </si>
  <si>
    <t>7°siauro konuso, reguliari bazė,/7°  siauro konuso, plati bazėmulti bazinė atrama skirta prisukamai konstrukcijai atrama, kamp, 30°, diametras 4.6mm, dantenų aukštis 2.5mm</t>
  </si>
  <si>
    <t>7°siauro konuso, reguliari bazė,/7°  siauro konuso, plati bazėmulti bazinė atrama skirta prisukamai konstrukcijai atrama, kamp, 30°, diametras 4.6mm, dantenų aukštis 3.5mm</t>
  </si>
  <si>
    <t>7°siauro konuso, reguliari bazė, dengiamieji varžtai, 1vnt</t>
  </si>
  <si>
    <t>7°siauro konuso, reguliari bazė,/7°  siauro konuso, plati bazė gijimo galvutė 4.0 (d) x 1.5 (dantenų aukštis) x 2 (profilis) mm, sterili</t>
  </si>
  <si>
    <t>7°siauro konuso, reguliari bazė,/7°  siauro konuso, plati bazė gijimo galvutė 4 (d) x 1.5 (dantenų aukštis) x 4 (profilis) mm, sterili</t>
  </si>
  <si>
    <t>7°siauro konuso, reguliari bazė,/7°  siauro konuso, plati bazė gijimo galvutė 4 (d) x 2.5 (dantenų aukštis) x 2 (profilis) mm, sterili</t>
  </si>
  <si>
    <t>7°siauro konuso, reguliari bazė,/7°  siauro konuso, plati bazė gijimo galvutė 4 (d) x 2.5 (dantenų aukštis) x 4 (profilis) mm, sterili</t>
  </si>
  <si>
    <t>7°siauro konuso, reguliari bazė,/7°  siauro konuso, plati bazė gijimo galvutė 5 (d) x 1.5 (dantenų aukštis) x 2 (profilis) mm, sterili</t>
  </si>
  <si>
    <t>7°siauro konuso, reguliari bazė,/7°  siauro konuso, plati bazė gijimo galvutė 5 (d) x 1.5 (dantenų aukštis) x 4 (profilis) mm, sterili</t>
  </si>
  <si>
    <t>7°siauro konuso, reguliari bazė,/7°  siauro konuso, plati bazė gijimo galvutė 5 (d) x 2.5 (dantenų aukštis) x 2 (profilis) mm, sterili</t>
  </si>
  <si>
    <t>7°siauro konuso, reguliari bazė,/7°  siauro konuso, plati bazė gijimo galvutė 5 (d) x 2.5 (dantenų aukštis) x 2.5 (profilis) mm, sterili</t>
  </si>
  <si>
    <t>7°siauro konuso, reguliari bazė,/7°  siauro konuso, plati bazė gijimo galvutė 6.5 (d) x 1.5 (dantenų aukštis) x 2 (profilis) mm, sterili</t>
  </si>
  <si>
    <t>7°siauro konuso, reguliari bazė,/7°  siauro konuso, plati bazė gijimo galvutė 6.5 (d) x 1.5 (dantenų aukštis) x 4 (profilis) mm, sterili</t>
  </si>
  <si>
    <t>7°siauro konuso, reguliari bazė,/7°  siauro konuso, plati bazė gijimo galvutė 6.5 (d) x 2.5 (dantenų aukštis) x 2 (profilis) mm, sterili</t>
  </si>
  <si>
    <t>7°siauro konuso, reguliari bazė,/7°  siauro konuso, plati bazė gijimo galvutė 6.5 (d) x 2.5 (dantenų aukštis) x 4 (profilis) mm, sterili</t>
  </si>
  <si>
    <t>7°siauro konuso, reguliari bazė,/7°  siauro konuso, plati bazė gijimo galvutė 6.5 (d) x 3.5 (dantenų aukštis) x 2 (profilis) mm, sterili</t>
  </si>
  <si>
    <t>7°siauro konuso, reguliari bazė,/7°  siauro konuso, plati bazė gijimo galvutė 6.5 (d) x 3.5 (dantenų aukštis) x 4 (profilis) mm, sterili</t>
  </si>
  <si>
    <t>7°siauro konuso, reguliari bazė,/7°  siauro konuso, plati bazė. Laikina atrama pavieniam vainikėliui diametras 3.8mm, dantenų aukštis 1.5mm</t>
  </si>
  <si>
    <t>7°siauro konuso, reguliari bazė,/7°  siauro konuso, plati bazė. Laikina atrama pavieniam vainikėliui, diametras 3.8mm, dantenų aukštis 2.5mm</t>
  </si>
  <si>
    <t>7°siauro konuso, reguliari bazė,/7°  siauro konuso, plati bazė. Laikina atrama pavieniam vainikėliui diametras 4.5mm, dantenų aukštis 2.5mm</t>
  </si>
  <si>
    <t>7°siauro konuso, reguliari bazė,/7°  siauro konuso, plati bazė. Laikina atrama pavieniam vainikėliui diametras 6.0mm, dantenų aukštis 2.5mm</t>
  </si>
  <si>
    <t>7°siauro konuso, reguliari bazė,/7°  siauro konuso, plati bazė Laikina atrama pavieniam vainikėliui diametras 6.0mm, dantenų aukštis 3.5mm</t>
  </si>
  <si>
    <t>7°  siauro konuso, plati bazė Laikina atrama pavieniam vainikėliui diametras 5.5mm, dantenų aukštis 0.75mm</t>
  </si>
  <si>
    <t>7°  siauro konuso, plati bazė Laikina atrama pavieniam vainikėliui diametras 5.5mm, dantenų aukštis 1.5mm</t>
  </si>
  <si>
    <t>7°  siauro konuso, plati bazė dengiamieji varžtai, 1vnt</t>
  </si>
  <si>
    <t>7°  siauro konuso, plati bazė gijimo galvutė 7.5 (diametras) x 1.5 (dantenų aukštis) x 4 (atramos aukštis) mm, sterili</t>
  </si>
  <si>
    <t>7°siauro konuso, reguliari bazė,/7°  siauro konuso, plati bazė atramos varžtas</t>
  </si>
  <si>
    <t>7°siauro konuso, reguliari bazė, implanto analogas</t>
  </si>
  <si>
    <t>7°  siauro konuso, plati bazė implanto analogas</t>
  </si>
  <si>
    <t>7°siauro konuso, reguliari bazė, implanto transferis atviram šaukštui, trumpu varžtu (11mm)</t>
  </si>
  <si>
    <t>7°  siauro konuso, plati bazė implanto transferis atviram šaukštui, trumpu varžtu  (11mm)</t>
  </si>
  <si>
    <t>7°siauro konuso, reguliari bazė, implanto transferis atviram šaukštui, ilgu varžtu (21mm)</t>
  </si>
  <si>
    <t>7°  siauro konuso, plati bazė implanto transferis atviram šaukštui, ilgu varžtu  (21mm)</t>
  </si>
  <si>
    <t>7°siauro konuso, reguliari bazė,/7°  siauro konuso, plati bazė Skenavimo kūnas, diametras 3.8mm, H 10mm</t>
  </si>
  <si>
    <t>7°siauro konuso, reguliari bazė,/7°  siauro konuso, plati bazė.  varžtas</t>
  </si>
  <si>
    <t>Kaulo lygio, agresyvaus sriegio implanto pinukas profiliniam grąžtui</t>
  </si>
  <si>
    <t>Kaulo lygio, agresyvaus sriegio implanto grąžtas 2, D 2.8mm, ilgas 41mm</t>
  </si>
  <si>
    <t>Kaulo lygio, agresyvaus sriegio implanto grąžtas 3, D 3.2mm, ilgas 41mm</t>
  </si>
  <si>
    <t>Kaulo lygio, agresyvaus sriegio implanto grąžtas 4, D 3.5mm, ilgas 41mm</t>
  </si>
  <si>
    <t>Kaulo lygio, agresyvaus sriegio implanto grąžtas 5, D 3.7mm, ilgas 41mm</t>
  </si>
  <si>
    <t>Kaulo lygio, agresyvaus sriegio implanto grąžtas 6, D 4.2mm, ilgas 41mm</t>
  </si>
  <si>
    <t>Kaulo lygio, agresyvaus sriegio implanto grąžtas 7, D 4.7mm, ilgas 41mm</t>
  </si>
  <si>
    <t>Kaulo lygio, agresyvaus sriegio implanto grąžtas 8, D 5.2mm, ilgas 41mm</t>
  </si>
  <si>
    <t>Kaulo lygio, agresyvaus sriegio implanto grąžtas 9, D 6.2mm, ilgas 41mm</t>
  </si>
  <si>
    <t>Kaulo lygio, agresyvaus sriegio implanto gylio matuoklis diametras 2.1/2.9mm</t>
  </si>
  <si>
    <t>Kaulo lygio, agresyvaus sriegio implanto pinukas diametras 2.2/2.8mm, trumpas 33 mm</t>
  </si>
  <si>
    <t>Kaulo lygio, agresyvaus sriegio implanto pinukas diametras 2.2/2.8mm, ilgas 41mm</t>
  </si>
  <si>
    <t>Kaulo lygio, agresyvaus sriegio implanto jėgos raktas į račetą</t>
  </si>
  <si>
    <t xml:space="preserve">Kaulo lygio, agresyvaus sriegio implanto mašininis įvedėjas, trumpas 19 mm </t>
  </si>
  <si>
    <t>Kaulo lygio, agresyvaus sriegio implanto mašininis įvedėjas, ilgas 34 mm</t>
  </si>
  <si>
    <t>Kaulo lygio, agresyvaus sriegio implanto rankinis įvedėjas, trumpas 18mm</t>
  </si>
  <si>
    <t>Kaulo lygio, agresyvaus sriegio implanto įvedėjas į račetą, ilgas. 28 mm</t>
  </si>
  <si>
    <t xml:space="preserve"> Instrumentų komplektas skirtas darbui hibridiniais išimamais protezais ir lokatoriais.</t>
  </si>
  <si>
    <t>Lokatorių gumyčių komplektas skirtingų spalvų.</t>
  </si>
  <si>
    <t>Lokatoriaus guma raudona 4 vnt</t>
  </si>
  <si>
    <t>Lokatoriaus  guma balta 4vnt</t>
  </si>
  <si>
    <t>Lokatoriaus  guma žalia 4 vnt</t>
  </si>
  <si>
    <t>Lokatoriaus guma mėlyna 4vnt</t>
  </si>
  <si>
    <t>Lokatoriaus guma juoda 4vnt</t>
  </si>
  <si>
    <t xml:space="preserve">Lokatoriaus analogas, 4.0, 4 vnt. </t>
  </si>
  <si>
    <t>Lokatoriaus transferis 4 vnt</t>
  </si>
  <si>
    <t>Instrumentas įvorėms uždėti</t>
  </si>
  <si>
    <t>Instrumentas įvorėms nuimti</t>
  </si>
  <si>
    <t>Mini implantas 2,4x10 mm  cirkonio titano lydinio</t>
  </si>
  <si>
    <t>Mini implantas 2,4x12 mm cirkonio titano lydinio</t>
  </si>
  <si>
    <t>Mini implantas 2,4x14 mm  cirkonio titano lydinio</t>
  </si>
  <si>
    <t xml:space="preserve">Cirkonio implanto detalė Atspaudui nuimti </t>
  </si>
  <si>
    <t>Cirkonio implanto dengiantis varžtas</t>
  </si>
  <si>
    <t>Cirkonio implanto gijimo galvutė diametras 5.2 mm, aukštis 2mm</t>
  </si>
  <si>
    <t>Sterili cirkonio implanto gijimo galvutė diametras 5.2 mm, aukštis 3mm</t>
  </si>
  <si>
    <t>Laikini implantai 10mm diametras 2 mm, 4 vnt.</t>
  </si>
  <si>
    <t>Laikini implantai 12mm diametras 2 mm, 4 vnt.</t>
  </si>
  <si>
    <t>Matrica fiksuoti protezą 4 vnt.</t>
  </si>
  <si>
    <t>Kaulo lygio, agresyvaus sriegio Implantas, diametras 3.5mm 7°siauro konuso, reguliari bazė, implanto paviršius smėliuotas, išėsdintas.  8mm, Titano ir cirkonio lydinys, implanto paviršius smėliuotas ir išėsdintas, visiškai švarus.</t>
  </si>
  <si>
    <t>Kaulo lygio, agresyvaus sriegio Implantas, diametras 3.5mm 7°siauro konuso, reguliari bazė,, implanto paviršius smėliuotas, išėsdintas 10mm, Titano ir cirkonio lydinys, implanto paviršius smėliuotas ir išėsdintas, visiškai švarus.</t>
  </si>
  <si>
    <t xml:space="preserve">Kaulo lygio, agresyvaus sriegio Implantas, diametras 3.5mm 7°siauro konuso, reguliari bazė,, implanto paviršius smėliuotas, išėsdintas 12mm, Titano ir cirkonio lydinys, implanto paviršius smėliuotas ir išėsdintas, visiškai švarus. </t>
  </si>
  <si>
    <t xml:space="preserve">Kaulo lygio, agresyvaus sriegio Implantas, diametras 3.5mm 7°siauro konuso, reguliari bazė,, implanto paviršius smėliuotas, išėsdintas 14mm, Titano ir cirkonio lydinys, implanto paviršius smėliuotas ir išėsdintas, visiškai švarus. </t>
  </si>
  <si>
    <t xml:space="preserve">Kaulo lygio, agresyvaus sriegio Implantas, diametras 3.5mm 7°siauro konuso, reguliari bazė,, implanto paviršius smėliuotas, išėsdintas 16mm, Titano ir cirkonio lydinys, implanto paviršius smėliuotas ir išėsdintas, visiškai švarus. </t>
  </si>
  <si>
    <t xml:space="preserve">Kaulo lygio, agresyvaus sriegio Implantas, diametras 3.75mm 7°siauro konuso, reguliari bazė,, implanto paviršius smėliuotas, išėsdintas 6mm, Titano ir cirkonio lydinys, implanto paviršius smėliuotas ir išėsdintas, visiškai švarus. </t>
  </si>
  <si>
    <t xml:space="preserve">Kaulo lygio, agresyvaus sriegio Implantas, diametras 3.75mm 7°siauro konuso, reguliari bazė,, implanto paviršius smėliuotas, išėsdintas 8mm, Titano ir cirkonio lydinys, implanto paviršius smėliuotas ir išėsdintas, visiškai švarus. </t>
  </si>
  <si>
    <t xml:space="preserve">Kaulo lygio, agresyvaus sriegio Implantas, diametras 3.75mm 7°siauro konuso, reguliari bazė,, implanto paviršius smėliuotas, išėsdintas 10mm, Titano ir cirkonio lydinys, implanto paviršius smėliuotas ir išėsdintas, visiškai švarus. </t>
  </si>
  <si>
    <t xml:space="preserve">Kaulo lygio, agresyvaus sriegio Implantas, diametras 3.75mm 7°siauro konuso, reguliari bazė,, implanto paviršius smėliuotas, išėsdintas 12mm, Titano ir cirkonio lydinys, implanto paviršius smėliuotas ir išėsdintas, visiškai švarus. </t>
  </si>
  <si>
    <t xml:space="preserve">Kaulo lygio, agresyvaus sriegio Implantas, diametras 3.75mm 7°siauro konuso, reguliari bazė,, implanto paviršius smėliuotas, išėsdintas 14mm, Titano ir cirkonio lydinys, implanto paviršius smėliuotas ir išėsdintas, visiškai švarus. </t>
  </si>
  <si>
    <t xml:space="preserve">Kaulo lygio, agresyvaus sriegio Implantas, diametras 3.75mm 7°siauro konuso, reguliari bazė,, implanto paviršius smėliuotas, išėsdintas 16mm, Titano ir cirkonio lydinys, implanto paviršius smėliuotas ir išėsdintas, visiškai švarus. </t>
  </si>
  <si>
    <t xml:space="preserve">Kaulo lygio, agresyvaus sriegio Implantas, diametras 4.0mm 7°siauro konuso, reguliari bazė,, implanto paviršius smėliuotas, išėsdintas 6mm, Titano ir cirkonio lydinys, implanto paviršius smėliuotas ir išėsdintas, visiškai švarus. </t>
  </si>
  <si>
    <t xml:space="preserve">Kaulo lygio, agresyvaus sriegio Implantas, diametras 4.0mm 7°siauro konuso, reguliari bazė,, implanto paviršius smėliuotas, išėsdintas 8mm, Titano ir cirkonio lydinys, implanto paviršius smėliuotas ir išėsdintas, visiškai švarus. </t>
  </si>
  <si>
    <t xml:space="preserve">Kaulo lygio, agresyvaus sriegio Implantas, diametras 4.0mm 7°siauro konuso, reguliari bazė,, implanto paviršius smėliuotas, išėsdintas 10mm, Titano ir cirkonio lydinys, implanto paviršius smėliuotas ir išėsdintas, visiškai švarus. </t>
  </si>
  <si>
    <t xml:space="preserve">Kaulo lygio, agresyvaus sriegio Implantas, diametras 4.0mm 7°siauro konuso, reguliari bazė,, implanto paviršius smėliuotas, išėsdintas 12mm, Titano ir cirkonio lydinys, implanto paviršius smėliuotas ir išėsdintas, visiškai švarus. </t>
  </si>
  <si>
    <t xml:space="preserve">Kaulo lygio, agresyvaus sriegio Implantas, diametras 4.0mm 7°siauro konuso, reguliari bazė,, implanto paviršius smėliuotas, išėsdintas 14mm, Titano ir cirkonio lydinys, implanto paviršius smėliuotas ir išėsdintas, visiškai švarus. </t>
  </si>
  <si>
    <t xml:space="preserve">Kaulo lygio, agresyvaus sriegio Implantas, diametras 4.0mm 7°siauro konuso, reguliari bazė,, implanto paviršius smėliuotas, išėsdintas 16mm, Titano ir cirkonio lydinys, implanto paviršius smėliuotas ir išėsdintas, visiškai švarus,. </t>
  </si>
  <si>
    <t xml:space="preserve">Kaulo lygio, agresyvaus sriegio Implantas, diametras 4.0mm 7°siauro konuso, reguliari bazė,, implanto paviršius smėliuotas, išėsdintas 18mm, Titano ir cirkonio lydinys, implanto paviršius smėliuotas ir išėsdintas, visiškai švarus. </t>
  </si>
  <si>
    <t xml:space="preserve">Kaulo lygio, agresyvaus sriegio Implantas, diametras 4.5mm 7°siauro konuso, reguliari bazė, implanto paviršius smėliuotas, išėsdintas 6mm, Titano ir cirkonio lydinys, implanto paviršius smėliuotas ir išėsdintas, visiškai švarus. </t>
  </si>
  <si>
    <t xml:space="preserve">Kaulo lygio, agresyvaus sriegio Implantas, diametras 4.5mm 7°siauro konuso, reguliari bazė,, implanto paviršius smėliuotas, išėsdintas 8mm, Titano ir cirkonio lydinys, implanto paviršius smėliuotas ir išėsdintas, visiškai švarus. </t>
  </si>
  <si>
    <t xml:space="preserve">Kaulo lygio, agresyvaus sriegio Implantas, diametras 4.5mm 7°siauro konuso, reguliari bazė,, implanto paviršius smėliuotas, išėsdintas 10mm, Titano ir cirkonio lydinys, implanto paviršius smėliuotas ir išėsdintas, visiškai švarus. </t>
  </si>
  <si>
    <t xml:space="preserve">Kaulo lygio, agresyvaus sriegio Implantas, diametras 4.5mm 7°siauro konuso, reguliari bazė,, implanto paviršius smėliuotas, išėsdintas 12mm, Titano ir cirkonio lydinys, implanto paviršius smėliuotas ir išėsdintas, visiškai švarus. </t>
  </si>
  <si>
    <t xml:space="preserve">Kaulo lygio, agresyvaus sriegio Implantas, diametras 4.5mm 7°siauro konuso, reguliari bazė,, implanto paviršius smėliuotas, išėsdintas 14mm, Titano ir cirkonio lydinys, implanto paviršius smėliuotas ir išėsdintas, visiškai švarus. </t>
  </si>
  <si>
    <t xml:space="preserve">Kaulo lygio, agresyvaus sriegio Implantas, diametras 4.5mm 7°siauro konuso, reguliari bazė,, implanto paviršius smėliuotas, išėsdintas 16mm, Titano ir cirkonio lydinys, implanto paviršius smėliuotas ir išėsdintas, visiškai švarus. </t>
  </si>
  <si>
    <t xml:space="preserve">Kaulo lygio, agresyvaus sriegio Implantas, diametras 5.0mm 7°  siauro konuso, plati bazė, implanto paviršius smėliuotas, išėsdintas 6mm, Titano ir cirkonio lydinys, implanto paviršius smėliuotas ir išėsdintas, visiškai švarus. </t>
  </si>
  <si>
    <t xml:space="preserve">Kaulo lygio, agresyvaus sriegio Implantas, diametras 5.0mm 7°  siauro konuso, plati bazė, implanto paviršius smėliuotas, išėsdintas 8mm, Titano ir cirkonio lydinys, implanto paviršius smėliuotas ir išėsdintas, visiškai švarus. </t>
  </si>
  <si>
    <t xml:space="preserve">Kaulo lygio, agresyvaus sriegio Implantas, diametras 5.0mm 7°  siauro konuso, plati bazė, implanto paviršius smėliuotas, išėsdintas 10mm, Titano ir cirkonio lydinys, implanto paviršius smėliuotas ir išėsdintas, visiškai švarus. </t>
  </si>
  <si>
    <t xml:space="preserve">Kaulo lygio, agresyvaus sriegio Implantas, diametras 5.0mm 7°  siauro konuso, plati bazė, implanto paviršius smėliuotas, išėsdintas 12mm, Titano ir cirkonio lydinys, implanto paviršius smėliuotas ir išėsdintas, visiškai švarus. </t>
  </si>
  <si>
    <t xml:space="preserve">Kaulo lygio, agresyvaus sriegio Implantas, diametras 5.0mm 7°  siauro konuso, plati bazė, implanto paviršius smėliuotas, išėsdintas 14mm, Titano ir cirkonio lydinys, implanto paviršius smėliuotas ir išėsdintas, visiškai švarus. </t>
  </si>
  <si>
    <t xml:space="preserve">Kaulo lygio, agresyvaus sriegio Implantas, diametras 5.5mm 7°  siauro konuso, plati bazė, implanto paviršius smėliuotas, išėsdintas 6mm, Titano ir cirkonio lydinys, implanto paviršius smėliuotas ir išėsdintas, visiškai švarus. </t>
  </si>
  <si>
    <t xml:space="preserve">Kaulo lygio, agresyvaus sriegio Implantas, diametras 5.5mm 7°  siauro konuso, plati bazė, implanto paviršius smėliuotas, išėsdintas 8mm, Titano ir cirkonio lydinys, implanto paviršius smėliuotas ir išėsdintas, visiškai švarus. </t>
  </si>
  <si>
    <t xml:space="preserve">Kaulo lygio, agresyvaus sriegio Implantas, diametras 5.5mm 7°  siauro konuso, plati bazė, implanto paviršius smėliuotas, išėsdintas 10mm, Titano ir cirkonio lydinys, implanto paviršius smėliuotas ir išėsdintas, visiškai švarus. </t>
  </si>
  <si>
    <t xml:space="preserve">Kaulo lygio, agresyvaus sriegio Implantas, diametras 5.5mm 7°  siauro konuso, plati bazė, implanto paviršius smėliuotas, išėsdintas 12mm, Titano ir cirkonio lydinys, implanto paviršius smėliuotas ir išėsdintas, visiškai švarus. </t>
  </si>
  <si>
    <t xml:space="preserve">Kaulo lygio, agresyvaus sriegio Implantas, diametras 6.5mm 7°  siauro konuso, plati bazė, implanto paviršius smėliuotas, išėsdintas 6mm, Titano ir cirkonio lydinys, implanto paviršius smėliuotas ir išėsdintas, visiškai švarus. </t>
  </si>
  <si>
    <t xml:space="preserve">Kaulo lygio, agresyvaus sriegio Implantas, diametras 6.5mm 7°  siauro konuso, plati bazė, implanto paviršius smėliuotas, išėsdintas 8mm, Titano ir cirkonio lydinys, implanto paviršius smėliuotas ir išėsdintas, visiškai švarus. </t>
  </si>
  <si>
    <t xml:space="preserve">Kaulo lygio, agresyvaus sriegio Implantas, diametras 6.5mm 7°  siauro konuso, plati bazė, implanto paviršius smėliuotas, išėsdintas 10mm, Titano ir cirkonio lydinys, implanto paviršius smėliuotas ir išėsdintas, visiškai švarus. </t>
  </si>
  <si>
    <t xml:space="preserve">Kaulo lygio, agresyvaus sriegio Implantas, diametras 6.5mm 7°  siauro konuso, plati bazė, implanto paviršius smėliuotas, išėsdintas 12mm, Titano ir cirkonio lydinys, implanto paviršius smėliuotas ir išėsdintas, visiškai švarus,. </t>
  </si>
  <si>
    <t>Dantenų lygio, lygus kaklelis 1,8 mm, Dantenų lygio implanto jungtis, diametras 4,8 mm, agresyvaus sriegio Implantas, diametras 3.75 mm 7°siauro konuso, reguliari bazė,, implanto padengimas hidrofilinis, visiškai švarus, pakuojant neturėjo sąlyčio su oru. 6mm, Titano ir cirkonio lydinys, implanto paviršius smėliuotas ir išėsdintas, visiškai švarus.</t>
  </si>
  <si>
    <t xml:space="preserve">Dantenų lygio, lygus kaklelis 1,8 mm, Dantenų lygio implanto jungtis, diametras 4,8 mm, agresyvaus sriegio Implantas, diametras 3.75mm 7°siauro konuso, reguliari bazė,, implanto padengimas hidrofilinis, visiškai švarus, pakuojant neturėjo sąlyčio su oru. 8mm, Titano ir cirkonio lydinys, implanto paviršius smėliuotas ir išėsdintas, visiškai švarus. </t>
  </si>
  <si>
    <t xml:space="preserve">Dantenų lygio, lygus kaklelis 1,8 mm,  Dantenų lygio implanto jungtis, diametras 4,8 mm, agresyvaus sriegio Implantas, diametras 3.75mm 7°siauro konuso, reguliari bazė,, implanto padengimas hidrofilinis, visiškai švarus, pakuojant neturėjo sąlyčio su oru. 10mm, Titano ir cirkonio lydinys, implanto paviršius smėliuotas ir išėsdintas, visiškai švarus. </t>
  </si>
  <si>
    <t xml:space="preserve">Dantenų lygio, lygus kaklelis 1,8 mm, Dantenų lygio implanto jungtis, diametras 4,8 mm, agresyvaus sriegio Implantas, diametras 3.75mm 7°siauro konuso, reguliari bazė,, implanto padengimas hidrofilinis, visiškai švarus, pakuojant neturėjo sąlyčio su oru. 12mm, Titano ir cirkonio lydinys, implanto paviršius smėliuotas ir išėsdintas, visiškai švarus. </t>
  </si>
  <si>
    <t xml:space="preserve">Dantenų lygio, lygus kaklelis 1,8 mm, Dantenų lygio implanto jungtis, diametras 4,8 mm, agresyvaus sriegio Implantas, diametras 3.75mm 7°siauro konuso, reguliari bazė,, implanto padengimas hidrofilinis, visiškai švarus, pakuojant neturėjo sąlyčio su oru. 14mm, Titano ir cirkonio lydinys, implanto paviršius smėliuotas ir išėsdintas, visiškai švarus. </t>
  </si>
  <si>
    <t xml:space="preserve">Dantenų lygio, lygus kaklelis 1,8 mm,  Dantenų lygio implanto jungtis, diametras 4,8 mm. agresyvaus sriegio Implantas, diametras 3.75mm 7°siauro konuso, reguliari bazė,, implanto padengimas hidrofilinis, visiškai švarus, pakuojant neturėjo sąlyčio su oru. 16mm, Titano ir cirkonio lydinys, implanto paviršius smėliuotas ir išėsdintas, visiškai švarus. </t>
  </si>
  <si>
    <t xml:space="preserve">Dantenų lygio, lygus kaklelis 1,8 mm, Dantenų lygio implanto jungtis, diametras 4,8 mm, agresyvaus sriegio Implantas, diametras 4.5mm 7°siauro konuso, reguliari bazė,, implanto padengimas hidrofilinis, visiškai švarus, pakuojant neturėjo sąlyčio su oru, geresnis prigijimas 6mm, Titano ir cirkonio lydinys, implanto paviršius smėliuotas ir išėsdintas, visiškai švarus, garantuojantis geresnį prigijimą. </t>
  </si>
  <si>
    <t xml:space="preserve">Dantenų lygio, lygus kaklelis 1,8 mm, Dantenų lygio implanto jungtis, diametras 4,8 mm, agresyvaus sriegio Implantas, diametras 4.5mm 7°siauro konuso, reguliari bazė,, implanto padengimas hidrofilinis, visiškai švarus, pakuojant neturėjo sąlyčio su oru. 8mm, Titano ir cirkonio lydinys, implanto paviršius smėliuotas ir išėsdintas, visiškai švarus. </t>
  </si>
  <si>
    <t xml:space="preserve">Dantenų lygio, lygus kaklelis 1,8 mm, Dantenų lygio implanto jungtis, diametras 4,8 mm,  agresyvaus sriegio Implantas, diametras 4.5mm 7°siauro konuso, reguliari bazė,, implanto padengimas hidrofilinis, visiškai švarus, pakuojant neturėjo sąlyčio su oru. 10mm, Titano ir cirkonio lydinys, implanto paviršius smėliuotas ir išėsdintas, visiškai švarus. </t>
  </si>
  <si>
    <t xml:space="preserve">Dantenų lygio, lygus kaklelis 1,8 mm, Dantenų lygio implanto jungtis, diametras 4,8 mm, agresyvaus sriegio Implantas, diametras 4.5mm 7°siauro konuso, reguliari bazė,, implanto padengimas hidrofilinis, visiškai švarus, pakuojant neturėjo sąlyčio su oru. 12mm, Titano ir cirkonio lydinys, implanto paviršius smėliuotas ir išėsdintas, visiškai švarus. </t>
  </si>
  <si>
    <t xml:space="preserve">Dantenų lygio, lygus kaklelis 1,8 mm, Dantenų lygio implanto jungtis, diametras 4,8 mm, agresyvaus sriegio Implantas, diametras 4.5mm 7°siauro konuso, reguliari bazė,, implanto padengimas hidrofilinis, visiškai švarus, pakuojant neturėjo sąlyčio su oru. 14mm, Titano ir cirkonio lydinys, implanto paviršius smėliuotas ir išėsdintas, visiškai švarus. </t>
  </si>
  <si>
    <t xml:space="preserve">Dantenų lygio, lygus kaklelis 1,8 mm,  Dantenų lygio implanto jungtis, diametras 4,8 mm, agresyvaus sriegio Implantas, diametras 4.5mm 7°siauro konuso, reguliari bazė,, implanto padengimas hidrofilinis, visiškai švarus, pakuojant neturėjo sąlyčio su oru,  16mm, Titano ir cirkonio lydinys, implanto paviršius smėliuotas ir išėsdintas, visiškai švarus. </t>
  </si>
  <si>
    <t xml:space="preserve">Dantenų lygio, lygus kaklelis 1,8 mm,  Dantenų lygio implanto jungtis, diametras 6,5 mm, agresyvaus sriegio Implantas, diametras 5.5mm 7°  siauro konuso, plati bazė, implanto padengimas hidrofilinis, visiškai švarus, pakuojant neturėjo sąlyčio su oru. 6mm, Titano ir cirkonio lydinys, implanto paviršius smėliuotas ir išėsdintas, visiškai švarus. </t>
  </si>
  <si>
    <t xml:space="preserve">Dantenų lygio, lygus kaklelis 1,8 mm,  Dantenų lygio implanto jungtis, diametras 6,5 mm,agresyvaus sriegio Implantas, diametras 5.5mm 7°  siauro konuso, plati bazė, implanto padengimas hidrofilinis, visiškai švarus, pakuojant neturėjo sąlyčio su oru. 8mm, Titano ir cirkonio lydinys, implanto paviršius smėliuotas ir išėsdintas, visiškai švarus. </t>
  </si>
  <si>
    <t xml:space="preserve">Dantenų lygio, lygus kaklelis 1,8 mm,  Dantenų lygio implanto jungtis, diametras 6,5 mm, agresyvaus sriegio Implantas, diametras 5.5mm 7°  siauro konuso, plati bazė, implanto padengimas hidrofilinis, visiškai švarus, pakuojant neturėjo sąlyčio su oru. 10mm, Titano ir cirkonio lydinys, implanto paviršius smėliuotas ir išėsdintas, visiškai švarus. </t>
  </si>
  <si>
    <t>Dantenų lygio, lygus kaklelis 1,8 mm,  Dantenų lygio implanto jungtis, diametras 6,5 mm, agresyvaus sriegio Implantas, diametras 5.5mm 7°  siauro konuso, plati bazė, implanto padengimas hidrofilinis, visiškai švarus, pakuojant neturėjo sąlyčio su oru. 12mm, Titano ir cirkonio lydinys, implanto paviršius smėliuotas ir išėsdintas, visiškai švarus.</t>
  </si>
  <si>
    <t>Dantenų lygio, lygus kaklelis 1,8 mm,  Dantenų lygio implanto jungtis, diametras 6,5 mm, agresyvaus sriegio Implantas, diametras 6.5mm 7°  siauro konuso, plati bazė, implanto padengimas hidrofilinis, visiškai švarus, pakuojant neturėjo sąlyčio su oru. 6mm, Titano ir cirkonio lydinys, implanto paviršius smėliuotas ir išėsdintas, visiškai švarus.</t>
  </si>
  <si>
    <t>Dantenų lygio, lygus kaklelis 1,8 mm,  Dantenų lygio implanto jungtis, diametras 6,5 mm, agresyvaus sriegio Implantas, diametras 6.5mm 7°  siauro konuso, plati bazė, implanto padengimas hidrofilinis, visiškai švarus, pakuojant neturėjo sąlyčio su oru. 8mm, Titano ir cirkonio lydinys, implanto paviršius smėliuotas ir išėsdintas, visiškai švarus.</t>
  </si>
  <si>
    <t>Dantenų lygio, lygus kaklelis 1,8 mm,  Dantenų lygio implanto jungtis, diametras 6,5 mm, agresyvaus sriegio Implantas, diametras 6.5mm , implanto padengimas hidrofilinis, visiškai švarus, pakuojant neturėjo sąlyčio su oru. 10mm, Titano ir cirkonio lydinys, implanto paviršius smėliuotas ir išėsdintas, visiškai švarus.</t>
  </si>
  <si>
    <t>Dantenų lygio, lygus kaklelis 1,8 mm,  Dantenų lygio implanto jungtis, diametras 6,5 mm,agresyvaus sriegio Implantas, diametras 6.5mm , implanto padengimas hidrofilinis, visiškai švarus, pakuojant neturėjo sąlyčio su oru. 12mm, Titano ir cirkonio lydinys, implanto paviršius smėliuotas ir išėsdintas, visiškai švarus.</t>
  </si>
  <si>
    <t>Dantenų lygio implanto, 2,7mm diametro 0 mm aukščio, 7°siauro konuso, reguliari arba plati bazė, dengiamieji varžtai, 1vnt</t>
  </si>
  <si>
    <t>Dantenų lygio implanto, 5,5mm diametro 1,5 mm aukščio, 7°siauro konuso, reguliari bazė, dengiamieji varžtai, 1vnt</t>
  </si>
  <si>
    <t>Dantenų lygio implanto, reguliari jungtis 4,8mm, 7°  siauro konuso,  gijimo galvutė 5,5 (diametras)  x 2 (atramos aukštis) mm, sterili</t>
  </si>
  <si>
    <t>Dantenų lygio implanto, reguliari jungtis 4,8mm, 7°  siauro konuso,  gijimo galvutė 5,5 (diametras)  x 3 (atramos aukštis) mm, sterili</t>
  </si>
  <si>
    <t>Dantenų lygio implanto, reguliari jungtis 4,8mm, 7°  siauro konuso,  gijimo galvutė 5,5 (diametras)  x 4,5 (atramos aukštis) mm, sterili</t>
  </si>
  <si>
    <t>Dantenų lygio implanto, plati jungtis 6,5mm, 7°  siauro konuso,  gijimo galvutė 5,5 (diametras)  x 2 (atramos aukštis) mm, sterili</t>
  </si>
  <si>
    <t>Dantenų lygio implanto, plati jungtis 6,5mm, 7°  siauro konuso,  gijimo galvutė 5,5 (diametras)  x 3 (atramos aukštis) mm, sterili</t>
  </si>
  <si>
    <t>Dantenų lygio implanto, plati jungtis 6,5mm, 7°  siauro konuso,  gijimo galvutė 5,5 (diametras)  x 4,5 (atramos aukštis) mm, sterili</t>
  </si>
  <si>
    <t>Dantenų lygio implanto, reguliari jungtis 4,8mm, 7°  siauro konuso, atspaudo nuėmimo detale atviram šaukštui, trumpu varžtu</t>
  </si>
  <si>
    <t>Dantenų lygio implanto, plati jungtis 6,5mm, 7°  siauro konuso, atspaudo nuėmimo detale atviram šaukštui, trumpu varžtu</t>
  </si>
  <si>
    <t>Dantenų lygio implanto, reguliari jungtis 4,8mm, 7°  siauro konuso, implanto analogas</t>
  </si>
  <si>
    <t>Dantenų lygio implanto, plati jungtis 6,5mm, 7°  siauro konuso, implanto analogas</t>
  </si>
  <si>
    <t>Dantenų lygio implanto, reguliari jungtis 4,8mm ir plati jungtis 6,5mm, 7°  siauro konuso, skenavimo kūnas</t>
  </si>
  <si>
    <t>Dantenų lygio implanto, reguliari jungtis 4,8mm, 7°  siauro konuso,laikina atrama, skirta pavieniam vainikėliui</t>
  </si>
  <si>
    <t>Dantenų lygio implanto, reguliari jungtis 4,8mm, 7°  siauro konuso,laikina atrama, skirta tiltinei konstrukcijai</t>
  </si>
  <si>
    <t>Dantenų lygio implanto, plati jungtis 6,5mm, 7°  siauro konuso, laikina atrama, skirta pavieniam vainikėliui</t>
  </si>
  <si>
    <t>Dantenų lygio implanto, plati jungtis 6,5mm, 7°  siauro konuso, laikina atrama, skirta tiltinei konstrukcijai</t>
  </si>
  <si>
    <t>Dantenų lygio implanto,  7°  siauro konuso, varžtas</t>
  </si>
  <si>
    <t>Dantenų lygio implanto, reguliari jungtis 4,8mm, 7°  siauro konuso,titaninė atrama, skirta pavieniam vainikėliui</t>
  </si>
  <si>
    <t>Dantenų lygio implanto, plati jungtis 6,5mm, 7°  siauro konuso, titaninė  atrama, skirta pavieniam vainikėliui</t>
  </si>
  <si>
    <t>Dantenų lygio implanto, reguliari jungtis 4,8mm, 7°  siauro konuso,titaninė atrama, skirta tiltinei konstrukcijai</t>
  </si>
  <si>
    <t>Dantenų lygio implanto, plati jungtis 6,5mm, 7°  siauro konuso, titaniė atrama, skirta tiltinei konstrukcijai</t>
  </si>
  <si>
    <t>Dantenų lygio, lygus kaklelis 1,8 mm, Dantenų lygio implanto jungtis, diametras 4,8 mm, agresyvaus sriegio Implantas, diametras 3.75 mm 7°siauro konuso, reguliari bazė, 6mm, Titano ir cirkonio lydinys, implanto paviršius smėliuotas ir išėsdintas.</t>
  </si>
  <si>
    <t>Dantenų lygio, lygus kaklelis 1,8 mm, Dantenų lygio implanto jungtis, diametras 4,8 mm, agresyvaus sriegio Implantas, diametras 3.75mm 7°siauro konuso, reguliari bazė, 8mm, Titano ir cirkonio lydinys, implanto paviršius smėliuotas ir išėsdintas.</t>
  </si>
  <si>
    <t>Dantenų lygio, lygus kaklelis 1,8 mm,  Dantenų lygio implanto jungtis, diametras 4,8 mm, agresyvaus sriegio Implantas, diametras 3.75mm 7°siauro konuso, reguliari bazė,10mm, Titano ir cirkonio lydinys, implanto paviršius smėliuotas ir išėsdintas.</t>
  </si>
  <si>
    <t>Dantenų lygio, lygus kaklelis 1,8 mm, Dantenų lygio implanto jungtis, diametras 4,8 mm, agresyvaus sriegio Implantas, diametras 3.75mm 7°siauro konuso, reguliari bazė, 12mm, Titano ir cirkonio lydinys, implanto paviršius smėliuotas ir išėsdintas.</t>
  </si>
  <si>
    <t>Dantenų lygio, lygus kaklelis 1,8 mm, Dantenų lygio implanto jungtis, diametras 4,8 mm, agresyvaus sriegio Implantas, diametras 3.75mm 7°siauro konuso, reguliari bazė,14mm, Titano ir cirkonio lydinys, implanto paviršius smėliuotas ir išėsdintas.</t>
  </si>
  <si>
    <t>Dantenų lygio, lygus kaklelis 1,8 mm,  Dantenų lygio implanto jungtis, diametras 4,8 mm. agresyvaus sriegio Implantas, diametras 3.75mm 7°siauro konuso, reguliari bazė,16mm, Titano ir cirkonio lydinys, implanto paviršius smėliuotas ir išėsdintas.</t>
  </si>
  <si>
    <t>Dantenų lygio, lygus kaklelis 1,8 mm, Dantenų lygio implanto jungtis, diametras 4,8 mm, agresyvaus sriegio Implantas, diametras 4.5mm 7°siauro konuso, reguliari bazė,6mm, Titano ir cirkonio lydinys, implanto paviršius smėliuotas ir išėsdintas.</t>
  </si>
  <si>
    <t>Dantenų lygio, lygus kaklelis 1,8 mm, Dantenų lygio implanto jungtis, diametras 4,8 mm, agresyvaus sriegio Implantas, diametras 4.5mm 7°siauro konuso, reguliari bazė, 8mm, Titano ir cirkonio lydinys, implanto paviršius smėliuotas ir išėsdintas.</t>
  </si>
  <si>
    <t xml:space="preserve">Dantenų lygio, lygus kaklelis 1,8 mm, Dantenų lygio implanto jungtis, diametras 4,8 mm,  agresyvaus sriegio Implantas, diametras 4.5mm 7°siauro konuso, reguliari bazė, 10mm, Titano ir cirkonio lydinys, implanto paviršius smėliuotas ir išėsdintas. </t>
  </si>
  <si>
    <t>Dantenų lygio, lygus kaklelis 1,8 mm, Dantenų lygio implanto jungtis, diametras 4,8 mm, agresyvaus sriegio Implantas, diametras 4.5mm 7°siauro konuso, reguliari bazė, 12mm, Titano ir cirkonio lydinys, implanto paviršius smėliuotas ir išėsdintas.</t>
  </si>
  <si>
    <t>Dantenų lygio, lygus kaklelis 1,8 mm, Dantenų lygio implanto jungtis, diametras 4,8 mm, agresyvaus sriegio Implantas, diametras 4.5mm 7°siauro konuso, reguliari bazė,14mm, Titano ir cirkonio lydinys, implanto paviršius smėliuotas ir išėsdintas.</t>
  </si>
  <si>
    <t>Dantenų lygio, lygus kaklelis 1,8 mm,  Dantenų lygio implanto jungtis, diametras 4,8 mm, agresyvaus sriegio Implantas, diametras 4.5mm 7°siauro konuso, reguliari bazė,16mm, Titano ir cirkonio lydinys, implanto paviršius smėliuotas ir išėsdintas.</t>
  </si>
  <si>
    <t>Dantenų lygio, lygus kaklelis 1,8 mm,  Dantenų lygio implanto jungtis, diametras 6,5 mm,agresyvaus sriegio Implantas, diametras 5.5mm 7°  siauro konuso, plati bazė, implanto padengimas hidrofilinis, visiškai švarus, pakuojant neturėjo sąlyčio su oru. 8mm, Titano ir cirkonio lydinys, implanto paviršius smėliuotas ir išėsdintas.</t>
  </si>
  <si>
    <t>Dantenų lygio, lygus kaklelis 1,8 mm,  Dantenų lygio implanto jungtis, diametras 6,5 mm, agresyvaus sriegio Implantas, diametras 5.5mm 7°  siauro konuso, plati bazė,  10mm, Titano ir cirkonio lydinys, implanto paviršius smėliuotas ir išėsdintas.</t>
  </si>
  <si>
    <t>Dantenų lygio, lygus kaklelis 1,8 mm,  Dantenų lygio implanto jungtis, diametras 6,5 mm, agresyvaus sriegio Implantas, diametras 5.5mm 7°  siauro konuso, plati bazė, 12mm, Titano ir cirkonio lydinys, implanto paviršius smėliuotas ir išėsdintas.</t>
  </si>
  <si>
    <t>Dantenų lygio, lygus kaklelis 1,8 mm,  Dantenų lygio implanto jungtis, diametras 6,5 mm, agresyvaus sriegio Implantas, diametras 6.5mm 7°  siauro konuso, plati bazė,  6mm, Titano ir cirkonio lydinys, implanto paviršius smėliuotas ir išėsdintas.</t>
  </si>
  <si>
    <t>Dantenų lygio, lygus kaklelis 1,8 mm,  Dantenų lygio implanto jungtis, diametras 6,5 mm, agresyvaus sriegio Implantas, diametras 6.5mm 7°  siauro konuso, plati bazė,  8mm, Titano ir cirkonio lydinys, implanto paviršius smėliuotas ir išėsdintas.</t>
  </si>
  <si>
    <t>Dantenų lygio, lygus kaklelis 1,8 mm,  Dantenų lygio implanto jungtis, diametras 6,5 mm, agresyvaus sriegio Implantas, diametras 6.5mm,  10mm, Titano ir cirkonio lydinys, implanto paviršius smėliuotas ir išėsdintas.</t>
  </si>
  <si>
    <t>Dantenų lygio, lygus kaklelis 1,8 mm,  Dantenų lygio implanto jungtis, diametras 6,5 mm,agresyvaus sriegio Implantas, diametras 6.5mm ,  12mm, Titano ir cirkonio lydinys, implanto paviršius smėliuotas ir išėsdintas.</t>
  </si>
  <si>
    <t>Ksenogeninio kaulo granulės su hialuronu, HyA, 0.5-1.0 mm, 1.0 cc(ml)/dėž.</t>
  </si>
  <si>
    <t>Ksenogeninio kaulo granulės su hialuronu, HyA, 1.0-2.0 mm, 1.0 cc(ml)/dėž.</t>
  </si>
  <si>
    <t>Ksenogeninio kaulo granulės su hialuronu, HyA, 0.5-1.0 mm, 0.5 cc(ml)/dėž.</t>
  </si>
  <si>
    <t>Ksenogeninio kaulo granulės, 0.5-1.0mm, 1x0.5 cc(ml)/dėž., Naujosios Zelandijos galvijų kaulų mineralai, porų dydis 0.1 – 1000 μm ; sinterizuotas &gt; 1200°C</t>
  </si>
  <si>
    <t>Ksenogeninio kaulo granulės, 0.5-1.0mm, 1x1.0 cc(ml)/dėž.Naujosios Zelandijos galvijų kaulų mineralai, porų dydis 0.1 – 1000 μm; sinterizuotas &gt; 1200°C</t>
  </si>
  <si>
    <t>Ksenogeninio kaulo granulės, 0.5-1.0mm, 1x2.0 cc(ml)/dėž.Naujosios Zelandijos galvijų kaulų mineralai, porų dydis 0.1 – 1000 μm; sinterizuotas &gt; 1200°C</t>
  </si>
  <si>
    <t xml:space="preserve">Ksenogeninio kaulo granulės, 0.5-1.0mm, 1x5.0 cc(ml)/dėž.Naujosios Zelandijos galvijų kaulų mineralai, porų dydis 0.1 – 1000 μm; sinterizuotas &gt; 1200°C </t>
  </si>
  <si>
    <t>Kolageninė perikardo membrana - 15 x 20 mm; viena pusė lygi, kita turi groblėtą  daugiasluoksnę struktūrą, membranos storis ~0.15 mm, rezorbcijos laikas 3-6 mėn.</t>
  </si>
  <si>
    <t>Kolageninė perikardo membrana - 20 x 30 mm; viena pusė lygi, kita turi groblėtą  daugiasluoksnę struktūrą, membranos storis ~0.15 mm, rezorbcijos laikas 3-6 mėn.</t>
  </si>
  <si>
    <t>Kolageninė perikardo membrana - 30 x 40 mm; viena pusė lygi, kita turi groblėtą  daugiasluoksnę struktūrą, membranos storis ~0.15 mm, rezorbcijos laikas 3-6 mėn.</t>
  </si>
  <si>
    <t>Dermis membrana - 15 x 20 mm; kiaulių dermis, 3D kolageno matrica, porėta struktūra; pilnai integruojasi į žmogaus audinius per 6-9 mėn., membranos storis ~ 1,5mm.</t>
  </si>
  <si>
    <t>Dermis membrana - 20 x 30 mm; kiaulių dermis, 3D kolageno matrica, porėta struktūra; pilnai integruojasi į žmogaus audinius per 6-9 mėn., membranos storis ~ 1,5mm</t>
  </si>
  <si>
    <t>Dermis membrana - 30 x 40 mm; kiaulių dermis, 3D kolageno matrica, porėta struktūra, pilnai integruojasi į žmogaus audinius per 6-9 mėn., membranos storis ~ 1,5mm</t>
  </si>
  <si>
    <t>Titaninių pinų rinkinys (aplikatorius, membranos fiksavimo pinų dėžutė, pinai), pinai titaninai 3mm ilgio</t>
  </si>
  <si>
    <t>Titaninai pinai 3mm (10 vnt). Fiksuoti membranai</t>
  </si>
  <si>
    <t>kompl</t>
  </si>
  <si>
    <t>Natūralaus kolageno membrana 15x20 mm; rezorbcijo laikas 8-12 savaičių; membranos storis ~0.4 mm</t>
  </si>
  <si>
    <t>Natūralaus kolageno membrana 20x30 mm; rezorbcijo laikas 8-12 savaičių; membranos storis ~0.4 mm</t>
  </si>
  <si>
    <t>Natūralaus kolageno membrana 30x40 mm; rezorbcijo laikas 8-12 savaičių; membranos storis ~0.4 mm</t>
  </si>
  <si>
    <t>Besirezorbuojantis magnio membrana. Sudėtis Mg, storis 140± 20 μm. Pilna rezorbcija per 2 - 4 mėn. dydis 10x20mm</t>
  </si>
  <si>
    <t>Besirezorbuojantis magnio membrana. Sudėtis Mg, storis 140± 20 μm. Pilna rezorbcija per 2 - 4 mėn. dydis 15x20mm</t>
  </si>
  <si>
    <t>Kaulo lygio, šaknies formos implantas 3.5x8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</si>
  <si>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</si>
  <si>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</si>
  <si>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</si>
  <si>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3.5x16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</si>
  <si>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3.5x18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</si>
  <si>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3.5x8 mm su dvigubais sriegiais, tinkamas visų kaulų tipams (D1-D4). 16° konusinė, 3 mm diametro jungtis. Implantas pagamintas iš ne mažesnio kaip 4 lygio titano. Implanto paviršius smėliuotas, išėsdintas.</t>
  </si>
  <si>
    <t>Kaulo lygio, šaknies formos implantas 3.5x10 mm su dvigubais sriegiais, tinkamas visų kaulų tipams (D1-D4). 16° konusinė, 3 mm diametro jungtis. Implantas pagamintas iš ne mažesnio kaip 4 lygio titano. Implanto paviršius smėliuotas, išėsdintas.</t>
  </si>
  <si>
    <t>Kaulo lygio, šaknies formos implantas 3.5x11.5 mm su dvigubais sriegiais, tinkamas visų kaulų tipams (D1-D4). 16° konusinė, 3 mm diametro jungtis. Implantas pagamintas iš ne mažesnio kaip 4 lygio titano. Implanto paviršius smėliuotas, išėsdintas.</t>
  </si>
  <si>
    <t>Kaulo lygio, šaknies formos implantas 3.5x13 mm su dvigubais sriegiais, tinkamas visų kaulų tipams (D1-D4). 16° konusinė, 3 mm diametro jungtis. Implantas pagamintas iš ne mažesnio kaip 4 lygio titano. Implanto paviršius smėliuotas, išėsdintas.</t>
  </si>
  <si>
    <t>Kaulo lygio, šaknies formos implantas 3.5x16 mm su dvigubais sriegiais, tinkamas visų kaulų tipams (D1-D4). 16° konusinė, 3 mm diametro jungtis. Implantas pagamintas iš ne mažesnio kaip 4 lygio titano. Implanto paviršius smėliuotas, išėsdintas.</t>
  </si>
  <si>
    <t>Kaulo lygio, šaknies formos implantas 3.5x18 mm su dvigubais sriegiais, tinkamas visų kaulų tipams (D1-D4). 16° konusinė, 3 mm diametro jungtis. Implantas pagamintas iš ne mažesnio kaip 4 lygio titano. Implanto paviršius smėliuotas, išėsdintas.</t>
  </si>
  <si>
    <t>Kaulo lygio, šaknies formos implantas 3.75x8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</si>
  <si>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</si>
  <si>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</si>
  <si>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</si>
  <si>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3.75x16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</si>
  <si>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3.75x18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</si>
  <si>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3.75x8 mm su dvigubais sriegiais, tinkamas visų kaulų tipams (D1-D4). 16° konusinė, 3 mm diametro jungtis. Implantas pagamintas iš ne mažesnio kaip 4 lygio titano. Implanto paviršius smėliuotas, išėsdintas.</t>
  </si>
  <si>
    <t>Kaulo lygio, šaknies formos implantas 3.75x10 mm su dvigubais sriegiais, tinkamas visų kaulų tipams (D1-D4). 16° konusinė, 3 mm diametro jungtis. Implantas pagamintas iš ne mažesnio kaip 4 lygio titano. Implanto paviršius smėliuotas, išėsdintas.</t>
  </si>
  <si>
    <t>Kaulo lygio, šaknies formos implantas 3.75x11.5 mm su dvigubais sriegiais, tinkamas visų kaulų tipams (D1-D4). 16° konusinė, 3 mm diametro jungtis. Implantas pagamintas iš ne mažesnio kaip 4 lygio titano. Implanto paviršius smėliuotas, išėsdintas.</t>
  </si>
  <si>
    <t>Kaulo lygio, šaknies formos implantas 3.75x13 mm su dvigubais sriegiais, tinkamas visų kaulų tipams (D1-D4). 16° konusinė, 3 mm diametro jungtis. Implantas pagamintas iš ne mažesnio kaip 4 lygio titano. Implanto paviršius smėliuotas, išėsdintas.</t>
  </si>
  <si>
    <t>Kaulo lygio, šaknies formos implantas 3.75x16 mm su dvigubais sriegiais, tinkamas visų kaulų tipams (D1-D4). 16° konusinė, 3 mm diametro jungtis. Implantas pagamintas iš ne mažesnio kaip 4 lygio titano. Implanto paviršius smėliuotas, išėsdintas.</t>
  </si>
  <si>
    <t>Kaulo lygio, šaknies formos implantas 3.75x18 mm su dvigubais sriegiais, tinkamas visų kaulų tipams (D1-D4). 16° konusinė, 3 mm diametro jungtis. Implantas pagamintas iš ne mažesnio kaip 4 lygio titano. Implanto paviršius smėliuotas, išėsdintas.</t>
  </si>
  <si>
    <t>Kaulo lygio, šaknies formos implantas 4.0x8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</si>
  <si>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</si>
  <si>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</si>
  <si>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</si>
  <si>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4.0x16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</si>
  <si>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4.0x18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</si>
  <si>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4.0x8 mm su dvigubais sriegiais, tinkamas visų kaulų tipams (D1-D4). 16° konusinė, 3 mm diametro jungtis. Implantas pagamintas iš ne mažesnio kaip 4 lygio titano. Implanto paviršius smėliuotas, išėsdintas.</t>
  </si>
  <si>
    <t>Kaulo lygio, šaknies formos implantas 4.0x10 mm su dvigubais sriegiais, tinkamas visų kaulų tipams (D1-D4). 16° konusinė, 3 mm diametro jungtis. Implantas pagamintas iš ne mažesnio kaip 4 lygio titano. Implanto paviršius smėliuotas, išėsdintas.</t>
  </si>
  <si>
    <t>Kaulo lygio, šaknies formos implantas 4.0x11.5 mm su dvigubais sriegiais, tinkamas visų kaulų tipams (D1-D4). 16° konusinė, 3 mm diametro jungtis. Implantas pagamintas iš ne mažesnio kaip 4 lygio titano. Implanto paviršius smėliuotas, išėsdintas.</t>
  </si>
  <si>
    <t>Kaulo lygio, šaknies formos implantas 4.0x13 mm su dvigubais sriegiais, tinkamas visų kaulų tipams (D1-D4). 16° konusinė, 3 mm diametro jungtis. Implantas pagamintas iš ne mažesnio kaip 4 lygio titano. Implanto paviršius smėliuotas, išėsdintas.</t>
  </si>
  <si>
    <t>Kaulo lygio, šaknies formos implantas 4.0x16 mm su dvigubais sriegiais, tinkamas visų kaulų tipams (D1-D4). 16° konusinė, 3 mm diametro jungtis. Implantas pagamintas iš ne mažesnio kaip 4 lygio titano. Implanto paviršius smėliuotas, išėsdintas.</t>
  </si>
  <si>
    <t>Kaulo lygio, šaknies formos implantas 4.0x18 mm su dvigubais sriegiais, tinkamas visų kaulų tipams (D1-D4). 16° konusinė, 3 mm diametro jungtis. Implantas pagamintas iš ne mažesnio kaip 4 lygio titano. Implanto paviršius smėliuotas, išėsdintas.</t>
  </si>
  <si>
    <t>Kaulo lygio, šaknies formos implantas 4.3x8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</si>
  <si>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</si>
  <si>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</si>
  <si>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</si>
  <si>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4.3x16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</si>
  <si>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4.3x18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</si>
  <si>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4.3x8 mm su dvigubais sriegiais, tinkamas visų kaulų tipams (D1-D4). 16° konusinė, 3 mm diametro jungtis. Implantas pagamintas iš ne mažesnio kaip 4 lygio titano. Implanto paviršius smėliuotas, išėsdintas.</t>
  </si>
  <si>
    <t>Kaulo lygio, šaknies formos implantas 4.3x10 mm su dvigubais sriegiais, tinkamas visų kaulų tipams (D1-D4). 16° konusinė, 3 mm diametro jungtis. Implantas pagamintas iš ne mažesnio kaip 4 lygio titano. Implanto paviršius smėliuotas, išėsdintas.</t>
  </si>
  <si>
    <t>Kaulo lygio, šaknies formos implantas 4.3x11.5 mm su dvigubais sriegiais, tinkamas visų kaulų tipams (D1-D4). 16° konusinė, 3 mm diametro jungtis. Implantas pagamintas iš ne mažesnio kaip 4 lygio titano. Implanto paviršius smėliuotas, išėsdintas.</t>
  </si>
  <si>
    <t>Kaulo lygio, šaknies formos implantas 4.3x13 mm su dvigubais sriegiais, tinkamas visų kaulų tipams (D1-D4). 16° konusinė, 3 mm diametro jungtis. Implantas pagamintas iš ne mažesnio kaip 4 lygio titano. Implanto paviršius smėliuotas, išėsdintas.</t>
  </si>
  <si>
    <t>Kaulo lygio, šaknies formos implantas 4.3x16 mm su dvigubais sriegiais, tinkamas visų kaulų tipams (D1-D4). 16° konusinė, 3 mm diametro jungtis. Implantas pagamintas iš ne mažesnio kaip 4 lygio titano. Implanto paviršius smėliuotas, išėsdintas.</t>
  </si>
  <si>
    <t>Kaulo lygio, šaknies formos implantas 4.3x18 mm su dvigubais sriegiais, tinkamas visų kaulų tipams (D1-D4). 16° konusinė, 3 mm diametro jungtis. Implantas pagamintas iš ne mažesnio kaip 4 lygio titano. Implanto paviršius smėliuotas, išėsdintas.</t>
  </si>
  <si>
    <t>Kaulo lygio, šaknies formos implantas 5.0x8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</si>
  <si>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</si>
  <si>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</si>
  <si>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</si>
  <si>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5.0x16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</si>
  <si>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5.0x18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</si>
  <si>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5.0x8 mm su dvigubais sriegiais, tinkamas visų kaulų tipams (D1-D4). 16° konusinė, 3 mm diametro jungtis. Implantas pagamintas iš ne mažesnio kaip 4 lygio titano. Implanto paviršius smėliuotas, išėsdintas.</t>
  </si>
  <si>
    <t>Kaulo lygio, šaknies formos implantas 5.0x10 mm su dvigubais sriegiais, tinkamas visų kaulų tipams (D1-D4). 16° konusinė, 3 mm diametro jungtis. Implantas pagamintas iš ne mažesnio kaip 4 lygio titano. Implanto paviršius smėliuotas, išėsdintas.</t>
  </si>
  <si>
    <t>Kaulo lygio, šaknies formos implantas 5.0x11.5 mm su dvigubais sriegiais, tinkamas visų kaulų tipams (D1-D4). 16° konusinė, 3 mm diametro jungtis. Implantas pagamintas iš ne mažesnio kaip 4 lygio titano. Implanto paviršius smėliuotas, išėsdintas.</t>
  </si>
  <si>
    <t>Kaulo lygio, šaknies formos implantas 5.0x13 mm su dvigubais sriegiais, tinkamas visų kaulų tipams (D1-D4). 16° konusinė, 3 mm diametro jungtis. Implantas pagamintas iš ne mažesnio kaip 4 lygio titano. Implanto paviršius smėliuotas, išėsdintas.</t>
  </si>
  <si>
    <t>Kaulo lygio, šaknies formos implantas 5.0x16 mm su dvigubais sriegiais, tinkamas visų kaulų tipams (D1-D4). 16° konusinė, 3 mm diametro jungtis. Implantas pagamintas iš ne mažesnio kaip 4 lygio titano. Implanto paviršius smėliuotas, išėsdintas.</t>
  </si>
  <si>
    <t>Kaulo lygio, šaknies formos implantas 5.0x18 mm su dvigubais sriegiais, tinkamas visų kaulų tipams (D1-D4). 16° konusinė, 3 mm diametro jungtis. Implantas pagamintas iš ne mažesnio kaip 4 lygio titano. Implanto paviršius smėliuotas, išėsdintas.</t>
  </si>
  <si>
    <t>Kaulo lygio, šaknies formos implantas 6.0x8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</si>
  <si>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6.0x10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</si>
  <si>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6.0x11.5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</si>
  <si>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6.0x13 mm su dvigubais sriegiais, tinkamas visų kaulų tipams (D1-D4). 16° konusinė, 3 mm diametro jungtis. Implantas pagamintas iš ne mažesnio kaip 4 lygio titano. Implanto paviršius smėliuotas, išėsdintas, hidrofiliškas, poliarizuotas. Implantas įpakuotas be sąlyčio su oru, izotoniniame 0.9% NaCl tirpale.</t>
  </si>
  <si>
    <t>Kaulo lygio, šaknies formos implantas 6.0x8 mm su dvigubais sriegiais, tinkamas visų kaulų tipams (D1-D4). 16° konusinė, 3 mm diametro jungtis. Implantas pagamintas iš ne mažesnio kaip 4 lygio titano. Implanto paviršius smėliuotas, išėsdintas.</t>
  </si>
  <si>
    <t>Kaulo lygio, šaknies formos implantas 6.0x10 mm su dvigubais sriegiais, tinkamas visų kaulų tipams (D1-D4). 16° konusinė, 3 mm diametro jungtis. Implantas pagamintas iš ne mažesnio kaip 4 lygio titano. Implanto paviršius smėliuotas, išėsdintas.</t>
  </si>
  <si>
    <t>Kaulo lygio, šaknies formos implantas 6.0x11.5 mm su dvigubais sriegiais, tinkamas visų kaulų tipams (D1-D4). 16° konusinė, 3 mm diametro jungtis. Implantas pagamintas iš ne mažesnio kaip 4 lygio titano. Implanto paviršius smėliuotas, išėsdintas.</t>
  </si>
  <si>
    <t>Kaulo lygio, šaknies formos implantas 6.0x13 mm su dvigubais sriegiais, tinkamas visų kaulų tipams (D1-D4). 16° konusinė, 3 mm diametro jungtis. Implantas pagamintas iš ne mažesnio kaip 4 lygio titano. Implanto paviršius smėliuotas, išėsdintas.</t>
  </si>
  <si>
    <t>Dengiamasis varžtas - pagamintas iš titano, implanto lygio (0 mm), pritaikytas 16° konusinei 3mm jungčiai</t>
  </si>
  <si>
    <t>Dengiamasis varžtas - pagamintas iš titano, 2 mm aukščio, pritaikytas 16° konusinei 3mm jungčiai</t>
  </si>
  <si>
    <t>Gijimo galvutė - pagaminta iš titano, pritaikyta 16° konusinei jungčiai. Diametras 3.3 mm., profilis 0.8 mm. Sterili.</t>
  </si>
  <si>
    <t>Gijimo galvutė - pagaminta iš titano, pritaikyta 16° konusinei jungčiai. Diametras 3.3 mm., profilis 1.5 mm. Sterili.</t>
  </si>
  <si>
    <t>Gijimo galvutė - pagaminta iš titano, pritaikyta 16° konusinei jungčiai. Diametras 3.3 mm., profilis 2.5 mm. Sterili.</t>
  </si>
  <si>
    <t>Gijimo galvutė - pagaminta iš titano, pritaikyta 16° konusinei jungčiai. Diametras 3.3 mm., profilis 3.5 mm. Sterili.</t>
  </si>
  <si>
    <t>Gijimo galvutė - pagaminta iš titano, pritaikyta 16° konusinei jungčiai. Diametras 3.3 mm., profilis 4.5 mm. Sterili.</t>
  </si>
  <si>
    <t>Gijimo galvutė - pagaminta iš titano, pritaikyta 16° konusinei jungčiai. Diametras 3.3 mm., profilis 5.5 mm. Sterili.</t>
  </si>
  <si>
    <t>Gijimo galvutė - pagaminta iš titano, pritaikyta 16° konusinei jungčiai. Diametras 4.5 mm., profilis 0.8 mm. Sterili.</t>
  </si>
  <si>
    <t>Gijimo galvutė - pagaminta iš titano, pritaikyta 16° konusinei jungčiai. Diametras 4.5 mm., profilis 1.5 mm. Sterili.</t>
  </si>
  <si>
    <t>Gijimo galvutė - pagaminta iš titano, pritaikyta 16° konusinei jungčiai. Diametras 4.5 mm., profilis 2.5 mm. Sterili.</t>
  </si>
  <si>
    <t>Gijimo galvutė - pagaminta iš titano, pritaikyta 16° konusinei jungčiai. Diametras 4.5 mm., profilis 3.5 mm. Sterili.</t>
  </si>
  <si>
    <t>Gijimo galvutė - pagaminta iš titano, pritaikyta 16° konusinei jungčiai. Diametras 4.5 mm., profilis 4.5 mm. Sterili.</t>
  </si>
  <si>
    <t>Gijimo galvutė - pagaminta iš titano, pritaikyta 16° konusinei jungčiai. Diametras 4.5 mm., profilis 5.5 mm. Sterili.</t>
  </si>
  <si>
    <t>Gijimo galvutė - pagaminta iš titano ir PEEK, pritaikyta 16° konusinei jungčiai. Diametras 5.5 mm., profilis 1.5 mm. Sterili.</t>
  </si>
  <si>
    <t>Gijimo galvutė - pagaminta iš titano ir PEEK, pritaikyta 16° konusinei jungčiai. Diametras 5.5 mm., profilis 2.5 mm. Sterili.</t>
  </si>
  <si>
    <t>Gijimo galvutė - pagaminta iš titano ir PEEK, pritaikyta 16° konusinei jungčiai. Diametras 5.5 mm., profilis 3.5 mm. Sterili.</t>
  </si>
  <si>
    <t>Gijimo galvutė - pagaminta iš titano ir PEEK, pritaikyta 16° konusinei jungčiai. Diametras 5.5 mm., profilis 4.5 mm. Sterili.</t>
  </si>
  <si>
    <t>Gijimo galvutė - pagaminta iš titano ir PEEK, pritaikyta 16° konusinei jungčiai. Diametras 5.5 mm., profilis 5.5 mm. Sterili.</t>
  </si>
  <si>
    <t>Gijimo galvutė - pagaminta iš titano ir PEEK, pritaikyta 16° konusinei jungčiai. Diametras 7.0 mm., profilis 2.5 mm. Sterili.</t>
  </si>
  <si>
    <t>Gijimo galvutė - pagaminta iš titano ir PEEK, pritaikyta 16° konusinei jungčiai. Diametras 7.0 mm., profilis 3.5 mm. Sterili.</t>
  </si>
  <si>
    <t>Gijimo galvutė - pagaminta iš titano ir PEEK, pritaikyta 16° konusinei jungčiai. Diametras 7.0 mm., profilis 4.5 mm. Sterili.</t>
  </si>
  <si>
    <t>Gijimo galvutė - pagaminta iš titano ir PEEK, pritaikyta 16° konusinei jungčiai. Diametras 7.0 mm., profilis 5.5 mm. Sterili.</t>
  </si>
  <si>
    <t>Gijimo galvutė - pagaminta iš titano ir PEEK, pritaikyta 16° konusinei jungčiai. Diametras 7.0 mm., profilis 6.5 mm. Sterili.</t>
  </si>
  <si>
    <t>Gijimo galvutė - pagaminta iš titano, pritaikyta 16° konusinei jungčiai. Diametras 5.5x1.5 Sterili.</t>
  </si>
  <si>
    <t>Gijimo galvutė - pagaminta iš titano, pritaikyta 16° konusinei jungčiai. Diametras 5.5x2.5 Sterili.</t>
  </si>
  <si>
    <t>Gijimo galvutė - pagaminta iš titano, pritaikyta 16° konusinei jungčiai. Diametras 5.5x3.5 Sterili.</t>
  </si>
  <si>
    <t>Gijimo galvutė - pagaminta iš titano, pritaikyta 16° konusinei jungčiai. Diametras 5.5x4.5 Sterili.</t>
  </si>
  <si>
    <t>Gijimo galvutė - pagaminta iš titano, pritaikyta 16° konusinei jungčiai. Diametras 6.5x2.5 Sterili.</t>
  </si>
  <si>
    <t>Gijimo galvutė - pagaminta iš titano, pritaikyta 16° konusinei jungčiai. Diametras 6.5x3.5 Sterili.</t>
  </si>
  <si>
    <t xml:space="preserve">Jėgos raktas implantų ir gijimo galvučių, bei atramų prisukimui ir atsukimui </t>
  </si>
  <si>
    <t>Kaulo profilinis grąžtas išnirimo profilio paruošimui</t>
  </si>
  <si>
    <t>Grąžtų prailginimo detalė (universali skirta priekinių dantų implantacijoms)</t>
  </si>
  <si>
    <t>Chirurginių instrumentų rinkinys, skirtas šaknies formos implantų sriegimui. Autoklavuojamas.</t>
  </si>
  <si>
    <t>Varžteliu prisukama tiesi atrama, 20 Ncm sukimo momentas. Pagaminta iš titano, pritaikyta 16° konusinei jungčiai. profilis - 4 mm., dantenų aukštis - 0.8 mm., D 3.5 mm. Komplekte yra varžtelis, skirtas priveržti atramai.</t>
  </si>
  <si>
    <t>Varžteliu prisukama tiesi atrama, 20 Ncm sukimo momentas. Pagaminta iš titano, pritaikyta 16° konusinei jungčiai. profilis - 4 mm., dantenų aukštis - 1.5 mm., D 3.5 mm. Komplekte yra varžtelis, skirtas priveržti atramai.</t>
  </si>
  <si>
    <t>Varžteliu prisukama tiesi atrama, 20 Ncm sukimo momentas. Pagaminta iš titano, pritaikyta 16° konusinei jungčiai. profilis - 4 mm., dantenų aukštis - 2.5 mm., D 3.5 mm. Komplekte yra varžtelis, skirtas priveržti atramai.</t>
  </si>
  <si>
    <t>Varžteliu prisukama tiesi atrama, 20 Ncm sukimo momentas. Pagaminta iš titano, pritaikyta 16° konusinei jungčiai. profilis - 4 mm., dantenų aukštis - 3.5 mm., D 3.5 mm. Komplekte yra varžtelis, skirtas priveržti atramai.</t>
  </si>
  <si>
    <t>Varžteliu prisukama tiesi atrama, 20 Ncm sukimo momentas. Pagaminta iš titano, pritaikyta 16° konusinei jungčiai. profilis - 4 mm., dantenų aukštis - 4.5 mm., D 3.5 mm. Komplekte yra varžtelis, skirtas priveržti atramai.</t>
  </si>
  <si>
    <t>Varžteliu prisukama tiesi atrama, 20 Ncm sukimo momentas. Pagaminta iš titano, pritaikyta 16° konusinei jungčiai. profilis - 4 mm., dantenų aukštis - 0.8 mm., D 4.5 mm. Komplekte yra varžtelis, skirtas priveržti atramai.</t>
  </si>
  <si>
    <t>Varžteliu prisukama tiesi atrama, 20 Ncm sukimo momentas. Pagaminta iš titano, pritaikyta 16° konusinei jungčiai. profilis - 4 mm., dantenų aukštis - 1.5 mm., D 4.5 mm. Komplekte yra varžtelis, skirtas priveržti atramai.</t>
  </si>
  <si>
    <t>Varžteliu prisukama tiesi atrama, 20 Ncm sukimo momentas. Pagaminta iš titano, pritaikyta 16° konusinei jungčiai. profilis - 4 mm., dantenų aukštis - 2.5 mm., D 4.5 mm. Komplekte yra varžtelis, skirtas priveržti atramai.</t>
  </si>
  <si>
    <t>Varžteliu prisukama tiesi atrama, 20 Ncm sukimo momentas. Pagaminta iš titano, pritaikyta 16° konusinei jungčiai. profilis - 4 mm., dantenų aukštis - 3.5 mm., D 4.5 mm. Komplekte yra varžtelis, skirtas priveržti atramai.</t>
  </si>
  <si>
    <t>Varžteliu prisukama tiesi atrama, 20 Ncm sukimo momentas. Pagaminta iš titano, pritaikyta 16° konusinei jungčiai. profilis - 4 mm., dantenų aukštis - 4.5 mm., D 4.5 mm. Komplekte yra varžtelis, skirtas priveržti atramai.</t>
  </si>
  <si>
    <t>Varžteliu prisukama tiesi atrama, 20 Ncm sukimo momentas. Pagaminta iš titano, pritaikyta 16° konusinei jungčiai. profilis - 6 mm., dantenų aukštis - 0.8 mm., D 3.5 mm. Komplekte yra varžtelis, skirtas priveržti atramai.</t>
  </si>
  <si>
    <t>Varžteliu prisukama tiesi atrama, 20 Ncm sukimo momentas. Pagaminta iš titano, pritaikyta 16° konusinei jungčiai. profilis - 6 mm., dantenų aukštis - 1.5 mm., D 3.5 mm. Komplekte yra varžtelis, skirtas priveržti atramai.</t>
  </si>
  <si>
    <t>Varžteliu prisukama tiesi atrama, 20 Ncm sukimo momentas. Pagaminta iš titano, pritaikyta 16° konusinei jungčiai. profilis - 6 mm., dantenų aukštis - 2.5 mm., D 3.5 mm. Komplekte yra varžtelis, skirtas priveržti atramai.</t>
  </si>
  <si>
    <t>Varžteliu prisukama tiesi atrama, 20 Ncm sukimo momentas. Pagaminta iš titano, pritaikyta 16° konusinei jungčiai. profilis - 6 mm., dantenų aukštis - 3.5 mm., D 3.5 mm. Komplekte yra varžtelis, skirtas priveržti atramai.</t>
  </si>
  <si>
    <t>Varžteliu prisukama tiesi atrama, 20 Ncm sukimo momentas. Pagaminta iš titano, pritaikyta 16° konusinei jungčiai. profilis - 6 mm., dantenų aukštis - 4.5 mm., D 3.5 mm. Komplekte yra varžtelis, skirtas priveržti atramai.</t>
  </si>
  <si>
    <t>Varžteliu prisukama tiesi atrama, 20 Ncm sukimo momentas. Pagaminta iš titano, pritaikyta 16° konusinei jungčiai. profilis - 6 mm., dantenų aukštis - 0.8 mm., D 4.5 mm. Komplekte yra varžtelis, skirtas priveržti atramai.</t>
  </si>
  <si>
    <t>Varžteliu prisukama tiesi atrama, 20 Ncm sukimo momentas. Pagaminta iš titano, pritaikyta 16° konusinei jungčiai. profilis - 6 mm., dantenų aukštis - 1.5 mm., D 4.5 mm. Komplekte yra varžtelis, skirtas priveržti atramai.</t>
  </si>
  <si>
    <t>Varžteliu prisukama tiesi atrama, 20 Ncm sukimo momentas. Pagaminta iš titano, pritaikyta 16° konusinei jungčiai. profilis - 6 mm., dantenų aukštis - 2.5 mm., D 4.5 mm. Komplekte yra varžtelis, skirtas priveržti atramai.</t>
  </si>
  <si>
    <t>Varžteliu prisukama tiesi atrama, 20 Ncm sukimo momentas. Pagaminta iš titano, pritaikyta 16° konusinei jungčiai. profilis - 6 mm., dantenų aukštis - 3.5 mm., D 4.5 mm. Komplekte yra varžtelis, skirtas priveržti atramai.</t>
  </si>
  <si>
    <t>Varžteliu prisukama tiesi atrama, 20 Ncm sukimo momentas. Pagaminta iš titano, pritaikyta 16° konusinei jungčiai. profilis - 6 mm., dantenų aukštis - 4.5 mm., D 4.5 mm. Komplekte yra varžtelis, skirtas priveržti atramai.</t>
  </si>
  <si>
    <t>Varžteliu prisukama tiesi atrama, skirta tiltui, 20 Ncm sukimo momentas. Pagaminta iš titano, pritaikyta 16° konusinei jungčiai. profilis - 4 mm., dantenų aukštis - 0.8 mm., D 3.5 mm. Komplekte yra varžtelis, skirtas priveržti atramai.</t>
  </si>
  <si>
    <t>Varžteliu prisukama tiesi atrama, skirta tiltui, 20 Ncm sukimo momentas. Pagaminta iš titano, pritaikyta 16° konusinei jungčiai. profilis - 4 mm., dantenų aukštis - 1.5 mm., D 3.5 mm. Komplekte yra varžtelis, skirtas priveržti atramai.</t>
  </si>
  <si>
    <t>Varžteliu prisukama tiesi atrama, skirta tiltui, 20 Ncm sukimo momentas. Pagaminta iš titano, pritaikyta 16° konusinei jungčiai. profilis - 4 mm., dantenų aukštis - 2.5 mm., D 3.5 mm. Komplekte yra varžtelis, skirtas priveržti atramai.</t>
  </si>
  <si>
    <t>Varžteliu prisukama tiesi atrama, skirta tiltui, 20 Ncm sukimo momentas. Pagaminta iš titano, pritaikyta 16° konusinei jungčiai. profilis - 4 mm., dantenų aukštis - 3.5 mm., D 3.5 mm. Komplekte yra varžtelis, skirtas priveržti atramai.</t>
  </si>
  <si>
    <t>Varžteliu prisukama tiesi atrama, skirta tiltui, 20 Ncm sukimo momentas. Pagaminta iš titano, pritaikyta 16° konusinei jungčiai. profilis - 4 mm., dantenų aukštis - 4.5 mm., D 3.5 mm. Komplekte yra varžtelis, skirtas priveržti atramai.</t>
  </si>
  <si>
    <t>Varžteliu prisukama tiesi atrama, skirta tiltui, 20 Ncm sukimo momentas. Pagaminta iš titano, pritaikyta 16° konusinei jungčiai. profilis - 4 mm., dantenų aukštis - 0.8 mm., D 4.5 mm. Komplekte yra varžtelis, skirtas priveržti atramai.</t>
  </si>
  <si>
    <t>Varžteliu prisukama tiesi atrama, skirta tiltui, 20 Ncm sukimo momentas. Pagaminta iš titano, pritaikyta 16° konusinei jungčiai. profilis - 4 mm., dantenų aukštis - 1.5 mm., D 4.5 mm. Komplekte yra varžtelis, skirtas priveržti atramai.</t>
  </si>
  <si>
    <t>Varžteliu prisukama tiesi atrama, skirta tiltui, 20 Ncm sukimo momentas. Pagaminta iš titano, pritaikyta 16° konusinei jungčiai. profilis - 4 mm., dantenų aukštis - 2.5 mm., D 4.5 mm. Komplekte yra varžtelis, skirtas priveržti atramai.</t>
  </si>
  <si>
    <t>Varžteliu prisukama tiesi atrama, skirta tiltui, 20 Ncm sukimo momentas. Pagaminta iš titano, pritaikyta 16° konusinei jungčiai. profilis - 4 mm., dantenų aukštis - 3.5 mm., D 4.5 mm. Komplekte yra varžtelis, skirtas priveržti atramai.</t>
  </si>
  <si>
    <t>Varžteliu prisukama tiesi atrama, skirta tiltui, 20 Ncm sukimo momentas. Pagaminta iš titano, pritaikyta 16° konusinei jungčiai. profilis - 4 mm., dantenų aukštis - 4.5 mm., D 4.5 mm. Komplekte yra varžtelis, skirtas priveržti atramai.</t>
  </si>
  <si>
    <t>Varžteliu prisukama tiesi atrama su kampiniu kanalu varžtui prisukti (angl. Angled Solution), 20 Ncm sukimo momentas. Pagaminta iš titano, pritaikyta 16° konusinei jungčiai. profilis - 6 mm., dantenų aukštis - 0.8 mm., diametras 4.5 mm. Komplekte yra varžtelis, skirtas priveržti atramai.</t>
  </si>
  <si>
    <t>Varžteliu prisukama tiesi atrama su kampiniu kanalu varžtui prisukti (angl. Angled Solution), 20 Ncm sukimo momentas. Pagaminta iš titano, pritaikyta 16° konusinei jungčiai. profilis - 6 mm., dantenų aukštis - 1.5 mm., diametras 4.5 mm. Komplekte yra varžtelis, skirtas priveržti atramai.</t>
  </si>
  <si>
    <t>Varžteliu prisukama tiesi atrama su kampiniu kanalu varžtui prisukti (angl. Angled Solution), 20 Ncm sukimo momentas. Pagaminta iš titano, pritaikyta 16° konusinei jungčiai. profilis - 6 mm., dantenų aukštis - 2.5 mm., D 4.5 mm. Komplekte yra varžtelis, skirtas priveržti atramai.</t>
  </si>
  <si>
    <t>Bazinis varžtas skirtas tiesiai atramai</t>
  </si>
  <si>
    <t>Bazinis varžtas skirtas tiesiai atramai su kampiniu kanalu varžtui prisukti (angl. Angled Solution)</t>
  </si>
  <si>
    <t>Laikina tiesi atrama, skirta karūnėlei. Pagaminta iš titano, pritaikyta 16° konusinei jungčiai. dantenų aukštis - 0.8 mm., Diametras 3.5 mm. Komplekte yra varžtelis, skirtas priveržti atramai.</t>
  </si>
  <si>
    <t>Laikina tiesi atrama, skirta karūnėlei. Pagaminta iš titano, pritaikyta 16° konusinei jungčiai. dantenų aukštis - 1.5 mm., Diametras 3.5 mm. Komplekte yra varžtelis, skirtas priveržti atramai.</t>
  </si>
  <si>
    <t>Laikina tiesi atrama, skirta karūnėlei. Pagaminta iš titano, pritaikyta 16° konusinei jungčiai. dantenų aukštis - 2.5 mm., Diametras 3.5 mm. Komplekte yra varžtelis, skirtas priveržti atramai.</t>
  </si>
  <si>
    <t>Laikina tiesi atrama, skirta karūnėlei. Pagaminta iš titano, pritaikyta 16° konusinei jungčiai. dantenų aukštis - 3.5 mm., Diametras 3.5 mm. Komplekte yra varžtelis, skirtas priveržti atramai.</t>
  </si>
  <si>
    <t>Laikina tiesi atrama, skirta karūnėlei. Pagaminta iš titano, pritaikyta 16° konusinei jungčiai. dantenų aukštis - 0.8 mm., Diametras 4.5 mm. Komplekte yra varžtelis, skirtas priveržti atramai.</t>
  </si>
  <si>
    <t>Laikina tiesi atrama, skirta karūnėlei. Pagaminta iš titano, pritaikyta 16° konusinei jungčiai. dantenų aukštis - 1.5 mm., Diametras 4.5 mm. Komplekte yra varžtelis, skirtas priveržti atramai.</t>
  </si>
  <si>
    <t>Laikina tiesi atrama, skirta karūnėlei. Pagaminta iš titano, pritaikyta 16° konusinei jungčiai. dantenų aukštis - 2.5 mm., Diametras 4.5 mm. Komplekte yra varžtelis, skirtas priveržti atramai.</t>
  </si>
  <si>
    <t>Laikina tiesi atrama, skirta karūnėlei. Pagaminta iš titano, pritaikyta 16° konusinei jungčiai. dantenų aukštis - 3.5 mm., Diametras 4.5 mm. Komplekte yra varžtelis, skirtas priveržti atramai.</t>
  </si>
  <si>
    <t>Laikina tiesi atrama, skirta tiltui. Pagaminta iš titano, pritaikyta 16° konusinei jungčiai. dantenų aukštis - 0.8 mm., Diametras 3.5 mm. Komplekte yra varžtelis, skirtas priveržti atramai.</t>
  </si>
  <si>
    <t>Laikina tiesi atrama, skirta tiltui. Pagaminta iš titano, pritaikyta 16° konusinei jungčiai. dantenų aukštis - 1.5 mm., Diametras 3.5 mm. Komplekte yra varžtelis, skirtas priveržti atramai.</t>
  </si>
  <si>
    <t>Laikina tiesi atrama, skirta tiltui. Pagaminta iš titano, pritaikyta 16° konusinei jungčiai. dantenų aukštis - 2.5 mm., Diametras 3.5 mm. Komplekte yra varžtelis, skirtas priveržti atramai.</t>
  </si>
  <si>
    <t>Laikina tiesi atrama, skirta tiltui. Pagaminta iš titano, pritaikyta 16° konusinei jungčiai. dantenų aukštis - 3.5 mm., Diametras 3.5 mm. Komplekte yra varžtelis, skirtas priveržti atramai.</t>
  </si>
  <si>
    <t>Laikina tiesi atrama, skirta tiltui. Pagaminta iš titano, pritaikyta 16° konusinei jungčiai. dantenų aukštis - 0.8 mm., Diametras 4.5 mm. Komplekte yra varžtelis, skirtas priveržti atramai.</t>
  </si>
  <si>
    <t>Laikina tiesi atrama, skirta tiltui. Pagaminta iš titano, pritaikyta 16° konusinei jungčiai. dantenų aukštis - 1.5 mm., Diametras 4.5 mm. Komplekte yra varžtelis, skirtas priveržti atramai.</t>
  </si>
  <si>
    <t>Laikina tiesi atrama, skirta tiltui. Pagaminta iš titano, pritaikyta 16° konusinei jungčiai. dantenų aukštis - 2.5 mm., Diametras 4.5 mm. Komplekte yra varžtelis, skirtas priveržti atramai.</t>
  </si>
  <si>
    <t>Laikina tiesi atrama, skirta tiltui. Pagaminta iš titano, pritaikyta 16° konusinei jungčiai. dantenų aukštis - 3.5 mm., Diametras 4.5 mm. Komplekte yra varžtelis, skirtas priveržti atramai.</t>
  </si>
  <si>
    <t>Laikina tiesi atrama. Pagaminta iš titano ir termoplastinio polimero, pritaikyta 16° konusinei jungčiai. dantenų aukštis - 1.5 mm., Diametras 4.5 mm. Komplekte yra varžtelis, skirtas priveržti atramai.</t>
  </si>
  <si>
    <t xml:space="preserve">Transferis skirtas atspaudo nuėmimui atviro šaukšto metodu. Pagamintas iš titano. Įprasto ilgio. Komplekte yra varžtelis, skirtas priveržti transferiui. </t>
  </si>
  <si>
    <t xml:space="preserve">Transferis skirtas atspaudo nuėmimui atviro šaukšto metodu. Pagamintas iš titano. Prailgintas. Komplekte yra varžtelis, skirtas priveržti transferiui. </t>
  </si>
  <si>
    <t xml:space="preserve">Transferis skirtas atspaudo nuėmimui uždaro šaukšto metodu. Pagamintas iš titano. Komplekte yra varžtelis, skirtas priveržti transferiui. </t>
  </si>
  <si>
    <t>Protezavimui skirtas implanto analogas</t>
  </si>
  <si>
    <t>Implanto skenavimo kūnas</t>
  </si>
  <si>
    <t>Skaitmeninis implanto analogas Diametras 3.5 mm</t>
  </si>
  <si>
    <t>Skaitmeninis implanto analogas Diametras 4.5 mm</t>
  </si>
  <si>
    <t>Intraoralinis implanto skenavimo kūnas</t>
  </si>
  <si>
    <t>Intraoralinis multibazinis implanto skenavimo kūnas</t>
  </si>
  <si>
    <t>Skaitmeninis multibazinis analogas</t>
  </si>
  <si>
    <t>Multibazinė atrama 0°, pagaminta iš titano, pritaikyta 16° konusinei jungčiai. Komplekte yra varžtelis, skirtas priveržti atramai. 32 Ncm sukimo momentas.</t>
  </si>
  <si>
    <t>Multibazinė atrama 0°, pagaminta iš titano, pritaikyta 16° konusinei jungčiai. dantenų aukštis Komplekte yra varžtelis, skirtas priveržti atramai. 32 Ncm sukimo momentas.</t>
  </si>
  <si>
    <t>Multibazinė atrama 0°, pagaminta iš titano, pritaikyta 16° konusinei jungčiai. dantenų aukštis - 2.Komplekte yra varžtelis, skirtas priveržti atramai. 32 Ncm sukimo momentas.</t>
  </si>
  <si>
    <t>Multibazinė atrama 0°, pagaminta iš titano, pritaikyta 16° konusinei jungčiai. dantenų aukštis - 3.5 mm., Diametras 4.8 mm. Komplekte yra varžtelis, skirtas priveržti atramai. 32 Ncm sukimo momentas.</t>
  </si>
  <si>
    <t>Multibazinė atrama 0°, pagaminta iš titano, pritaikyta 16° konusinei jungčiai. dantenų aukštis - 4.5 mm., Diametras 4.8 Komplekte yra varžtelis, skirtas priveržti atramai. 32 Ncm sukimo momentas.</t>
  </si>
  <si>
    <t>Multibazinė atrama 0°, pagaminta iš titano, pritaikyta 16° konusinei jungčiai. dantenų aukštis - 5.5 mm., Diametras 4.8 mm. Komplekte yra varžtelis, skirtas priveržti atramai. 32 Ncm sukimo momentas.</t>
  </si>
  <si>
    <t>Multibazinė atrama 17°, pagaminta iš titano, pritaikyta 16° konusinei jungčiai. dantenų aukštis - 1.5 mm., Diametras 4.8 mm. Komplekte yra varžtelis, skirtas priveržti atramai. 20 Ncm sukimo momentas.</t>
  </si>
  <si>
    <t>Multibazinė atrama 17°, pagaminta iš titano, pritaikyta 16° konusinei jungčiai. dantenų aukštis - 2.5 mm., Diametras 4.8 mm. Komplekte yra varžtelis, skirtas priveržti atramai. 20 Ncm sukimo momentas.</t>
  </si>
  <si>
    <t>Multibazinė atrama 17°, pagaminta iš titano, pritaikyta 16° konusinei jungčiai. dantenų aukštis - 3.5 mm., Diametras 4.8 mm Komplekte yra varžtelis, skirtas priveržti atramai. 20 Ncm sukimo momentas.</t>
  </si>
  <si>
    <t>Multibazinė atrama 30°, pagaminta iš titano, pritaikyta 16° konusinei jungčiai. dantenų aukštis - 1.5 mm., Diametras 4.8 mm. Komplekte yra varžtelis, skirtas priveržti atramai. 20 Ncm sukimo momentas.</t>
  </si>
  <si>
    <t>Multibazinė atrama 30°, pagaminta iš titano, pritaikyta 16° konusinei jungčiai. dantenų aukštis - 2.5 mm., Diametras 4.8 mm. Komplekte yra varžtelis, skirtas priveržti atramai. 20 Ncm sukimo momentas.</t>
  </si>
  <si>
    <t>Multibazinė atrama 30°, pagaminta iš titano, pritaikyta 16° konusinei jungčiai. dantenų aukštis - 3.5 mm., Diametras 4.8 mm. Komplekte yra varžtelis, skirtas priveržti atramai. 20 Ncm sukimo momentas.</t>
  </si>
  <si>
    <t>Multibazinė atrama 45°, pagaminta iš titano, pritaikyta 16° konusinei jungčiai. dantenų aukštis - 1.5 mm., Diametras 4.5 mm. Komplekte yra varžtelis, skirtas priveržti atramai. 20 Ncm sukimo momentas.</t>
  </si>
  <si>
    <t>Multibazinė atrama 45°, pagaminta iš titano, pritaikyta 16° konusinei jungčiai. dantenų aukštis - 2.5 mm., Diametras 4.5 mm. Komplekte yra varžtelis, skirtas priveržti atramai. 20 Ncm sukimo momentas.</t>
  </si>
  <si>
    <t>Mini varžtas, pritaikytas multibazinėms atramoms - 0°, 17° ir 30°</t>
  </si>
  <si>
    <t>Mini varžtas, pritaikytas 45° multibazinei atramai</t>
  </si>
  <si>
    <t>Titaninė implanto jungtis protezavimui, D 4.8 mm. Prisukama varžtu. 10 Ncm sukimo momentas.</t>
  </si>
  <si>
    <t>Hibridinė implanto jungtis protezavimui D 4.8mm. 10 Ncm sukimo momentas.</t>
  </si>
  <si>
    <t>Dantenų lygio implanto jungtis, D 4.8 mm protezavimo komponentas aukštoms atramoms. 10 Ncm sukimo momentas.</t>
  </si>
  <si>
    <t>Gijimo galvutės apsauginis cilindras. Pagamintas iš titano. 10 Ncm sukimo momentas.</t>
  </si>
  <si>
    <t>Atramos lygio transferis atviro šaukšto atspaudo metodui.</t>
  </si>
  <si>
    <t>Atramos lygio analogas atspaudų nuėmimui.</t>
  </si>
  <si>
    <t>Atramos lygio skenavimo kūnas.</t>
  </si>
  <si>
    <t>0° atrama Novaloc (ar lygiavertė), pritaikyta 16° konusinei jungčiai. dantenų aukštis 0.8 mm. 20 Ncm sukimo momentas.</t>
  </si>
  <si>
    <t>0° atrama Novaloc (ar lygiavertė), pritaikyta 16° konusinei jungčiai. dantenų aukštis 1.5 mm. 20 Ncm sukimo momentas.</t>
  </si>
  <si>
    <t>0° atrama Novaloc (ar lygiavertė), pritaikyta 16° konusinei jungčiai. dantenų aukštis 2.5 mm. 20 Ncm sukimo momentas.</t>
  </si>
  <si>
    <t>0° atrama Novaloc (ar lygiavertė), pritaikyta 16° konusinei jungčiai. dantenų aukštis 3.5 mm. 20 Ncm sukimo momentas.</t>
  </si>
  <si>
    <t>0° atrama Novaloc (ar lygiavertė), pritaikyta 16° konusinei jungčiai. dantenų aukštis 4.5 mm. 20 Ncm sukimo momentas.</t>
  </si>
  <si>
    <t>0° atrama Novaloc (ar lygiavertė), pritaikyta 16° konusinei jungčiai. dantenų aukštis 5.5 mm. 20 Ncm sukimo momentas.</t>
  </si>
  <si>
    <t>15° atrama Novaloc (ar lygiavertė), pritaikyta 16° konusinei jungčiai. dantenų aukštis 0.8 mm. 20 Ncm sukimo momentas.</t>
  </si>
  <si>
    <t>15° atrama Novaloc (ar lygiavertė), pritaikyta 16° konusinei jungčiai. dantenų aukštis 1.5 mm. 20 Ncm sukimo momentas.</t>
  </si>
  <si>
    <t>15° atrama Novaloc (ar lygiavertė), pritaikyta 16° konusinei jungčiai. dantenų aukštis 2.5 mm. 20 Ncm sukimo momentas.</t>
  </si>
  <si>
    <t>15° atrama Novaloc (ar lygiavertė), pritaikyta 16° konusinei jungčiai. dantenų aukštis 3.5 mm. 20 Ncm sukimo momentas.</t>
  </si>
  <si>
    <t>15° atrama Novaloc (ar lygiavertė), pritaikyta 16° konusinei jungčiai. dantenų aukštis 4.5 mm. 20 Ncm sukimo momentas.</t>
  </si>
  <si>
    <t>15° atrama Novaloc (ar lygiavertė), pritaikyta 16° konusinei jungčiai. dantenų aukštis 5.5 mm. 20 Ncm sukimo momentas.</t>
  </si>
  <si>
    <t>Rutulinė tiesi atrama išimamam tiltiniam protezui 1.5 mm. Pagaminta iš titano, Diametras 3.3 mm. 32 Ncm sukimo momentas.</t>
  </si>
  <si>
    <t>Rutulinė tiesi atrama išimamam tiltiniam protezui 2.5 mm. Pagaminta iš titano, Diametras 3.3 mm. 32 Ncm sukimo momentas.</t>
  </si>
  <si>
    <t>Rutulinė tiesi atrama išimamam tiltiniam protezui 3.5 mm. Pagaminta iš titano, Diametras 3.3 mm. 32 Ncm sukimo momentas.</t>
  </si>
  <si>
    <t>Rutulinė tiesi atrama išimamam tiltiniam protezui 4.5 mm. Pagaminta iš titano, Diametras 3.3 mm. 32 Ncm sukimo momentas.</t>
  </si>
  <si>
    <t>Rutulinė tiesi atrama išimamam tiltiniam protezui 5.5 mm. Pagaminta iš titano, Diametras 3.3 mm. 32 Ncm sukimo momentas.</t>
  </si>
  <si>
    <t xml:space="preserve">Retencinės, žiedinės gumos su cilindru ekvatoriaus tvirtinimui. </t>
  </si>
  <si>
    <t>Retencinės, žiedinės gumos. Galima apkrova 1.2 kg</t>
  </si>
  <si>
    <t>Retencinės, žiedinės gumos. Galima apkrova 2.7 kg</t>
  </si>
  <si>
    <t xml:space="preserve">Priešpriešinio sukimo atsuktuvas trumpas- 22mm </t>
  </si>
  <si>
    <t>Priešpriešinio sukimo atsuktuvas (įprasto ilgio- 25 mm)</t>
  </si>
  <si>
    <t>Atsuktuvas skirtas jėgos raktui (trumpas-22mm)</t>
  </si>
  <si>
    <t>Atsuktuvas skirtas jėgos raktui (įprasto ilgio- 25mm)</t>
  </si>
  <si>
    <t>Atsuktuvas skirtas jėgos raktui (prailgintas-38mm)</t>
  </si>
  <si>
    <t>Rankinis atsuktuvas (trumpas-22mm)</t>
  </si>
  <si>
    <t>Rankinis atsuktuvas (įprasto ilgio-25mm)</t>
  </si>
  <si>
    <t>Rankinis atsuktuvas (prailgintas-38mm)</t>
  </si>
  <si>
    <t>Atsuktuvas, skirtas atramų su kampiniu kanalu varžtui priveržti/atlaisvinti. (trumpas 16.5mm)</t>
  </si>
  <si>
    <t>Atsuktuvas, skirtas atramų su kampiniu kanalu varžtui priveržti/atlaisvinti. (strandartinio ilgio 24mm.)</t>
  </si>
  <si>
    <t>Atsuktuvas, skirtas atramų su kampiniu kanalu varžtui priveržti/atlaisvinti. (prailgintas 32mm)</t>
  </si>
  <si>
    <t>Atsuktuvas skirtas multibazinėms morses kūgio atramoms tvirtinti, nerūdijančio plieno, atsparus korozijai.</t>
  </si>
  <si>
    <t>Ksenogeninio kaulo granulės (galvijų). Granulių dydis 200-1000 mikronų. Granulių masė 0.25g. Pakuotės tūris 0.55 mL.</t>
  </si>
  <si>
    <t>Ksenogeninio kaulo granulės (galvijų). Granulių dydis 200-1000 mikronų. Granulių masė 0.5g. Pakuotės tūris 1.3 mL.</t>
  </si>
  <si>
    <t>Ksenogeninio kaulo granulės (galvijų). Granulių dydis 200-1000 mikronų. Granulių masė 1.0g. Pakuotės tūris 2.4 mL.</t>
  </si>
  <si>
    <t>Ksenogeninio kaulo granulės (galvijų). Granulių dydis 200-1000 mikronų. Granulių masė 2.0g. Pakuotės tūris 4.5 mL.</t>
  </si>
  <si>
    <t>Ksenogeninio kaulo granulės (galvijų). Granulių dydis 1000-2000 mikronų. Granulių masė 0.5g. Pakuotės tūris 1.55 mL.</t>
  </si>
  <si>
    <t>Ksenogeninio kaulo granulės (galvijų). Granulių dydis 1000-2000 mikronų. Granulių masė 1.0g. Pakuotės tūris 2.9 mL.</t>
  </si>
  <si>
    <t>Ksenogeninio kaulo granulės (galvijų). Granulių dydis 1000-2000 mikronų. Granulių masė 2.0g. Pakuotės tūris 5.0 mL.</t>
  </si>
  <si>
    <t>Kalogeninė membrana iš kiaulių pilvaplevės, rezorbcijos laikas 3-4 mėn. dydis 15x20 mm</t>
  </si>
  <si>
    <t>Kalogeninė membrana iš kiaulių pilvaplevės, rezorbcijos laikas 3-4 mėn. dydis 20x30 mm</t>
  </si>
  <si>
    <t>Kalogeninė membrana iš kiaulių pilvaplevės, rezorbcijos laikas 3-4 mėn. dydis 30x40 mm</t>
  </si>
  <si>
    <t xml:space="preserve">Baltymų mišinys (emalio matricos darinys)-gelis. Tiekiamas paruoštame naudoti švirkšte. Bendras gelio tūris 0.15 ml. Laikymo sąlygos 2-8°C. </t>
  </si>
  <si>
    <t>Praplovimui skirtas gelis, tiekiamas paruoštame naudoti švirkšte, su EDTA (koncentracija 24%), kurio pH neutralus, o tūris 0.6ml</t>
  </si>
  <si>
    <t xml:space="preserve">Vienkartinio naudojimo irigacinės sistemos rinkinys suderinamas su klinikoje turima Surgic XT sistema. </t>
  </si>
  <si>
    <t>Trepanas, skirtas implantui, kurio Diametras 3.3 mm. Trepano ilgis 32.0 mm. Pagamintas iš nerūdijančio plieno.</t>
  </si>
  <si>
    <t>Trepanas, skirtas implantui, kurio Diametras 3.3 mm. Trepano ilgis 37.5 mm. Pagamintas iš nerūdijančio plieno.</t>
  </si>
  <si>
    <t>Trepanas, skirtas implantui, kurio Diametras 3.3 mm. Trepano ilgis 40.5 mm. Pagamintas iš nerūdijančio plieno.</t>
  </si>
  <si>
    <t>Trepanas, skirtas implantui, kurio Diamtras 4.1 mm. Trepano ilgis 32.0 mm. Pagamintas iš nerūdijančio plieno.</t>
  </si>
  <si>
    <t>Trepanas, skirtas implantui, kurio Diametras 4.1 mm. Trepano ilgis 37.5 mm. Pagamintas iš nerūdijančio plieno.</t>
  </si>
  <si>
    <t>Trepanas, skirtas implantui, kurio Diametras 4.8 mm. Trepano ilgis 32.0 mm. Pagamintas iš nerūdijančio plieno.</t>
  </si>
  <si>
    <t>Trepanas, skirtas implantui, kurio Diametras 4.8 mm. Trepano ilgis 37.5 mm. Pagamintas iš nerūdijančio plieno.</t>
  </si>
  <si>
    <t>Ortodontinis implantas apatinis kairinis 16 mm su kabliuku, 2 skylių</t>
  </si>
  <si>
    <t xml:space="preserve">vnt </t>
  </si>
  <si>
    <t>Ortodontinis implantas apatinis dešininis 16 mm su kabliuku, 2 skylių</t>
  </si>
  <si>
    <t>Ortodontinis implantas viršutinis kairinis 19 mm su kabliuku, 3 skylių. Y formos</t>
  </si>
  <si>
    <t>Ortodontinis implantas viršutinis dešininis 19 mm su kabliuku, 3 skylių. Y formos</t>
  </si>
  <si>
    <t xml:space="preserve">Ortodontinis implantas viršutinis kairinis 21 mm su kabliuku, 3 skylių. </t>
  </si>
  <si>
    <t xml:space="preserve">Ortodontinis implantas viršutinis dešininis 21 mm su kabliuku, 3 skylių. </t>
  </si>
  <si>
    <t>Osteosintezės varžtai 2,3x5,0 mm</t>
  </si>
  <si>
    <t>Osteosintezės varžtai 2,3x7,0mm</t>
  </si>
  <si>
    <t xml:space="preserve">Atsuktuvas osteosintezės varžtams </t>
  </si>
  <si>
    <t xml:space="preserve">Grąžtas 1.65 mm osteosintezės varžtų ložėms preparuoti. </t>
  </si>
  <si>
    <t>vnt</t>
  </si>
  <si>
    <t>Vienkartinis kaulo surinkimo įrenginys su 160° pjovimo diapazonu</t>
  </si>
  <si>
    <t>Alogeninio kaulo cortical cancellous granulės, 0.5-2.0mm, 1x 0.5 cc(ml)/dėž.</t>
  </si>
  <si>
    <t>Alogeninio kaulo cortical cancellous granulės, 0.5-2.0mm, 1x 2.0 cc(ml)/dėž.</t>
  </si>
  <si>
    <t>Alogeninio kaulo  cancellous granulės, 0.5-2.0mm, 1x 0.5 cc(ml)/dėž.</t>
  </si>
  <si>
    <t>Alogeninio kaulo cancellous granulės, 0.5-2.0mm, 1x 2.0 cc(ml)/dėž.</t>
  </si>
  <si>
    <t>Alogeninio kaulo  cancellous granulės, 0.5-2.0mm, 1x 4.0 cc(ml)/dėž.</t>
  </si>
  <si>
    <t>Pasiūlymo 2 daliai suma, Eur</t>
  </si>
  <si>
    <t>Maksimali 2 pirkimo daliai skirta suma be PVM, Eur</t>
  </si>
  <si>
    <t>Maksimali 2 pirkimo daliai skirta suma su 21% PVM, Eur</t>
  </si>
  <si>
    <t>Pirkimo 3 dalis</t>
  </si>
  <si>
    <t>Membrana, kolageninė, gyvulinės kilmės, išvalyta, lėtos rezorbcijos, 15x20 mm kieto tipo</t>
  </si>
  <si>
    <t>Membrana, kolageninė, gyvulinės kilmės, išvalyta, lėtos rezorbcijos, 20x30 mm, kieto tipo</t>
  </si>
  <si>
    <t>Membrana, kolageninė, gyvulinės kilmės, išvalyta, lėtos rezorbcijos, 30x40 mm kieto tipo</t>
  </si>
  <si>
    <t>Membrana, kolageninė, gyvulinės kilmės, išvalyta, lėtos rezorbcijos, 15x20 mm minkšto tipo</t>
  </si>
  <si>
    <t>Membrana, kolageninė, gyvulinės kilmės, išvalyta, lėtos rezorbcijos, 30x40 mm, minkšto tipo</t>
  </si>
  <si>
    <t>Membrana, kolageninė, gyvulinės kilmės, išvalyta, lėtos rezorbcijos, 20x30 mm, minkšto tipo</t>
  </si>
  <si>
    <t>Šaltai džiovinta žmogaus oda, minkštųjų audinių matrica, lėtos rezorbcijos, 10x20 mm (&gt; 0,8 mm)</t>
  </si>
  <si>
    <t>Šaltai džiovinta žmogaus oda, minkštųjų audinių matrica, lėtos rezorbcijos, 10x30 mm (&gt; 0,8 mm)</t>
  </si>
  <si>
    <t>Šaltai džiovinta žmogaus oda, minkštųjų audinių matrica, lėtos rezorbcijos, 15x15mm (&gt; 0,8 mm)</t>
  </si>
  <si>
    <t>Šaltai džiovinta žmogaus oda, minkštųjų audinių matrica, lėtos rezorbcijos, 15x30 mm (&gt; 0,8 mm)</t>
  </si>
  <si>
    <t>Kaulo pakaitalas, gyvulinės kilmės, žemos kristalinizacijos, kaulo pakaitalas, gyvulinės kilmės, žemos kristalinizacijos, apdorotas itin žemoje temperatūroje, ypatingai sterilus, buteliukas stambių dalelių (1.0-2.0mm), 1 g.buteliukas, mažų dalelių (0.25-1.0mm), 0.25 g.</t>
  </si>
  <si>
    <t>Kaulo pakaitalas, gyvulinės kilmės, žemos kristalinizacijos, kaulo pakaitalas, gyvulinės kilmės, žemos kristalinizacijos, apdorotas itin žemoje temperatūroje, ypatingai sterilus, buteliukas stambių dalelių (1.0-2.0mm), 1 g. buteliukas, stambių dalelių (1.0-2.0mm), 0.25 g.</t>
  </si>
  <si>
    <t>Kaulo pakaitalas, gyvulinės kilmės, žemos kristalinizacijos, kaulo pakaitalas, gyvulinės kilmės, žemos kristalinizacijos, apdorotas itin žemoje temperatūroje, ypatingai sterilus, buteliukas stambių dalelių (1.0-2.0mm), 1 g. buteliukas, mažų dalelių (0.25-1.0mm), 0.5 g.</t>
  </si>
  <si>
    <t>Kaulo pakaitalas, gyvulinės kilmės, žemos kristalinizacijos, kaulo pakaitalas, gyvulinės kilmės, žemos kristalinizacijos, apdorotas itin žemoje temperatūroje, ypatingai sterilus, buteliukas stambių dalelių (1.0-2.0mm), 1 g.buteliukas, stambių dalelių (1.0-2.0mm), 0.5 g.</t>
  </si>
  <si>
    <t>Kaulo pakaitalas, gyvulinės kilmės, žemos kristalinizacijos, kaulo pakaitalas, gyvulinės kilmės, žemos kristalinizacijos, apdorotas itin žemoje temperatūroje, ypatingai sterilus, buteliukas stambių dalelių (1.0-2.0mm), 1 g.buteliukas, mažų dalelių (0.25-1.0mm), 1 g.</t>
  </si>
  <si>
    <t>Kaulo pakaitalas, gyvulinės kilmės, žemos kristalinizacijos, kaulo pakaitalas, gyvulinės kilmės, žemos kristalinizacijos, apdorotas itin žemoje temperatūroje, ypatingai sterilus, buteliukas stambių dalelių (1.0-2.0mm), 1 g.biuteliukas stambių dalelių (1.0-2.0mm), 1 g.</t>
  </si>
  <si>
    <t>Kaulo pakaitalas, gyvulinės kilmės, žemos kristalinizacijos,kaulo pakaitalas, gyvulinės kilmės, žemos kristalinizacijos, apdorotas itin žemoje temperatūroje, ypatingai sterilus, buteliukas stambių dalelių (1.0-2.0mm), 1 g. buteliukas, mažų dalelių (0.25-1.0mm), 2 g.</t>
  </si>
  <si>
    <t>Kaulo pakaitalas, gyvulinės kilmės, žemos kristalinizacijos, buteliukas, stambių dalelių (1.0-2.0mm), 2 g.</t>
  </si>
  <si>
    <t>Kaulo pakaitalas, donorinės kilmės, alogeninis, kortikalinis, žemos kristalinizacijos, indelis, mažų dalelių (0.212–0.85 mm) 0.5 cm3</t>
  </si>
  <si>
    <t>Kaulo pakaitalas, donorinės kilmės, alogeninis,kortikalinis, žemos kristalinizacijos, indelis, vidutinių dalelių (0.5–0.1 mm) 0.5 cm3</t>
  </si>
  <si>
    <t>Kaulo pakaitalas, donorinės kilmės, alogeninis, kortikalinis, žemos kristalinizacijos, indelis, stambių dalelių (1.0-2.0 mm) 0.5 cm3</t>
  </si>
  <si>
    <t>Kaulo pakaitalas, donorinės kilmės, alogeninis, kortikalinis, žemos kristalinizacijos, indelis, mažų dalelių (0.212–0.85 mm) 1 cm3</t>
  </si>
  <si>
    <t>Kaulo pakaitalas, donorinės kilmės, alogeninis, kortikalinis, žemos kristalinizacijos, indelis, vidutinių dalelių (0.5–0.1 mm)   1 cm3</t>
  </si>
  <si>
    <t>Kaulo pakaitalas, donorinės kilmės, alogeninis, kortikalinis, žemos kristalinizacijos, indelis, stambių dalelių (1.0-2.0 mm) 1 cm3</t>
  </si>
  <si>
    <t>Kaulo pakaitalas, donorinės kilmės, alogeninis, kortikalinis, žemos kristalinizacijos, indelis, mažų dalelių (0.212–0.85 mm) 3 cm3</t>
  </si>
  <si>
    <t>Kaulo pakaitalas, donorinės kilmės, alogeninis, kortikalinis, žemos kristalinizacijos, indelis, vidutinių dalelių (0.5–1mm) 3 cm3</t>
  </si>
  <si>
    <t>Kaulo pakaitalas, donorinės kilmės, alogeninis, kortikalinis, žemos kristalinizacijos, indelis, stambių dalelių (1.0-2.0 mm) 3 cm3</t>
  </si>
  <si>
    <t>Kaulo pakaitalas, donorinės kilmės, alogeninis, kortikalinis, žemos kristalinizacijos, indelis, mažų dalelių (0.212–0.85 mm) 5 cm3</t>
  </si>
  <si>
    <t>Kaulo pakaitalas, donorinės kilmės, alogeninis, žemos kristalinizacijos, indelis, vidutinių dalelių (0.5–1.0 mm) 5 cm3</t>
  </si>
  <si>
    <t>Kaulo pakaitalas, donorinės kilmės, alogeninis, kortikalinis, žemos kristalinizacijos, indelis, didelių dalelių (1.0–2.0 mm) 5 cm3</t>
  </si>
  <si>
    <t>Kaulo pakaitalas, donorinės kilmės, alogeninis, kortikalinis- spongiozinis, žemos kristalinizacijos, indelis, mažų dalelių (0.212–0.85 mm mm) 0.5 cm3</t>
  </si>
  <si>
    <t>Kaulo pakaitalas, donorinės kilmės, alogeninis, kortikalinis- spongiozinis, žemos kristalinizacijos, indelis, didelių dalelių (1.0–2.0mm) 0.5 cm3</t>
  </si>
  <si>
    <t>Kaulo pakaitalas, donorinės kilmės, alogeninis, kortikalinis- spongiozinis, žemos kristalinizacijos, indelis, mažų dalelių (0.212–0.85 mm mm) 1 cm3</t>
  </si>
  <si>
    <t>Kaulo pakaitalas, donorinės kilmės, alogeninis, kortikalinis- spongiozinis, žemos kristalinizacijos, indelis, didelių dalelių (1.0–2.0 mm) 1 cm3</t>
  </si>
  <si>
    <t>Kaulo pakaitalas, donorinės kilmės, alogeninis, kortikalinis- spongiozinis, žemos kristalinizacijos, indelis, mažų dalelių (0.212–0.85 mm mm) 3 cm3</t>
  </si>
  <si>
    <t>Kaulo pakaitalas, donorinės kilmės, alogeninis, kortikalinis- spongiozinis, žemos kristalinizacijos, indelis, didelių dalelių (1.0-2.0 mm) 3 cm3</t>
  </si>
  <si>
    <t>Kaulo pakaitalas, donorinės kilmės, alogeninis, kortikalinis- spongiozinis, žemos kristalinizacijos, indelis, mažų dalelių (0.212–0.85 mm mm) 5 cm3</t>
  </si>
  <si>
    <t>Kaulo pakaitalas, donorinės kilmės, alogeninis, kortikalinis- spongiozinis, žemos kristalinizacijos, indelis, didelių dalelių (1.0-2.0 mm) 5 cm3</t>
  </si>
  <si>
    <t>Kaulo pakaitalas, donorinės kilmės, alogeninis, kortikalinis, demineralizuotas (DBM), žemos kristalinizacijos, indelis, mažų dalelių (0.212–0.85mm) 0.5 cm3</t>
  </si>
  <si>
    <t>Kaulo pakaitalas, donorinės kilmės, alogeninis, kortikalinis, demineralizuotas (DBM), žemos kristalinizacijos, indelis, didelių dalelių (1.0–2.0 mm) 0.5 cm3</t>
  </si>
  <si>
    <t>Kaulo pakaitalas, donorinės kilmės, alogeninis, kortikalinis, demineralizuotas (DBM), žemos kristalinizacijos, indelis, mažų dalelių (0.212–0.85mm) 1 cm3</t>
  </si>
  <si>
    <t>Kaulo pakaitalas, donorinės kilmės, alogeninis, kortikalinis, demineralizuotas (DBM), žemos kristalinizacijos, indelis, didelių dalelių (1.0-2.0mm)   1 cm3</t>
  </si>
  <si>
    <t>Kaulo pakaitalas, donorinės kilmės, alogeninis, kortikalinis, demineralizuotas (DBM), žemos kristalinizacijos, indelis, mažų dalelių (0.212–0.85mm) 3 cm3</t>
  </si>
  <si>
    <t>Kaulo pakaitalas, donorinės kilmės, alogeninis, kortikalinis, demineralizuotas (DBM), žemos kristalinizacijos, indelis, didelių dalelių (1.0–2.0 mm) 3 cm3</t>
  </si>
  <si>
    <t>Kaulo pakaitalas, donorinės kilmės, alogeninis, kortikalinis, demineralizuotas (DBM), žemos kristalinizacijos, indelis, mažų dalelių (0.212–0.85mm) 5 cm3</t>
  </si>
  <si>
    <t>Kaulo pakaitalas, donorinės kilmės, alogeninis, kortikalinis, demineralizuotas (DBM), žemos kristalinizacijos, indelis, didelių dalelių (1.0–2.0 mm) 5 cm3</t>
  </si>
  <si>
    <t>Kaulo pakaitalas, donorinės kilmės, alogeninis, kortikalinis,  (DBM), žemos kristalinizacijos, švirkštas, mažų dalelių (0.212–0.85mm) 0.5 cm3</t>
  </si>
  <si>
    <t>Kaulo pakaitalas, donorinės kilmės, alogeninis, kortikalinis,  (DBM), žemos kristalinizacijos, švirkštas, mažų dalelių (0.212–0.85mm) 1 cm3</t>
  </si>
  <si>
    <t>Kaulo pakaitalas, donorinės kilmės, alogeninis, spongiozinis su kortikaliniu lukštu, žemos kristalinizacijos, blokas 10 × 10–15 mm</t>
  </si>
  <si>
    <t>Kaulo lygio 1.5 laipsnio šaknies formos implantas 3.0x8,5 mm 11°plataus vidinio konuso, 4 klasės titano lydinys, implanto paviršius smėliuotas ir išėsdintas, hidrofilinis visiškai švarus, garantuojantis geresnį prigijimą, supakuotas be sąlyčio su oru.</t>
  </si>
  <si>
    <t xml:space="preserve">  </t>
  </si>
  <si>
    <t>Kaulo lygio 1.5 laipsnio šaknies formos implantas 3.0x10 mm 11°plataus vidinio konuso, 4 klasės titano lydinys, implanto paviršius smėliuotas ir išėsdintas, hidrofilinis visiškai švarus, garantuojantis geresnį prigijimą, supakuotas be sąlyčio su oru.</t>
  </si>
  <si>
    <t>Kaulo lygio 1.5 laipsnio šaknies formos implantas 3.0x11,5 mm 11°plataus vidinio konuso, 4 klasės titano lydinys, implanto paviršius smėliuotas ir išėsdintas, hidrofilinis visiškai švarus, garantuojantis geresnį prigijimą, supakuotas be sąlyčio su oru.</t>
  </si>
  <si>
    <t>Kaulo lygio 1.5 laipsnio šaknies formos implantas 3.0x13 mm 11°plataus vidinio konuso, 4 klasės titano lydinys, implanto paviršius smėliuotas ir išėsdintas, hidrofilinis visiškai švarus, garantuojantis geresnį prigijimą, supakuotas be sąlyčio su oru.</t>
  </si>
  <si>
    <t>Kaulo lygio 1.5 laipsnio šaknies formos implantas 3.5x8,5 mm 11°plataus vidinio konuso, 4 klasės titano lydinys, implanto paviršius smėliuotas ir išėsdintas, hidrofilinis visiškai švarus, garantuojantis geresnį prigijimą, supakuotas be sąlyčio su oru.</t>
  </si>
  <si>
    <t>Kaulo lygio 1.5 laipsnio šaknies formos implantas 3.5x10 mm 11°plataus vidinio konuso, 4 klasės titano lydinys, implanto paviršius smėliuotas ir išėsdintas, hidrofilinis visiškai švarus, garantuojantis geresnį prigijimą, supakuotas be sąlyčio su oru.</t>
  </si>
  <si>
    <t>Kaulo lygio 1.5 laipsnio šaknies formos implantas 3.5x11,5 mm 11°plataus vidinio konuso, 4 klasės titano lydinys, implanto paviršius smėliuotas ir išėsdintas, hidrofilinis visiškai švarus, garantuojantis geresnį prigijimą, supakuotas be sąlyčio su oru.</t>
  </si>
  <si>
    <t>Kaulo lygio 1.5 laipsnio šaknies formos implantas 3.5x13 mm 11°plataus vidinio konuso, 4 klasės titano lydinys, implanto paviršius smėliuotas ir išėsdintas, hidrofilinis visiškai švarus, garantuojantis geresnį prigijimą, supakuotas be sąlyčio su oru.</t>
  </si>
  <si>
    <t>Kaulo lygio 1.5 laipsnio šaknies formos implantas 4.0x6 mm 11°plataus vidinio konuso, 4 klasės titano lydinys, implanto paviršius smėliuotas ir išėsdintas, hidrofilinis visiškai švarus, garantuojantis geresnį prigijimą, supakuotas be sąlyčio su oru.</t>
  </si>
  <si>
    <t>Kaulo lygio 1.5 laipsnio šaknies formos implantas 4.0x7 mm 11°plataus vidinio konuso, 4 klasės titano lydinys, implanto paviršius smėliuotas ir išėsdintas, hidrofilinis visiškai švarus, garantuojantis geresnį prigijimą, supakuotas be sąlyčio su oru.</t>
  </si>
  <si>
    <t>Kaulo lygio 1.5 laipsnio šaknies formos implantas 4.0x8,5mm 11°plataus vidinio konuso, 4 klasės titano lydinys, implanto paviršius smėliuotas ir išėsdintas, hidrofilinis visiškai švarus, garantuojantis geresnį prigijimą, supakuotas be sąlyčio su oru.</t>
  </si>
  <si>
    <t>Kaulo lygio 1.5 laipsnio šaknies formos implantas 4.0x10 mm 11°plataus vidinio konuso, 4 klasės titano lydinys, implanto paviršius smėliuotas ir išėsdintas, hidrofilinis visiškai švarus, garantuojantis geresnį prigijimą, supakuotas be sąlyčio su oru.</t>
  </si>
  <si>
    <t>Kaulo lygio 1.5 laipsnio šaknies formos implantas 4.0x11,5 mm 11°plataus vidinio konuso, 4 klasės titano lydinys, implanto paviršius smėliuotas ir išėsdintas, hidrofilinis visiškai švarus, garantuojantis geresnį prigijimą, supakuotas be sąlyčio su oru.</t>
  </si>
  <si>
    <t>Kaulo lygio 1.5 laipsnio šaknies formos implantas 4.0x13 mm 11°plataus vidinio konuso, 4 klasės titano lydinys, implanto paviršius smėliuotas ir išėsdintas, hidrofilinis visiškai švarus, garantuojantis geresnį prigijimą, supakuotas be sąlyčio su oru.</t>
  </si>
  <si>
    <t>Kaulo lygio 1.5 laipsnio šaknies formos implantas 4.5x6 mm 11°plataus vidinio konuso, 4 klasės titano lydinys, implanto paviršius smėliuotas ir išėsdintas, hidrofilinis visiškai švarus, garantuojantis geresnį prigijimą, supakuotas be sąlyčio su oru.</t>
  </si>
  <si>
    <t>Kaulo lygio 1.5 laipsnio šaknies formos implantas 4.5x7 mm 11°plataus vidinio konuso, 4 klasės titano lydinys, implanto paviršius smėliuotas ir išėsdintas, hidrofilinis visiškai švarus, garantuojantis geresnį prigijimą, supakuotas be sąlyčio su oru.</t>
  </si>
  <si>
    <t>Kaulo lygio 1.5 laipsnio šaknies formos implantas 4.5x8,5 mm 11°plataus vidinio konuso, 4 klasės titano lydinys, implanto paviršius smėliuotas ir išėsdintas, hidrofilinis visiškai švarus, garantuojantis geresnį prigijimą, supakuotas be sąlyčio su oru.</t>
  </si>
  <si>
    <t>Kaulo lygio 1.5 laipsnio šaknies formos implantas 4.5x10mm 11°plataus vidinio konuso, 4 klasės titano lydinys, implanto paviršius smėliuotas ir išėsdintas, hidrofilinis visiškai švarus, garantuojantis geresnį prigijimą, supakuotas be sąlyčio su oru.</t>
  </si>
  <si>
    <t>Kaulo lygio 1.5 laipsnio šaknies formos implantas 4.5x11,5mm 11°plataus vidinio konuso, 4 klasės titano lydinys, implanto paviršius smėliuotas ir išėsdintas, hidrofilinis visiškai švarus, garantuojantis geresnį prigijimą, supakuotas be sąlyčio su oru.</t>
  </si>
  <si>
    <t>Kaulo lygio 1.5 laipsnio šaknies formos implantas 4.5x13 mm 11°plataus vidinio konuso, 4 klasės titano lydinys, implanto paviršius smėliuotas ir išėsdintas, hidrofilinis visiškai švarus, garantuojantis geresnį prigijimą, supakuotas be sąlyčio su oru.</t>
  </si>
  <si>
    <t>Kaulo lygio 1.5 laipsnio šaknies formos implantas 5.0x4 mm 11°plataus vidinio konuso, 4 klasės titano lydinys, implanto paviršius smėliuotas ir išėsdintas, hidrofilinis visiškai švarus, garantuojantis geresnį prigijimą, supakuotas be sąlyčio su oru.</t>
  </si>
  <si>
    <t>Kaulo lygio 1.5 laipsnio šaknies formos implantas 5.0x6 mm 11°plataus vidinio konuso, 4 klasės titano lydinys, implanto paviršius smėliuotas ir išėsdintas, hidrofilinis visiškai švarus, garantuojantis geresnį prigijimą, supakuotas be sąlyčio su oru.</t>
  </si>
  <si>
    <t>Kaulo lygio 1.5 laipsnio šaknies formos implantas 5.0x7 mm 11°plataus vidinio konuso, 4 klasės titano lydinys, implanto paviršius smėliuotas ir išėsdintas, hidrofilinis visiškai švarus, garantuojantis geresnį prigijimą, supakuotas be sąlyčio su oru.</t>
  </si>
  <si>
    <t>Kaulo lygio 1.5 laipsnio šaknies formos implantas 5.0x8,5 mm 11°plataus vidinio konuso, 4 klasės titano lydinys, implanto paviršius smėliuotas ir išėsdintas, hidrofilinis visiškai švarus, garantuojantis geresnį prigijimą, supakuotas be sąlyčio su oru.</t>
  </si>
  <si>
    <t>Kaulo lygio 1.5 laipsnio šaknies formos implantas 5.0x10 mm 11°plataus vidinio konuso, 4 klasės titano lydinys, implanto paviršius smėliuotas ir išėsdintas, hidrofilinis visiškai švarus, garantuojantis geresnį prigijimą, supakuotas be sąlyčio su oru.</t>
  </si>
  <si>
    <t>Kaulo lygio 1.5 laipsnio šaknies formos implantas 5.0x11,5 mm 11°plataus vidinio konuso, 4 klasės titano lydinys, implanto paviršius smėliuotas ir išėsdintas, hidrofilinis visiškai švarus, garantuojantis geresnį prigijimą, supakuotas be sąlyčio su oru.</t>
  </si>
  <si>
    <t>Kaulo lygio 1.5 laipsnio šaknies formos implantas 5.0x13mm 11°plataus vidinio konuso, 4 klasės titano lydinys, implanto paviršius smėliuotas ir išėsdintas, hidrofilinis visiškai švarus, garantuojantis geresnį prigijimą, supakuotas be sąlyčio su oru.</t>
  </si>
  <si>
    <t>Kaulo lygio 1.5 laipsnio šaknies formos implantas 5.5x6mm 11°plataus vidinio konuso, 4 klasės titano lydinys, implanto paviršius smėliuotas ir išėsdintas, hidrofilinis visiškai švarus, garantuojantis geresnį prigijimą, supakuotas be sąlyčio su oru.</t>
  </si>
  <si>
    <t>Kaulo lygio 1.5 laipsnio šaknies formos implantas 5.5x7mm 11°plataus vidinio konuso, 4 klasės titano lydinys, implanto paviršius smėliuotas ir išėsdintas, hidrofilinis visiškai švarus, garantuojantis geresnį prigijimą, supakuotas be sąlyčio su oru.</t>
  </si>
  <si>
    <t>Kaulo lygio 1.5 laipsnio šaknies formos implantas 5.5x8,5mm 11°plataus vidinio konuso, 4 klasės titano lydinys, implanto paviršius smėliuotas ir išėsdintas, hidrofilinis visiškai švarus, garantuojantis geresnį prigijimą, supakuotas be sąlyčio su oru.</t>
  </si>
  <si>
    <t>Kaulo lygio 1.5 laipsnio šaknies formos implantas 5.5x10mm 11°plataus vidinio konuso, 4 klasės titano lydinys, implanto paviršius smėliuotas ir išėsdintas, hidrofilinis visiškai švarus, garantuojantis geresnį prigijimą, supakuotas be sąlyčio su oru.</t>
  </si>
  <si>
    <t>Kaulo lygio 1.5 laipsnio šaknies formos implantas 5.5x11,5mm 11°plataus vidinio konuso, 4 klasės titano lydinys, implanto paviršius smėliuotas ir išėsdintas, hidrofilinis visiškai švarus, garantuojantis geresnį prigijimą, supakuotas be sąlyčio su oru.</t>
  </si>
  <si>
    <t>Kaulo lygio 1.5 laipsnio šaknies formos implantas 5.5x13mm 11°plataus vidinio konuso, 4 klasės titano lydinys, implanto paviršius smėliuotas ir išėsdintas, hidrofilinis visiškai švarus, garantuojantis geresnį prigijimą, supakuotas be sąlyčio su oru.</t>
  </si>
  <si>
    <t>Kaulo lygio 1.5 laipsnio šaknies formos implantas 6.0x6mm 11°plataus vidinio konuso, 4 klasės titano lydinys, implanto paviršius smėliuotas ir išėsdintas, hidrofilinis visiškai švarus, garantuojantis geresnį prigijimą, supakuotas be sąlyčio su oru.</t>
  </si>
  <si>
    <t>Kaulo lygio 1.5 laipsnio šaknies formos implantas 6.0x7mm 11°plataus vidinio konuso, 4 klasės titano lydinys, implanto paviršius smėliuotas ir išėsdintas, hidrofilinis visiškai švarus, garantuojantis geresnį prigijimą, supakuotas be sąlyčio su oru.</t>
  </si>
  <si>
    <t>Kaulo lygio 1.5 laipsnio šaknies formos implantas 6.0x8,5mm 11°plataus vidinio konuso, 4 klasės titano lydinys, implanto paviršius smėliuotas ir išėsdintas, hidrofilinis visiškai švarus, garantuojantis geresnį prigijimą, supakuotas be sąlyčio su oru.</t>
  </si>
  <si>
    <t>Kaulo lygio 1.5 laipsnio šaknies formos implantas 6.0x10mm 11°plataus vidinio konuso, 4 klasės titano lydinys, implanto paviršius smėliuotas ir išėsdintas, hidrofilinis visiškai švarus, garantuojantis geresnį prigijimą, supakuotas be sąlyčio su oru.</t>
  </si>
  <si>
    <t>Kaulo lygio 1.5 laipsnio šaknies formos implantas 6.0x11,5mm 11°plataus vidinio konuso, 4 klasės titano lydinys, implanto paviršius smėliuotas ir išėsdintas, hidrofilinis visiškai švarus, garantuojantis geresnį prigijimą, supakuotas be sąlyčio su oru.</t>
  </si>
  <si>
    <t>Kaulo lygio 1.5 laipsnio šaknies formos implantas 7.0x6mm 11°plataus vidinio konuso, 4 klasės titano lydinys, implanto paviršius smėliuotas ir išėsdintas, hidrofilinis visiškai švarus, garantuojantis geresnį prigijimą, supakuotas be sąlyčio su oru.</t>
  </si>
  <si>
    <t>Kaulo lygio 1.5 laipsnio šaknies formos implantas 7.0x7mm 11°plataus vidinio konuso, 4 klasės titano lydinys, implanto paviršius smėliuotas ir išėsdintas, hidrofilinis visiškai švarus, garantuojantis geresnį prigijimą, supakuotas be sąlyčio su oru.</t>
  </si>
  <si>
    <t>Kaulo lygio 1.5 laipsnio šaknies formos implantas 7.0x8,5mm 11°plataus vidinio konuso, 4 klasės titano lydinys, implanto paviršius smėliuotas ir išėsdintas, hidrofilinis visiškai švarus, garantuojantis geresnį prigijimą, supakuotas be sąlyčio su oru.</t>
  </si>
  <si>
    <t>Kaulo lygio 1.5 laipsnio šaknies formos implantas 7.0x10mm 11°plataus vidinio konuso, 4 klasės titano lydinys, implanto paviršius smėliuotas ir išėsdintas, hidrofilinis visiškai švarus, garantuojantis geresnį prigijimą, supakuotas be sąlyčio su oru.</t>
  </si>
  <si>
    <t>Kaulo lygio 1.5 laipsnio šaknies formos implantas 7.0x11,5mm 11°plataus vidinio konuso, 4 klasės titano lydinys, implanto paviršius smėliuotas ir išėsdintas, hidrofilinis visiškai švarus, garantuojantis geresnį prigijimą, supakuotas be sąlyčio su oru.</t>
  </si>
  <si>
    <t>Kaulo lygio 6 °šaknies formos implantas 4.0x7 mm  11°plataus vidinio konuso, 4 klasės titano lydinys , implanto paviršius smėliuotas ir išėsdintas, hidrofilinis visiškai švarus, garantuojantis geresnį prigijimą, supakuotas be sąlyčio su oru.</t>
  </si>
  <si>
    <t>Kaulo lygio 6 °šaknies formos implantas 4.0x8,5 mm  11°plataus vidinio konuso, 4 klasės titano lydinys , implanto paviršius smėliuotas ir išėsdintas, hidrofilinis visiškai švarus, garantuojantis geresnį prigijimą, supakuotas be sąlyčio su oru.</t>
  </si>
  <si>
    <t>Kaulo lygio 6 °šaknies formos implantas 4.0x10 mm  11°plataus vidinio konuso, 4 klasės titano lydinys , implanto paviršius smėliuotas ir išėsdintas, hidrofilinis visiškai švarus, garantuojantis geresnį prigijimą, supakuotas be sąlyčio su oru.</t>
  </si>
  <si>
    <t>Kaulo lygio 6 °šaknies formos implantas 4.0x11,5 mm  11°plataus vidinio konuso, 4 klasės titano lydinys , implanto paviršius smėliuotas ir išėsdintas, hidrofilinis visiškai švarus, garantuojantis geresnį prigijimą, supakuotas be sąlyčio su oru.</t>
  </si>
  <si>
    <t>Kaulo lygio 6 °šaknies formos implantas 4.0x13 mm  11°plataus vidinio konuso, 4 klasės titano lydinys , implanto paviršius smėliuotas ir išėsdintas, hidrofilinis visiškai švarus, garantuojantis geresnį prigijimą, supakuotas be sąlyčio su oru.</t>
  </si>
  <si>
    <t>Kaulo lygio 6 ° šaknies formos implantas 4.5x6 mm  11°plataus vidinio konuso, 4 klasės titano lydinys , implanto paviršius smėliuotas ir išėsdintas, hidrofilinis visiškai švarus, garantuojantis geresnį prigijimą, supakuotas be sąlyčio su oru.</t>
  </si>
  <si>
    <t>Kaulo lygio 6 ° šaknies formos implantas 4.5x7 mm  11°plataus vidinio konuso, 4 klasės titano lydinys , implanto paviršius smėliuotas ir išėsdintas, hidrofilinis visiškai švarus, garantuojantis geresnį prigijimą, supakuotas be sąlyčio su oru.</t>
  </si>
  <si>
    <t>Kaulo lygio 6 ° šaknies formos implantas 4.5x8,5 mm  11°plataus vidinio konuso, 4 klasės titano lydinys , implanto paviršius smėliuotas ir išėsdintas, hidrofilinis visiškai švarus, garantuojantis geresnį prigijimą, supakuotas be sąlyčio su oru.</t>
  </si>
  <si>
    <t>Kaulo lygio 6 ° šaknies formos implantas 4.5x10 mm  11°plataus vidinio konuso, 4 klasės titano lydinys , implanto paviršius smėliuotas ir išėsdintas, hidrofilinis visiškai švarus, garantuojantis geresnį prigijimą, supakuotas be sąlyčio su oru.</t>
  </si>
  <si>
    <t>Kaulo lygio 6 ° šaknies formos implantas 4.5x11,5 mm  11°plataus vidinio konuso, 4 klasės titano lydinys , implanto paviršius smėliuotas ir išėsdintas, hidrofilinis visiškai švarus, garantuojantis geresnį prigijimą, supakuotas be sąlyčio su oru.</t>
  </si>
  <si>
    <t>Kaulo lygio 6 ° šaknies formos implantas 4.5x13 mm  11°plataus vidinio konuso, 4 klasės titano lydinys , implanto paviršius smėliuotas ir išėsdintas, hidrofilinis visiškai švarus, garantuojantis geresnį prigijimą, supakuotas be sąlyčio su oru.</t>
  </si>
  <si>
    <t>Kaulo lygio 6 ° šaknies formos implantas 5.0x4 mm  11°plataus vidinio konuso, 4 klasės titano lydinys , implanto paviršius smėliuotas ir išėsdintas, hidrofilinis visiškai švarus, garantuojantis geresnį prigijimą, supakuotas be sąlyčio su oru.</t>
  </si>
  <si>
    <t>Kaulo lygio 6 ° šaknies formos implantas 5.0x6 mm  11°plataus vidinio konuso, 4 klasės titano lydinys , implanto paviršius smėliuotas ir išėsdintas, hidrofilinis visiškai švarus, garantuojantis geresnį prigijimą, supakuotas be sąlyčio su oru.</t>
  </si>
  <si>
    <t>Kaulo lygio 6 ° šaknies formos implantas 5.0x7 mm  11°plataus vidinio konuso, 4 klasės titano lydinys , implanto paviršius smėliuotas ir išėsdintas, hidrofilinis visiškai švarus, garantuojantis geresnį prigijimą, supakuotas be sąlyčio su oru.</t>
  </si>
  <si>
    <t>Kaulo lygio 6 ° šaknies formos implantas 5.0x8,5 mm  11°plataus vidinio konuso, 4 klasės titano lydinys , implanto paviršius smėliuotas ir išėsdintas, hidrofilinis visiškai švarus, garantuojantis geresnį prigijimą, supakuotas be sąlyčio su oru.</t>
  </si>
  <si>
    <t>Kaulo lygio 6 ° šaknies formos implantas 5.0x10 mm  11°plataus vidinio konuso, 4 klasės titano lydinys , implanto paviršius smėliuotas ir išėsdintas, hidrofilinis visiškai švarus, garantuojantis geresnį prigijimą, supakuotas be sąlyčio su oru.</t>
  </si>
  <si>
    <t>Kaulo lygio 6 ° šaknies formos implantas 5.0x11,5 mm  11°plataus vidinio konuso, 4 klasės titano lydinys , implanto paviršius smėliuotas ir išėsdintas, hidrofilinis visiškai švarus, garantuojantis geresnį prigijimą, supakuotas be sąlyčio su oru.</t>
  </si>
  <si>
    <t>Kaulo lygio 6 ° šaknies formos implantas 5.0x13 mm  11°plataus vidinio konuso, 4 klasės titano lydinys , implanto paviršius smėliuotas ir išėsdintas, hidrofilinis visiškai švarus, garantuojantis geresnį prigijimą, supakuotas be sąlyčio su oru.</t>
  </si>
  <si>
    <t>Kaulo lygio 6 ° šaknies formos implantas 5.5x6mm  11°plataus vidinio konuso, 4 klasės titano lydinys , implanto paviršius smėliuotas ir išėsdintas, hidrofilinis visiškai švarus, garantuojantis geresnį prigijimą, supakuotas be sąlyčio su oru.</t>
  </si>
  <si>
    <t>Kaulo lygio 6 ° šaknies formos implantas 5.5x7mm  11°plataus vidinio konuso, 4 klasės titano lydinys , implanto paviršius smėliuotas ir išėsdintas, hidrofilinis visiškai švarus, garantuojantis geresnį prigijimą, supakuotas be sąlyčio su oru.</t>
  </si>
  <si>
    <t>Kaulo lygio 6 ° šaknies formos implantas 5.5x8,5mm  11°plataus vidinio konuso, 4 klasės titano lydinys , implanto paviršius smėliuotas ir išėsdintas, hidrofilinis visiškai švarus, garantuojantis geresnį prigijimą, supakuotas be sąlyčio su oru.</t>
  </si>
  <si>
    <t>Kaulo lygio 6 ° šaknies formos implantas 5.5x10mm  11°plataus vidinio konuso, 4 klasės titano lydinys , implanto paviršius smėliuotas ir išėsdintas, hidrofilinis visiškai švarus, garantuojantis geresnį prigijimą, supakuotas be sąlyčio su oru.</t>
  </si>
  <si>
    <t>Kaulo lygio 6 ° šaknies formos implantas 5.5x11,5mm  11°plataus vidinio konuso, 4 klasės titano lydinys , implanto paviršius smėliuotas ir išėsdintas, hidrofilinis visiškai švarus, garantuojantis geresnį prigijimą, supakuotas be sąlyčio su oru.</t>
  </si>
  <si>
    <t>Kaulo lygio 6 ° šaknies formos implantas 5.5x13mm  11°plataus vidinio konuso, 4 klasės titano lydinys , implanto paviršius smėliuotas ir išėsdintas, hidrofilinis visiškai švarus, garantuojantis geresnį prigijimą, supakuotas be sąlyčio su oru.</t>
  </si>
  <si>
    <t>Kaulo lygio 6 ° šaknies formos implantas 6.0x6mm  11°plataus vidinio konuso, 4 klasės titano lydinys , implanto paviršius smėliuotas ir išėsdintas, hidrofilinis visiškai švarus, garantuojantis geresnį prigijimą, supakuotas be sąlyčio su oru.</t>
  </si>
  <si>
    <t>Kaulo lygio 6 ° šaknies formos implantas 6.0x7mm  11°plataus vidinio konuso, 4 klasės titano lydinys , implanto paviršius smėliuotas ir išėsdintas, hidrofilinis visiškai švarus, garantuojantis geresnį prigijimą, supakuotas be sąlyčio su oru.</t>
  </si>
  <si>
    <t>Kaulo lygio 6 ° šaknies formos implantas 6.0x8,5mm  11°plataus vidinio konuso, 4 klasės titano lydinys , implanto paviršius smėliuotas ir išėsdintas, hidrofilinis visiškai švarus, garantuojantis geresnį prigijimą, supakuotas be sąlyčio su oru.</t>
  </si>
  <si>
    <t>Kaulo lygio 6 ° šaknies formos implantas 6.0x10mm  11°plataus vidinio konuso, 4 klasės titano lydinys , implanto paviršius smėliuotas ir išėsdintas, hidrofilinis visiškai švarus, garantuojantis geresnį prigijimą, supakuotas be sąlyčio su oru.</t>
  </si>
  <si>
    <t>Kaulo lygio 6 ° šaknies formos implantas 6.0x11,5mm  11°plataus vidinio konuso, 4 klasės titano lydinys , implanto paviršius smėliuotas ir išėsdintas, hidrofilinis visiškai švarus, garantuojantis geresnį prigijimą, supakuotas be sąlyčio su oru.</t>
  </si>
  <si>
    <t>Kaulo lygio 6 ° šaknies formos implantas 6.0x13mm  11°plataus vidinio konuso, 4 klasės titano lydinys , implanto paviršius smėliuotas ir išėsdintas, hidrofilinis visiškai švarus, garantuojantis geresnį prigijimą, supakuotas be sąlyčio su oru.</t>
  </si>
  <si>
    <t>Kaulo lygio 6 ° šaknies formos implantas 7.0x6mm  11°plataus vidinio konuso, 4 klasės titano lydinys , implanto paviršius smėliuotas ir išėsdintas, hidrofilinis visiškai švarus, garantuojantis geresnį prigijimą, supakuotas be sąlyčio su oru.</t>
  </si>
  <si>
    <t>Kaulo lygio 6 ° šaknies formos implantas 7.0x7mm  11°plataus vidinio konuso, 4 klasės titano lydinys , implanto paviršius smėliuotas ir išėsdintas, hidrofilinis visiškai švarus, garantuojantis geresnį prigijimą, supakuotas be sąlyčio su oru.</t>
  </si>
  <si>
    <t>Kaulo lygio 6 ° šaknies formos implantas 7.0x8,5mm  11°plataus vidinio konuso, 4 klasės titano lydinys , implanto paviršius smėliuotas ir išėsdintas, hidrofilinis visiškai švarus, garantuojantis geresnį prigijimą, supakuotas be sąlyčio su oru.</t>
  </si>
  <si>
    <t>Kaulo lygio 6 ° šaknies formos implantas 7.0x10mm  11°plataus vidinio konuso, 4 klasės titano lydinys , implanto paviršius smėliuotas ir išėsdintas, hidrofilinis visiškai švarus, garantuojantis geresnį prigijimą, supakuotas be sąlyčio su oru.</t>
  </si>
  <si>
    <t>Kaulo lygio 6 ° šaknies formos implantas 7.0x11,5mm  11°plataus vidinio konuso, 4 klasės titano lydinys , implanto paviršius smėliuotas ir išėsdintas, hidrofilinis visiškai švarus, garantuojantis geresnį prigijimą, supakuotas be sąlyčio su oru.</t>
  </si>
  <si>
    <t>Multi unit tiesi atrama maža, gleivinės aukštis 1mm</t>
  </si>
  <si>
    <t>Multi unit tiesi atrama maža, gleivinės aukštis 2mm</t>
  </si>
  <si>
    <t>Multi unit tiesi atrama maža, gleivinės aukštis 3mm</t>
  </si>
  <si>
    <t>Multi unit tiesi atrama maža, gleivinės aukštis 4mm</t>
  </si>
  <si>
    <t>Multi unit tiesi atrama maža, gleivinės aukštis 5mm</t>
  </si>
  <si>
    <t>Multi unit tiesi atrama reguliari, gleivinės aukštis 1mm</t>
  </si>
  <si>
    <t>Multi unit tiesi atrama reguliari, gleivinės aukštis 2mm</t>
  </si>
  <si>
    <t>Multi unit tiesi atrama reguliari, gleivinės aukštis 3mm</t>
  </si>
  <si>
    <t>Multi unit tiesi atrama reguliari, gleivinės aukštis 4mm</t>
  </si>
  <si>
    <t>Multi unit tiesi atrama reguliari, gleivinės aukštis 5mm</t>
  </si>
  <si>
    <t>Multi unit kampinė, 17° Mini, gleivinės aukštis 2,5mm</t>
  </si>
  <si>
    <t>Multi unit kampinė atrama, 17° Mini, gleivinės aukštis 3mm</t>
  </si>
  <si>
    <t>Multi unit kampinė atrama, 17° Mini, gleivinės aukštis 4mm</t>
  </si>
  <si>
    <t>Multi unit kampinė atrama, 17° Regular, gleivinės aukštis 3,5mm</t>
  </si>
  <si>
    <t>Multi unit kampinė atrama, 17° Regular, gleivinės aukštis 4mm</t>
  </si>
  <si>
    <t>Multi unit kampinė atrama, 17° Regular, gleivinės aukštis 5mm</t>
  </si>
  <si>
    <t>Multi unit kampinė atrama, 30° Mini, gleivinės aukštis 2,5mm</t>
  </si>
  <si>
    <t>Multi unit kampinė atrama, 30° Mini, gleivinės aukštis 3mm</t>
  </si>
  <si>
    <t>Multi unit kampinė atrama, 30° Mini, gleivinės aukštis 4mm</t>
  </si>
  <si>
    <t>Multi unit kampinė atrama, 30° reguliari gleivinės aukštis 3,5mm</t>
  </si>
  <si>
    <t>Multi unit kampinė atrama, 30° reguliari, gleivinės aukštis 4mm</t>
  </si>
  <si>
    <t>Multi unit kampinė atrama, 30° reguliari, gleivinės aukštis 5mm</t>
  </si>
  <si>
    <t>Laikina atrama Mini, gleivinės aukštis 1.0mm, su heksu</t>
  </si>
  <si>
    <t>Laikina atrama Mini,gleivinės aukštis 1.0mm, be hekso</t>
  </si>
  <si>
    <t>Laikina atrama Mini, gleivinės aukštis 3.0mm, su heksu</t>
  </si>
  <si>
    <t>Laikina atrama Mini, gleivinės aukštis 3.0mm, be hekso</t>
  </si>
  <si>
    <t>Laikina atrama Regular, gleivinės aukštis 1.0mm, su heksu</t>
  </si>
  <si>
    <t>Laikina atrama Regular, gleivinės aukštis 1.0mm, be hekso</t>
  </si>
  <si>
    <t>Laikina atrama Regular, gleivinės aukštis 3.0mm, su heksu</t>
  </si>
  <si>
    <t>Laikina atrama Regular, gleivinės aukštis 3.0mm, be hekso</t>
  </si>
  <si>
    <t>Titaninė bazytė Mini 4.0 Diametras, gleivinės aukštis 1.0mm, darbinės dalies aukštis 3.0mm, su heksu</t>
  </si>
  <si>
    <t>Titaninė bazytė Mini 4.0 Diamnetras, gleivinės aukštis 1.0mm, darbinės dalies aukštis 5.0mm, su heksu</t>
  </si>
  <si>
    <t>Titaninė bazytė Mini 4.0 Diametras, gleivinės aukštis 2.0mm, darbinės dalies aukštis 3.0mm, su heksu</t>
  </si>
  <si>
    <t>Titaninė bazytė Mini 4.0 Diametras, gleivinės aukštis 2.0mm, darbinės dalies aukštis 5.0mm, su heksu</t>
  </si>
  <si>
    <t>Titaninė bazytė Mini 4.0 Diametro, gleivinės aukštis 1.0mm, darbinės dalies aukštis 3.0mm, be hekso</t>
  </si>
  <si>
    <t>Titaninė bazytė Mini 4.0 Diametro, gleivinės aukštis 1.0mm, darbinės dalies aukštis 5.0mm, be hekso</t>
  </si>
  <si>
    <t>Titaninė bazytė Mini 4.0 Diametro, gelivinės aukštis 2.0mm, darbinės dalies aukštis 3.0mm, be hekso</t>
  </si>
  <si>
    <t>Titaninė bazytė Mini 4.0 Diametro, gleivinės aukštis 2.0mm, darbinės dalies aukštis 5.0mm, be hekso</t>
  </si>
  <si>
    <t>Titaninė bazytė Regular 4.5 Diametras, gleivinės aukštis 1.0mm, darbinės dalies aukštis 3.0mm, su heksu</t>
  </si>
  <si>
    <t>Titaninė bazytė Regular 4.5 Diamnetras, gleivinės aukštis 1.0mm, darbinės dalies aukštis 5.0mm, su heksu</t>
  </si>
  <si>
    <t>Titaninė bazytė Regular 4.5 Diametras, gleivinės aukštis 2.0mm, darbinės dalies aukštis 3.0mm, su heksu</t>
  </si>
  <si>
    <t>Titaninė bazytė Regular 4.5 Diametras, gleivinės aukštis 2.0mm, darbinės dalies aukštis 5.0mm, su heksu</t>
  </si>
  <si>
    <t>Titaninė bazytė Regular 4.5 Diametro, gleivinės aukštis 1.0mm, darbinės dalies aukštis 3.0mm, be hekso</t>
  </si>
  <si>
    <t>Titaninė bazytė Regular 4.5 Diametro, gleivinės aukštis 1.0mm, darbinės dalies aukštis 5.0mm, be hekso</t>
  </si>
  <si>
    <t>Titaninė bazytė Regular 4.5 Diametro, gelivinės aukštis 2.0mm, darbinės dalies aukštis 3.0mm, be hekso</t>
  </si>
  <si>
    <t>Titaninė bazytė Regular 4.5 Diametro, gleivinės aukštis 2.0mm, darbinės dalies aukštis 5.0mm, be hekso</t>
  </si>
  <si>
    <t>Atspaudo nuėmimo detalė – transferis 11mm ilgio, su Heksu, Regular 4.0 Diametro</t>
  </si>
  <si>
    <t>Atspaudo nuėmimo detalė – transferis 11mm ilgio, su Heksu, Regular 4.5 Diametro</t>
  </si>
  <si>
    <t>Atspaudo nuėmimo detalė – transferis 11mm ilgio, su Heksu, Regular 5.0 Diametro</t>
  </si>
  <si>
    <t>Atspaudo nuėmimo detalė – transferis 11mm ilgio, su Heksu, Regular 6.0 Diametro</t>
  </si>
  <si>
    <t>Atspaudo nuėmimo detalė – transferis 11mm ilgio, su Heksu, Regular 7.0 Diametro</t>
  </si>
  <si>
    <t>Atspaudo nuėmimo detalė – transferis 11mm ilgio, be Hekso, Regular 4.0 Diametro</t>
  </si>
  <si>
    <t>Atspaudo nuėmimo detalė – transferis 11mm ilgio, be Hekso, Regular 4.5 Diametro</t>
  </si>
  <si>
    <t>Atspaudo nuėmimo detalė – transferis 11mm ilgio, be Hekso, Regular 5.0 Diametro</t>
  </si>
  <si>
    <t>Atspaudo nuėmimo detalė – transferis 11mm ilgio, be Hekso, Regular 6.0 Diametro</t>
  </si>
  <si>
    <t>Atspaudo nuėmimo detalė – transferis 11mm ilgio, be Hekso, Regular 7.0 Diametro</t>
  </si>
  <si>
    <t>Atspaudo nuėmimo detalė – transferis 15mm ilgio, su Heksu, Regular 4.0 Diametro</t>
  </si>
  <si>
    <t>Atspaudo nuėmimo detalė – transferis 15mm ilgio, su Heksu, Regular 4.5 Diametro</t>
  </si>
  <si>
    <t>Atspaudo nuėmimo detalė – transferis 15mm ilgio, su Heksu, Regular 5.0 Diametro</t>
  </si>
  <si>
    <t>Atspaudo nuėmimo detalė – transferis 15mm ilgio, su Heksu, Regular 6.0 Diametro</t>
  </si>
  <si>
    <t>Atspaudo nuėmimo detalė – transferis 15mm ilgio, su Heksu, Regular 7.0 Diametro</t>
  </si>
  <si>
    <t>Atspaudo nuėmimo detalė – transferis 15mm ilgio, be Hekso, Regular 4.0 Diametro</t>
  </si>
  <si>
    <t>Atspaudo nuėmimo detalė – transferis 15mm ilgio, be Hekso, Regular 4.5 Diametro</t>
  </si>
  <si>
    <t>Atspaudo nuėmimo detalė – transferis 15mm ilgio, be Hekso, Regular 5.0 Diametro</t>
  </si>
  <si>
    <t>Atspaudo nuėmimo detalė – transferis 15mm ilgio, be Hekso, Regular 6.0 Diametro</t>
  </si>
  <si>
    <t>Atspaudo nuėmimo detalė – transferis 15mm ilgio, be Hekso, Regular 7.0 Diametro</t>
  </si>
  <si>
    <t>Labaratorinis analogas Mini 3.0 Diametro</t>
  </si>
  <si>
    <t>Labaratorinis analogas Mini 3.5 Diametro</t>
  </si>
  <si>
    <t>Labaratorinis analogas Regular 4.0 Diametro</t>
  </si>
  <si>
    <t>Gijimo galvutė Mini 4.0 Diametro, Gleivinės aukštis 3.0mm</t>
  </si>
  <si>
    <t>Gijimo galvutė Mini 4.0 Diametro, Gleivinės aukštis 4.0mm</t>
  </si>
  <si>
    <t>Gijimo galvutė Mini 4.0 Diametro, Gleivinės aukštis 5.0mm</t>
  </si>
  <si>
    <t>Gijimo galvutė Mini 4.0 Diametro, Gleivinės aukštis 7.0mm</t>
  </si>
  <si>
    <t>Gijimo galvutė Mini 4.0 Diametro, Gleivinės aukštis 9.0mm</t>
  </si>
  <si>
    <t>Gijimo galvutė Mini 4.5 Diametro, Gleivinės aukštis 3.0mm</t>
  </si>
  <si>
    <t>Gijimo galvutė Mini 4.5 Diametro, Gleivinės aukštis 4.0mm</t>
  </si>
  <si>
    <t>Gijimo galvutė Mini 4.5 Diametro, Gleivinės aukštis 5.0mm</t>
  </si>
  <si>
    <t>Gijimo galvutė Mini 4.5 Diametro, Gleivinės aukštis 7.0mm</t>
  </si>
  <si>
    <t>Gijimo galvutė Mini 4.5 Diametro, Gleivinės aukštis 9.0mm</t>
  </si>
  <si>
    <t>Gijimo galvutė Regular 4.0 Diametro, Gleivinės aukštis 3.0mm</t>
  </si>
  <si>
    <t>Gijimo galvutė Regular 4.0 Diametro, Gleivinės aukštis 4.0mm</t>
  </si>
  <si>
    <t>Gijimo galvutė Regular 4.0 Diametro, Gleivinės aukštis 5.0mm</t>
  </si>
  <si>
    <t>Gijimo galvutė Regular 4.0 Diametro, Gleivinės aukštis 7.0mm</t>
  </si>
  <si>
    <t>Gijimo galvutė Regular 4.0 Diametro, Gleivinės aukštis 9.0mm</t>
  </si>
  <si>
    <t>Gijimo galvutė Regular 4.5 Diametro, Gleivinės aukštis 3.0mm</t>
  </si>
  <si>
    <t>Gijimo galvutė Regular 4.5 Diametro, Gleivinės aukštis 4.0mm</t>
  </si>
  <si>
    <t>Gijimo galvutė Regular 4.5 Diametro, Gleivinės aukštis 5.0mm</t>
  </si>
  <si>
    <t>Gijimo galvutė Regular 4.5 Diametro, Gleivinės aukštis 7.0mm</t>
  </si>
  <si>
    <t>Gijimo galvutė Regular 4.5 Diametro, Gleivinės aukštis 9.0mm</t>
  </si>
  <si>
    <t>Gijimo galvutė Regular 5.0 Diametro, Gleivinės aukštis 3.0mm</t>
  </si>
  <si>
    <t>Gijimo galvutė Regular 5.0 Diametro, Gleivinės aukštis 4.0mm</t>
  </si>
  <si>
    <t>Gijimo galvutė Regular 5.0 Diametro, Gleivinės aukštis 5.0mm</t>
  </si>
  <si>
    <t>Gijimo galvutė Regular 5.0 Diametro, Gleivinės aukštis 7.0mm</t>
  </si>
  <si>
    <t>Gijimo galvutė Regular 5.0 Diametro, Gleivinės aukštis 9.0mm</t>
  </si>
  <si>
    <t>Gijimo galvutė Regular 6.0 Diametro, Gleivinės aukštis 3.0mm</t>
  </si>
  <si>
    <t>Gijimo galvutė Regular 6.0 Diametro, Gleivinės aukštis 4.0mm</t>
  </si>
  <si>
    <t>Gijimo galvutė Regular 6.0 Diametro, Gleivinės aukštis 5.0mm</t>
  </si>
  <si>
    <t>Gijimo galvutė Regular 6.0 Diametro, Gleivinės aukštis 7.0mm</t>
  </si>
  <si>
    <t>Gijimo galvutė Regular 6.0 Diametro, Gleivinės aukštis 9.0mm</t>
  </si>
  <si>
    <t>Gijimo galvutė Regular 7.0 Diametro, Gleivinės aukštis 3.0mm</t>
  </si>
  <si>
    <t>Gijimo galvutė Regular 7.0 Diametro, Gleivinės aukštis 4.0mm</t>
  </si>
  <si>
    <t>Gijimo galvutė Regular 7.0 Diametro, Gleivinės aukštis 5.0mm</t>
  </si>
  <si>
    <t>Gijimo galvutė Regular 7.0 Diametro, Gleivinės aukštis 7.0mm</t>
  </si>
  <si>
    <t>Gijimo galvutė Regular 7.0 Diametro, Gleivinės aukštis 9.0mm</t>
  </si>
  <si>
    <t>Gijimo galvutė Regular 8.0 Diametro, Gleivinės aukštis 3.0mm</t>
  </si>
  <si>
    <t>Gijimo galvutė Regular 8.0 Diametro, Gleivinės aukštis 4.0mm</t>
  </si>
  <si>
    <t>Gijimo galvutė Regular 8.0 Diametro, Gleivinės aukštis 5.0mm</t>
  </si>
  <si>
    <t>Gijimo galvutė Regular 8.0 Diametro, Gleivinės aukštis 7.0mm</t>
  </si>
  <si>
    <t>Gijimo galvutė Regular 8.0 Diametro, Gleivinės aukštis 9.0mm</t>
  </si>
  <si>
    <t>Titaninė atrama Mini 4.0 Diametro, gleivinės aukštis 1.0mm, darbinės dalies aukštis 5.5mm, su heksu</t>
  </si>
  <si>
    <t>Titaninė atrama Mini 4.0 Diametro, gleivinės aukštis 1.0mm,  darbinės dalies aukštis 5.5mm, be hekso</t>
  </si>
  <si>
    <t>Titaninė atrama Mini 4.0 Diametro, gleivinės aukštis 1.0mm, darbinės dalies aukštis 7.0mm, su heksu</t>
  </si>
  <si>
    <t>Titaninė atrama Mini 4.0 Diametro, gleivinės aukštis 1.0mm, darbinės dalies aukštis 7.0mm, be hekso</t>
  </si>
  <si>
    <t>Titaninė atrama Mini 4.5 Diametro, gleivinės aukštis 1.0mm, darbinės dalies aukštis 5.5mm, su heksu</t>
  </si>
  <si>
    <t>Titaninė atrama Mini 4.5 Diametro, gleivinės aukštis 1.0mm, darbinės dalies aukštis 5.5mm, be hekso</t>
  </si>
  <si>
    <t>Titaninė atrama Mini 4.5 Diametro, gleivinės aukštis 1.0mm, darbinės dalies aukštis 7.0mm, su heksu</t>
  </si>
  <si>
    <t>Titaninė atrama Mini 4.5 Diametro, gleivinės aukštis 1.0mm, darbinės dalies aukštis 7.0mm, be hekso</t>
  </si>
  <si>
    <t>Titaninė atrama Mini 4.0 Diametro, gleivinės aukštis 2.0mm, darbinės dalies aukštis 5.5mm, su heksu</t>
  </si>
  <si>
    <t>Titaninė atrama Mini 4.0 Diametro, gleivinės aukštis 2.0mm, darbinės dalies aukštis 5.5mm, be hekso</t>
  </si>
  <si>
    <t>Titaninė atrama Mini 4.0 Diametro, gleivinės aukštis 2.0mm, darbinės dalies aukštis 7.0mm, su heksu</t>
  </si>
  <si>
    <t>Titaninė atrama Mini 4.0 Diametro, gleivinės aukštis 2.0mm, darbinės dalies aukštis 7.0mm, be hekso</t>
  </si>
  <si>
    <t>Titaninė atrama Mini 4.5 Diametro, gleivinės aukštis 2.0mm, darbinės dalies aukštis 5.5mm, su heksu</t>
  </si>
  <si>
    <t>Titaninė atrama Mini 4.5 Diametro, gleivinės aukštis 2.0mm, darbinės dalies aukštis 5.5mm, be hekso</t>
  </si>
  <si>
    <t>Titaninė atrama Mini 4.5 Diametro, gleivinės aukštis 2.0mm, darbinės dalies aukštis 7.0mm, su heksu</t>
  </si>
  <si>
    <t>Titaninė atrama Mini 4.5 Diametro, gleivinės aukštis 2.0mm, darbinės dalies aukštis 7.0mm, be hekso</t>
  </si>
  <si>
    <t>Titaninė atrama Mini 4.0 Diametro, gleivinės aukštis 3.0mm, darbinės dalies aukštis 5.5mm, su heksu</t>
  </si>
  <si>
    <t>Titaninė atrama Mini 4.0 Diametro,gleivinės aukštis 3.0mm, darbinės dalies aukštis 5.5mm, be hekso</t>
  </si>
  <si>
    <t>Titaninė atrama Mini 4.0 Diametro, gleivinės aukštis 3.0mm, darbinės dalies aukštis 7.0mm, su heksu</t>
  </si>
  <si>
    <t>Titaninė atrama Mini 4.0 Diametro,gleivinės aukštis 3.0mm, darbinės dalies aukštis 7.0mm, be hekso</t>
  </si>
  <si>
    <t>Titaninė atrama Mini 4.5 Diametro, gleivinės aukštis 3.0mm, darbinės dalies aukštis 5.5mm, su heksu</t>
  </si>
  <si>
    <t>Titaninė atrama Mini 4.5 Diametro, gleivinės aukštis 3.0mm, darbinės dalies aukštis 5.5mm, be hekso</t>
  </si>
  <si>
    <t>Titaninė atrama Mini 4.5 Diametro, gleivinės aukštis 3.0mm, darbinės dalies aukštis 7.0mm, su heksu</t>
  </si>
  <si>
    <t>Titaninė atrama Mini 4.5 Diametro, gleivinės aukštis 3.0mm, darbinės dalies aukštis 7.0mm, be hekso</t>
  </si>
  <si>
    <t>Titaninė atrama Mini 4.0 Diametro, gleivinės aukštis 4.0mm, darbinės dalies aukštis 5.5mm, su heksu</t>
  </si>
  <si>
    <t>Titaninė atrama Mini 4.0 Diametro, gleivinės aukštis 4.0mm, darbinės dalies aukštis 5.5mm, be hekso</t>
  </si>
  <si>
    <t>Titaninė atrama Mini 4.0 Diametro, gleivinės aukštis 4.0mm, darbinės dalies aukštis 7.0mm, su heksu</t>
  </si>
  <si>
    <t>Titaninė atrama Mini 4.0 Diametro, gleivinės aukštis 4.0mm, darbinės dalies aukštis 7.0mm, be hekso</t>
  </si>
  <si>
    <t>Titaninė atrama Mini 4.5 Diametro, gleivinės aukštis 4.0mm, darbinės dalies aukštis 5.5mm, su heksu</t>
  </si>
  <si>
    <t>Titaninė atrama Mini 4.5 Diametro,gleivinės aukštis 4.0mm, darbinės dalies aukštis 5.5mm, be hekso</t>
  </si>
  <si>
    <t>Titaninė atrama Mini 4.5 Diametro, gleivinės aukštis 4.0mm, darbinės dalies aukštis 7.0mm, su heksu</t>
  </si>
  <si>
    <t>Titaninė atrama Mini 4.5 Diametro, gleivinės aukštis 4.0mm, darbinės dalies aukštis 7.0mm, be hekso</t>
  </si>
  <si>
    <t>Titaninė atrama Mini 4.0 Diametro,gleivinės aukštis 5.0mm, darbinės dalies aukštis 5.5mm, su heksu</t>
  </si>
  <si>
    <t>Titaninė atrama Mini 4.0 Diametro, gleivinės aukštis 5.0mm, darbinės dalies aukštis 5.5mm, be hekso</t>
  </si>
  <si>
    <t>Titaninė atrama Mini 4.0 Diametro, gleivinės aukštis 5.0mm, darbinės dalies aukštis 7.0mm, su heksu</t>
  </si>
  <si>
    <t>Titaninė atrama Mini 4.0 Diametro,gleivinės aukštis 5.0mm, darbinės dalies aukštis 7.0mm, be hekso</t>
  </si>
  <si>
    <t>Titaninė atrama Mini 4.5 Diametro,gleivinės aukštis 5.0mm, darbinės dalies aukštis 5.5mm, su heksu</t>
  </si>
  <si>
    <t>Titaninė atrama Mini 4.5 Diametro, gleivinės aukštis 5.0mm, darbinės dalies aukštis 5.5mm, be hekso</t>
  </si>
  <si>
    <t>Titaninė atrama Mini 4.5 Diametro, gleivinės aukštis 5.0mm, darbinės dalies aukštis 7.0mm, su heksu</t>
  </si>
  <si>
    <t>Titaninė atrama Mini 4.5 Diametro, gleivinės aukštis 5.0mm, darbinės dalies aukštis 7.0mm, be hekso</t>
  </si>
  <si>
    <t>Titaninė atrama Regular 4.5 Diametro, gleivinės aukštis 1.0mm, darbinės dalies aukštis 5.5mm, su heksu</t>
  </si>
  <si>
    <t>Titaninė atrama Regular 4.5 Diametro, gleivinės aukštis 1.0mm, darbinės dalies aukštis 5.5mm, be hekso</t>
  </si>
  <si>
    <t>Titaninė atrama Regular 4.5 Diametro, gleivinės aukštis 1.0mm, darbinės dalies aukštis 7.0mm, su heksu</t>
  </si>
  <si>
    <t>Titaninė atrama Regular 4.5 Diametro, gleivinės aukštis 1.0mm, darbinės dalies aukštis 7.0mm, be hekso</t>
  </si>
  <si>
    <t>Titaninė atrama Regular 4.5 Diametro, gleivinės aukštis 2.0mm, darbinės dalies aukštis 5.5mm, su heksu</t>
  </si>
  <si>
    <t>Titaninė atrama Regular 4.5 Diametro, gleivinės aukštis 2.0mm, darbinės dalies aukštis 5.5mm, be hekso</t>
  </si>
  <si>
    <t>Titaninė atrama Regular 4.5 Diametro, gleivinės aukštis 2.0mm, darbinės dalies aukštis 7.0mm, su heksu</t>
  </si>
  <si>
    <t>Titaninė atrama Regular 4.5 Diametro, gleivinės aukštis 2.0mm, darbinės dalies aukštis 7.0mm, be hekso</t>
  </si>
  <si>
    <t>Titaninė atrama Regular 4.5 Diametro, gleivinės aukštis 3.0mm, darbinės dalies aukštis 5.5mm, su heksu</t>
  </si>
  <si>
    <t>Titaninė atrama Regular 4.5 Diametro, gleivinės aukštis 3.0mm, darbinės dalies aukštis 5.5mm, be hekso</t>
  </si>
  <si>
    <t>Titaninė atrama Regular 4.5 Diametro, gleivinės aukštis 3.0mm, darbinės dalies aukštis 7.0mm, su heksu</t>
  </si>
  <si>
    <t>Titaninė atrama Regular 4.5 Diametro, gleivinės aukštis 3.0mm, darbinės dalies aukštis 7.0mm, be hekso</t>
  </si>
  <si>
    <t>Titaninė atrama Regular 4.5 Diametro, gleivinės aukštis 4.0mm, darbinės dalies aukštis 5.5mm, su heksu</t>
  </si>
  <si>
    <t>Titaninė atrama Regular 4.5 Diametro, gleivinės aukštis 4.0mm, darbinės dalies aukštis 5.5mm, be hekso</t>
  </si>
  <si>
    <t>Titaninė atrama Regular 4.5 Diametro, gleivinės aukštis 4.0mm, darbinės dalies aukštis 7.0mm, su heksu</t>
  </si>
  <si>
    <t>Titaninė atrama Regular 4.5 Diametro, gleivinės aukštis 4.0mm, darbinės dalies aukštis 7.0mm, be hekso</t>
  </si>
  <si>
    <t>Titaninė atrama Regular 4.5 Diametro, gleivinės aukštis 5.0mm, darbinės dalies aukštis 5.5mm, su heksu</t>
  </si>
  <si>
    <t>Titaninė atrama Regular 4.5 Diametro, gleivinės aukštis 5.0mm, darbinės dalies aukštis 5.5mm, be hekso</t>
  </si>
  <si>
    <t>Titaninė atrama Regular 4.5 Diametro, gleivinės aukštis 5.0mm, darbinės dalies aukštis 7.0mm, su heksu</t>
  </si>
  <si>
    <t>Titaninė atrama Regular 4.5 Diametro, gleivinės aukštis 5.0mm, darbinės dalies aukštis 7.0mm, be hekso</t>
  </si>
  <si>
    <t>Titaninė atrama Regular 5.0 Diametro, gleivinės aukštis 1.0mm, darbinės dalies aukštis 5.5mm, su heksu</t>
  </si>
  <si>
    <t>Titaninė atrama Regular 5.0 Diametro,gleivinės aukštis 1.0mm, darbinės dalies aukštis 5.5mm, be hekso</t>
  </si>
  <si>
    <t>Titaninė atrama Regular 5.0 Diametro, gleivinės aukštis 1.0mm, darbinės dalies aukštis 7.0mm, su heksu</t>
  </si>
  <si>
    <t>Titaninė atrama Regular 5.0 Diametro,gleivinės aukštis 1.0mm, darbinės dalies aukštis 7.0mm, be hekso</t>
  </si>
  <si>
    <t>Titaninė atrama Regular 5.0 Diametro, gleivinės aukštis 2.0mm, darbinės dalies aukštis 5.5mm, su heksu</t>
  </si>
  <si>
    <t>Titaninė atrama Regular 5.0 Diametro, gleivinės aukštis 2.0mm, darbinės dalies aukštis 5.5mm, be hekso</t>
  </si>
  <si>
    <t>Titaninė atrama Regular 5.0 Diametro,gleivinės aukštis 2.0mm, darbinės dalies aukštis 7.0mm, su heksu</t>
  </si>
  <si>
    <t>Titaninė atrama Regular 5.0 Diametro, gleivinės aukštis 2.0mm, darbinės dalies aukštis 7.0mm, be hekso</t>
  </si>
  <si>
    <t>Titaninė atrama Regular 5.0 Diametro, gleivinės aukštis 3.0mm, darbinės dalies aukštis 5.5mm, su heksu</t>
  </si>
  <si>
    <t>Titaninė atrama Regular 5.0 Diametro, gleivinės aukštis 3.0mm, darbinės dalies aukštis 5.5mm, be hekso</t>
  </si>
  <si>
    <t>Titaninė atrama Regular 5.0 Diametro, gleivinės aukštis 3.0mm, darbinės dalies aukštis 7.0mm, su heksu</t>
  </si>
  <si>
    <t>Titaninė atrama Regular 5.0 Diametro, gleivinės aukštis 3.0mm,darbinės dalies aukštis  7.0mm, be hekso</t>
  </si>
  <si>
    <t>Titaninė atrama Regular 5.0 Diametro, gleivinės aukštis 4.0mm,  darbinės dalies aukštis 5.5mm, su heksu</t>
  </si>
  <si>
    <t>Titaninė atrama Regular 5.0 Diametro, gleivinės aukštis 4.0mm, darbinės dalies aukštis 5.5mm, be hekso</t>
  </si>
  <si>
    <t>Titaninė atrama Regular 5.0 Diametro, gleivinės aukštis 4.0mm, darbinės dalies aukštis 7.0mm, su heksu</t>
  </si>
  <si>
    <t>Titaninė atrama Regular 5.0 Diametro, gleivinės aukštis 4.0mm, darbinės dalies aukštis 7.0mm, be hekso</t>
  </si>
  <si>
    <t>Titaninė atrama Regular 5.0 Diametro, gleivinės aukštis 5.0mm, darbinės dalies aukštis 5.5mm, su heksu</t>
  </si>
  <si>
    <t>Titaninė atrama Regular 5.0 Diametro, gleivinės aukštis 5.0mm, darbinės dalies aukštis 5.5mm,be hekso</t>
  </si>
  <si>
    <t>Titaninė atrama Regular 5.0 Diametro, gleivinės aukštis 5.0mm, darbinės dalies aukštis 7.0mm, su heksu</t>
  </si>
  <si>
    <t>Titaninė atrama Regular 5.0 Diametro, gleivinės aukštis 5.0mm, darbinės dalies aukštis 7.0mm, be hekso</t>
  </si>
  <si>
    <t>Titaninė atrama Regular 5.0 Diametro,gleivinės aukštis 1.0mm, darbinės dalies aukštis 4.0mm, su heksu</t>
  </si>
  <si>
    <t>Titaninė atrama Regular 5.0 Diametro,gleivinės aukštis 1.0mm, darbinės dalies aukštis 4.0mm, be hekso</t>
  </si>
  <si>
    <t>Titaninė atrama Regular 5.0 Diametro, gleivinės aukštis 2.0mm, darbinės dalies aukštis 4.0mm, su heksu</t>
  </si>
  <si>
    <t>Titaninė atrama Regular 5.0 Diametro, gleivinės aukštis 2.0mm, darbinės dalies aukštis 4.0mm, be hekso</t>
  </si>
  <si>
    <t>Titaninė atrama Regular 5.0 Diametro, gleivinės aukštis 3.0mm, darbinės dalies aukštis 4.0mm, su heksu</t>
  </si>
  <si>
    <t>Titaninė atrama Regular 5.0 Diametro, gleivinės aukštis 3.0mm, darbinės dalies aukštis 4.0mm, be hekso</t>
  </si>
  <si>
    <t>Titaninė atrama Regular 5.0 Diametro, gleivinės aukštis 4.0mm, darbinės dalies aukštis 4.0mm, su heksu</t>
  </si>
  <si>
    <t>Titaninė atrama Regular 5.0 Diametro, gleivinės aukštis 4.0mm, darbinės dalies aukštis 4.0mm, be hekso</t>
  </si>
  <si>
    <t>Titaninė atrama Regular 5.0 Diametro, gleivinės aukštis 5.0mm, darbinės dalies aukštis 4.0mm, su heksu</t>
  </si>
  <si>
    <t>Titaninė atrama Regular 5.0 Diametro, gleivinės aukštis 5.0mm,darbinės dalies aukštis 4.0mm, be hekso</t>
  </si>
  <si>
    <t>Titaninė atrama Regular 6.0 Diametro, gleivinės aukštis 1.0mm, darbinės dalies aukštis 5.5mm, su heksu</t>
  </si>
  <si>
    <t>Titaninė atrama Regular 6.0 Diametro, gleivinės aukštis 1.0mm, darbinės dalies aukštis 5.5mm, be hekso</t>
  </si>
  <si>
    <t>Titaninė atrama Regular 6.0 Diametro, gleivinės aukštis 1.0mm, darbinės dalies aukštis 7.0mm, su heksu</t>
  </si>
  <si>
    <t>Titaninė atrama Regular 6.0 Diametro, gleivinės aukštis 1.0mm, darbinės dalies aukštis 7.0mm, be hekso</t>
  </si>
  <si>
    <t>Titaninė atrama Regular 6.0 Diametro,gleivinės aukštis 2.0mm, darbinės dalies aukštis 5.5mm, su heksu</t>
  </si>
  <si>
    <t>Titaninė atrama Regular 6.0 Diametro, gleivinės aukštis 2.0mm, darbinės dalies aukštis 5.5mm, be hekso</t>
  </si>
  <si>
    <t>Titaninė atrama Regular 6.0 Diametro, gleivinės aukštis 2.0mm, darbinės dalies aukštis 7.0mm, su heksu</t>
  </si>
  <si>
    <t>Titaninė atrama Regular 6.0 Diametro, gleivinės aukštis 2.0mm, darbinės dalies aukštis 7.0mm, be hekso</t>
  </si>
  <si>
    <t>Titaninė atrama Regular 6.0 Diametro, gleivinės aukštis 3.0mm, darbinės dalies aukštis 5.5mm, su heksu</t>
  </si>
  <si>
    <t>Titaninė atrama Regular 6.0 Diametro, gleivinės aukštis 3.0mm, darbinės dalies aukštis 5.5mm, be hekso</t>
  </si>
  <si>
    <t>Titaninė atrama Regular 6.0 Diametro, gleivinės aukštis 3.0mm, darbinės dalies aukštis 7.0mm, su heksu</t>
  </si>
  <si>
    <t>Titaninė atrama Regular 6.0 Diametro, gleivinės aukštis 3.0mm, darbinės dalies aukštis 7.0mm, be hekso</t>
  </si>
  <si>
    <t>Titaninė atrama Regular 6.0 Diametro, gleivinės aukštis 4.0mm, darbinės dalies aukštis 5.5mm, su heksu</t>
  </si>
  <si>
    <t>Titaninė atrama Regular 6.0 Diametro, gleivinės aukštis 4.0mm, darbinės dalies aukštis 5.5mm, be hekso</t>
  </si>
  <si>
    <t>Titaninė atrama Regular 6.0 Diametro, gleivinės aukštis 4.0mm, darbinės dalies aukštis 7.0mm, su heksu</t>
  </si>
  <si>
    <t>Titaninė atrama Regular 6.0 Diametro, gleivinės aukštis 4.0mm, darbinės dalies aukštis 7.0mm, be hekso</t>
  </si>
  <si>
    <t>Titaninė atrama Regular 6.0 Diametro, gleivinės aukštis 5.0mm, darbinės dalies aukštis 5.5mm, su heksu</t>
  </si>
  <si>
    <t>Titaninė atrama Regular 6.0 Diametro, gleivinės aukštis 5.0mm, darbinės dalies aukštis 5.5mm, be hekso</t>
  </si>
  <si>
    <t>Titaninė atrama Regular 6.0 Diametro, gleivinės aukštis 5.0mm, darbinės dalies aukštis 7.0mm, su heksu</t>
  </si>
  <si>
    <t>Titaninė atrama Regular 6.0 Diametro, gleivinės aukštis 5.0mm, darbinės dalies aukštis 7.0mm, be hekso</t>
  </si>
  <si>
    <t>Titaninė atrama Regular 6.0 Diametro, gleivinės aukštis 1.0mm, darbinės dalies aukštis 4.0mm, su heksu</t>
  </si>
  <si>
    <t>Titaninė atrama Regular 6.0 Diametro, gleivinės aukštis 1.0mm, darbinės dalies aukštis 4.0mm, be hekso</t>
  </si>
  <si>
    <t>Titaninė atrama Regular 6.0 Diametro, gleivinės aukštis 2.0mm, darbinės dalies aukštis 4.0mm, su heksu</t>
  </si>
  <si>
    <t>Titaninė atrama Regular 6.0 Diametro, gleivinės aukštis 2.0mm, darbinės dalies aukštis 4.0mm, be hekso</t>
  </si>
  <si>
    <t>Titaninė atrama Regular 6.0 Diametro, gleivinės aukštis 3.0mm, darbinės dalies aukštis 4.0mm, su heksu</t>
  </si>
  <si>
    <t>Titaninė atrama Regular 6.0 Diametro, gleivinės aukštis 3.0mm, darbinės dalies aukštis 4.0mm, be hekso</t>
  </si>
  <si>
    <t>Titaninė atrama Regular 6.0 Diametro, gleivinės aukštis 4.0mm, darbinės dalies aukštis 4.0mm, su heksu</t>
  </si>
  <si>
    <t>Titaninė atrama Regular 6.0 Diametro, gleivinės aukštis 4.0mm, darbinės dalies aukštis 4.0mm, be hekso</t>
  </si>
  <si>
    <t>Titaninė atrama Regular 6.0 Diametro, gleivinės aukštis 5.0mm, darbinės dalies aukštis 4.0mm, su heksu</t>
  </si>
  <si>
    <t>Titaninė atrama Regular 6.0 Diametro, gleivinės aukštis 5.0mm, darbinės dalies aukštis 4.0mm, be hekso</t>
  </si>
  <si>
    <t>Titaninė atrama Regular 7.0 Diametro, gleivinės aukštis 1.0mm, darbinės dalies aukštis 5.5mm, su heksu</t>
  </si>
  <si>
    <t>Titaninė atrama Regular 7.0 Diametro, gleivinės aukštis 1.0mm, darbinės dalies aukštis 5.5mm, be hekso</t>
  </si>
  <si>
    <t>Titaninė atrama Regular 7.0 Diametro, gleivinės aukštis 2.0mm, darbinės dalies aukštis 5.5mm, su heksu</t>
  </si>
  <si>
    <t>Titaninė atrama Regular 7.0 Diametro, gleivinės aukštis 2.0mm, darbinės dalies aukštis 5.5mm, be hekso</t>
  </si>
  <si>
    <t>Titaninė atrama Regular 7.0 Diametro, gleivinės aukštis 3.0mm, darbinės dalies aukštis 5.5mm, su heksu</t>
  </si>
  <si>
    <t>Titaninė atrama Regular 7.0 Diametro, gleivinės aukštis 3.0mm, darbinės dalies aukštis 5.5mm, be hekso</t>
  </si>
  <si>
    <t>Titaninė atrama Regular 7.0 Diametro, gleivinės aukštis 4.0mm, darbinės dalies aukštis 5.5mm, su heksu</t>
  </si>
  <si>
    <t>Titaninė atrama Regular 7.0 Diametro, gleivinės aukštis 4.0mm, darbinės dalies aukštis 5.5mm, be hekso</t>
  </si>
  <si>
    <t>Titaninė atrama Regular 7.0 Diametro, gleivinės aukštis 5.0mm, darbinės dalies aukštis 5.5mm, su heksu</t>
  </si>
  <si>
    <t>Titaninė atrama Regular 7.0 Diametro, gleivinės aukštis 5.0mm, darbinės dalies aukštis 5.5mm, be hekso</t>
  </si>
  <si>
    <t>Multi unit gijimo galvutė Mini/Regulat Diametras 4.8mm, gleivinės aukštis 6.0mm</t>
  </si>
  <si>
    <t>Multi unit laboratorinis analogas Mini/Regular Diametras 4.8mm</t>
  </si>
  <si>
    <t>Multi unit atspaudo nuėmimo detalė – transferis Mini/Regular Diametras 4.8mm, su heksu</t>
  </si>
  <si>
    <t>Multi unit atspaudo nuėmimo detalė – transferis Mini/Regular Diametras 4.8mm, be hekso</t>
  </si>
  <si>
    <t>Multi unit laikina atrama, Mini/Regular, Diametras 4.8mm, su heksu</t>
  </si>
  <si>
    <t>Multi unit laikina atrama, Mini/Regular, Diametras 4.8mm, be hekso</t>
  </si>
  <si>
    <t>Multi unit plastikinis cilindras liejimui, Mini/Regular, Diametras 4.8mm, su heksu</t>
  </si>
  <si>
    <t>Multi unit plastikinis cilindras liejimui, Mini/Regular, Diametras 4.8mm, be hekso</t>
  </si>
  <si>
    <t>Multi unit poliravimo apsauginė galvutė, Mini/Regular, Diametras 4.8mm</t>
  </si>
  <si>
    <t>Multi unit Titaninė Bazė, Gleivinės aukštis 4mm, 5°</t>
  </si>
  <si>
    <t>Multi unit Titaninė Bazė, Gleivinės aukštis 6mm, 5°</t>
  </si>
  <si>
    <t>Multi unit Titaninė Bazė, Laikina atrama, Gleivinės aukštis 4mm, 10°</t>
  </si>
  <si>
    <t>Skenavimo kūnas, tinka intraoraliniam ir laboratoriniam skenavimui, Mini 10mm ilgio</t>
  </si>
  <si>
    <t>Skenavimo kūnas, tinka intraoraliniam ir laboratoriniam skenavimui, Mini 15mm ilgio</t>
  </si>
  <si>
    <t>Skenavimo kūnas, tinka intraoraliniam ir laboratoriniam skenavimui, Regular 11mm ilgio</t>
  </si>
  <si>
    <t>Skenavimo kūnas, tinka intraoraliniam ir laboratoriniam skenavimui, Regular 15mm ilgio</t>
  </si>
  <si>
    <t>Skaitmeninis laboratorinis analogas Mini, Diametras 3.0mm</t>
  </si>
  <si>
    <t>Skaitmeninis laboratorinis analogas Mini, Diametras 3.5mm</t>
  </si>
  <si>
    <t>Skaitmeninis laboratorinis analogas Regular, Diametras 4.0mm</t>
  </si>
  <si>
    <t>Kaulo defekto atstatymo lateralinė, titaninė membrana, medžiaga titanas, nesirezorbuojanti 4x8x7x5.5mm</t>
  </si>
  <si>
    <t>Kaulo defekto atstatymo lateralinė, titaninė membrana, medžiaga titanas, nesirezorbuojanti 4x10x7x5.5mm</t>
  </si>
  <si>
    <t>Kaulo defekto atstatymo lateralinė, titaninė membrana, medžiaga titanas, nesirezorbuojanti 4x10x9x5.5mm</t>
  </si>
  <si>
    <t>Kaulo defekto atstatymo lateralinė, titaninė membrana, medžiaga titanas, nesirezorbuojanti 7x9x7x5.5mm</t>
  </si>
  <si>
    <t>Kaulo defekto atstatymo lateralinė, titaninė membrana, medžiaga titanas, nesirezorbuojanti 7x9x9x5.5mm</t>
  </si>
  <si>
    <t>Kaulo defekto atstatymo lateralinė, titaninė membrana, medžiaga titanas, nesirezorbuojanti 10x12x7x5.5mm</t>
  </si>
  <si>
    <t>Kaulo defekto atstatymo lateralinė, titaninė membrana, medžiaga titanas, nesirezorbuojanti 10x9x9x5.5mm</t>
  </si>
  <si>
    <t>Kaulo defekto atstatymo lateralinė, titaninė membrana, medžiaga titanas, nesirezorbuojanti 12x12x7x5.5mm</t>
  </si>
  <si>
    <t>Kaulo defekto atstatymo lateralinė, titaninė membrana, medžiaga titanas, nesirezorbuojanti 12x12x9x5.5mm</t>
  </si>
  <si>
    <t>Kaulo defekto atstatymo lateralinė, titaninė membrana, medžiaga titanas, nesirezorbuojanti 5x9x7x5.5mm</t>
  </si>
  <si>
    <t>Kaulo defekto atstatymo lateralinė, titaninė membrana, medžiaga titanas, nesirezorbuojanti 5x9x9x5.5mm</t>
  </si>
  <si>
    <t>Kaulo defekto atstatymo lateralinė, titaninė membrana, medžiaga titanas, nesirezorbuojanti 6x12x7x5.5mm</t>
  </si>
  <si>
    <t>Kaulo defekto atstatymo lateralinė, titaninė membrana, medžiaga titanas, nesirezorbuojanti 6x12x9x5.5mm</t>
  </si>
  <si>
    <t>Kaulo defekto atstatymo lateralinė, titaninė membrana, medžiaga titanas, nesirezorbuojanti 7x12x9x5.5mm</t>
  </si>
  <si>
    <t>Kaulo defekto atstatymo lateralinė, titaninė membrana, medžiaga titanas, nesirezorbuojanti 10x12x9x5.5mm</t>
  </si>
  <si>
    <t>Kaulo defekto atstatymo lateralinė, horizontali titaninė membrana, medžiaga titanas, nesirezorbuojanti 10x7x3.5x5.5x3.7mm</t>
  </si>
  <si>
    <t>Kaulo defekto atstatymo lateralinė, horizontali titaninė membrana, medžiaga titanas, nesirezorbuojanti 10x9x4.5x5.5x3.7mm</t>
  </si>
  <si>
    <t>Kaulo defekto atstatymo lateralinė, horizontali titaninė membrana, medžiaga titanas, nesirezorbuojanti 10x11x6x5.5x3.7mm</t>
  </si>
  <si>
    <t>Kaulo defekto atstatymo lateralinė, horizontali titaninė membrana, medžiaga titanas, nesirezorbuojanti 20x7x3.5x5.5x3.7mm</t>
  </si>
  <si>
    <t>Kaulo defekto atstatymo lateralinė, horizontali titaninė membrana, medžiaga titanas, nesirezorbuojanti 20x9x4.5x5.5x3.7mm</t>
  </si>
  <si>
    <t>Kaulo defekto atstatymo lateralinė, horizontali titaninė membrana, medžiaga titanas, nesirezorbuojanti 20x11x6x5.5x3.7mm</t>
  </si>
  <si>
    <t>Kaulo defekto atstatymo lateralinė,vertikali titaninė membrana, medžiaga titanas, nesirezorbuojanti 10x7x7x5.5x3.7mm</t>
  </si>
  <si>
    <t>Kaulo defekto atstatymo lateralinė, vertikali titaninė membrana, medžiaga titanas, nesirezorbuojanti 10x9x9x5.5x3.7mm</t>
  </si>
  <si>
    <t>Kaulo defekto atstatymo lateralinė,vertikali titaninė membrana, medžiaga titanas, nesirezorbuojanti 10x11x11x5.5x3.7mm</t>
  </si>
  <si>
    <t>Kaulo defekto atstatymo lateralinė, vertikali titaninė membrana, medžiaga titanas, nesirezorbuojanti 20x7x7x5.5x3.7mm</t>
  </si>
  <si>
    <t>Kaulo defekto atstatymo lateralinė, vertikali titaninė membrana, medžiaga titanas, nesirezorbuojanti 20x9x9x5.5x3.7mm</t>
  </si>
  <si>
    <t>Kaulo defekto atstatymo lateralinė, vertikali titaninė membrana, medžiaga titanas, nesirezorbuojanti 20x11x11x5.5x3.7mm</t>
  </si>
  <si>
    <t>Titaninės membranos gijimo galvutė, 4mm diametro, 3.0mm gleivinės aukštis</t>
  </si>
  <si>
    <t>Titaninės membranos gijimo galvutė, 4mm diametro, 4.0mm gleivinės aukštis</t>
  </si>
  <si>
    <t>Titaninės membranos gijimo galvutė, 5mm diametro, 3.0mm gleivinės aukštis</t>
  </si>
  <si>
    <t>Titaninės membranos gijimo galvutė, 5mm diametro, 4.0mm gleivinės aukštis</t>
  </si>
  <si>
    <t>Atrama titaninės membranos fiksavimui, 3.5mm diametro, 0mm gleivinė</t>
  </si>
  <si>
    <t>Atrama titaninės membranos fiksavimui, 3.5mm diametro, 0.5mm gleivinė</t>
  </si>
  <si>
    <t>Atrama titaninės membranos fiksavimui, 3.5mm diametro, 1.0mm gleivinė</t>
  </si>
  <si>
    <t>Atrama titaninės membranos fiksavimui, 3.5mm diametro, 1.5mm gleivinė</t>
  </si>
  <si>
    <t>Atrama titaninės membranos fiksavimui, 3.5mm diametro, 2.0mm gleivinė</t>
  </si>
  <si>
    <t>Atrama titaninės membranos fiksavimui, 3.5mm diametro, 2.5mm gleivinė</t>
  </si>
  <si>
    <t>Atrama titaninės membranos fiksavimui, 3.5mm diametro, 3.0mm gleivinė</t>
  </si>
  <si>
    <t>Atrama titaninės membranos fiksavimui, 4.0mm diametro, 0mm gleivinė</t>
  </si>
  <si>
    <t>Atrama titaninės membranos fiksavimui, 4.0mm diametro, 0.5mm gleivinė</t>
  </si>
  <si>
    <t>Atrama titaninės membranos fiksavimui, 4.0mm diametro, 1.0mm gleivinė</t>
  </si>
  <si>
    <t>Atrama titaninės membranos fiksavimui, 4.0mm diametro, 1.5mm gleivinė</t>
  </si>
  <si>
    <t>Atrama titaninės membranos fiksavimui, 4.0mm diametro, 2.0mm gleivinė</t>
  </si>
  <si>
    <t>Atrama titaninės membranos fiksavimui, 4.0mm diametro, 2.5mm gleivinė</t>
  </si>
  <si>
    <t>Atrama titaninės membranos fiksavimui, 4.0mm diametro, 3.0mm gleivinė</t>
  </si>
  <si>
    <t>Autogeninio kaulo grąžtas/rinkiklis, trumpas, 3.0 diametro</t>
  </si>
  <si>
    <t>Autogeninio kaulo grąžtas/rinkiklis, trumpas, 4.0 diametro</t>
  </si>
  <si>
    <t>Autogeninio kaulo grąžtas/rinkiklis, trumpas, 5.0 diametro</t>
  </si>
  <si>
    <t>Autogeninio kaulo grąžtas/rinkiklis, trumpas, 6.0 diametro</t>
  </si>
  <si>
    <t>Autogeninio kaulo grąžtas/rinkiklis, ilgas, 3.0 diametro</t>
  </si>
  <si>
    <t>Autogeninio kaulo grąžtas/rinkiklis, ilgas, 4.0 diametro</t>
  </si>
  <si>
    <t>Autogeninio kaulo grąžtas/rinkiklis, ilgas, 5.0 diametro</t>
  </si>
  <si>
    <t>Autogeninio kaulo grąžtas/rinkiklis, ilgas, 6.0 diametro</t>
  </si>
  <si>
    <t>Kaulo varžtelis kaulo blokui ir kaulo plokštelėms, membranoms priveržti, 1.4 diametro, 4mm ilgio</t>
  </si>
  <si>
    <t>Kaulo varžtelis kaulo blokui ir kaulo plokštelėms, membranoms priveržti, 1.4 diametro, 6mm ilgio</t>
  </si>
  <si>
    <t>Kaulo varžtelis kaulo blokui ir kaulo plokštelėms, membranoms priveržti, 1.4 diametro, 8mm ilgio</t>
  </si>
  <si>
    <t>Kaulo varžtelis kaulo blokui ir kaulo plokštelėms, membranoms priveržti, 2.0 diametro, 8mm ilgio</t>
  </si>
  <si>
    <t>Kaulo varžtelis kaulo blokui ir kaulo plokštelėms, membranoms priveržti, 2.0 diametro, 10mm ilgio</t>
  </si>
  <si>
    <t>Kaulo varžtelis kaulo blokui ir kaulo plokštelėms, membranoms priveržti, 2.0 diametro, 12mm ilgio</t>
  </si>
  <si>
    <t>Kaulo varžtelis kaulo blokui ir kaulo plokštelėms, membranoms priveržti, 2.0 diametro, 14mm ilgio</t>
  </si>
  <si>
    <t>Kaulo varžtelis kaulo blokui ir kaulo plokštelėms, membranoms priveržti, 2.0 diametro, 16mm ilgio</t>
  </si>
  <si>
    <t>Kaulo lygio, agresyvaus sriegio implanto mašininis įvedėjas, trumpas 20 mm</t>
  </si>
  <si>
    <t>Kaulo lygio, agresyvaus sriegio implanto mašininis įvedėjas, ilgas 25 mm</t>
  </si>
  <si>
    <t>Kaulo lygio, agresyvaus sriegio implanto rankinis įvedėjas, trumpas 20 mm</t>
  </si>
  <si>
    <t>Kaulo lygio, agresyvaus sriegio implanto įvedėjas į račetą, ilgas 25 mm</t>
  </si>
  <si>
    <t>Kaulo lygio, agresyvaus sriegio implanto profilinis grąžtas, siauras 3.5 mm</t>
  </si>
  <si>
    <t>Kaulo lygio, agresyvaus sriegio implanto profilinis grąžtas, vidutinis 4 mm</t>
  </si>
  <si>
    <t>Kaulo lygio, agresyvaus sriegio implanto profilinis grąžtas, platus 5,5 mm</t>
  </si>
  <si>
    <t>Kaulo lygio, agresyvaus sriegio implanto grąžtas 1, D 2.0mm</t>
  </si>
  <si>
    <t>Kaulo lygio, agresyvaus sriegio implanto grąžtas 2, D 2.2mm</t>
  </si>
  <si>
    <t>Kaulo lygio, agresyvaus sriegio implanto grąžtas 3, D 3.0mm</t>
  </si>
  <si>
    <t>Kaulo lygio, agresyvaus sriegio implanto grąžtas 4, D 3.5mm</t>
  </si>
  <si>
    <t>Kaulo lygio, agresyvaus sriegio implanto grąžtas 5, D 4.0mm</t>
  </si>
  <si>
    <t>Kaulo lygio, agresyvaus sriegio implanto grąžtas 6, D 4.5mm</t>
  </si>
  <si>
    <t>Kaulo lygio, agresyvaus sriegio implanto grąžtas 7, D 5.0mm</t>
  </si>
  <si>
    <t>Kaulo lygio, agresyvaus sriegio implanto grąžtas 8, D 5.5mm</t>
  </si>
  <si>
    <t>Kaulo lygio, agresyvaus sriegio implanto grąžtas 9, D 6.0mm</t>
  </si>
  <si>
    <t>Kaulo lygio, agresyvaus sriegio implanto grąžtas 10, D 7.0mm</t>
  </si>
  <si>
    <t>Kaulo lygio, neagresyvaus sriegio implanto grąžtų prailgintojas</t>
  </si>
  <si>
    <t>Kaulo lygio, neagresyvaus sriegio implanto raktelių prailgintojas</t>
  </si>
  <si>
    <t>Kaulo lygio, neagresyvaus sriegio implanto mašininis įvedėjas, trumpas 20 mm</t>
  </si>
  <si>
    <t>Kaulo lygio, neagresyvaus sriegio implanto mašininis įvedėjas, ilgas 25 mm</t>
  </si>
  <si>
    <t>Kaulo lygio, neagresyvaus sriegio implanto rankinis įvedėjas, trumpas 15 mm</t>
  </si>
  <si>
    <t>Kaulo lygio, neagresyvaus sriegio implanto profilinis grąžtas, siauras 3.0</t>
  </si>
  <si>
    <t>Kaulo lygio, neagresyvaus sriegio implanto profilinis grąžtas, vidutinis 3,5 mm</t>
  </si>
  <si>
    <t>Kaulo lygio, neagresyvaus sriegio implanto profilinis grąžtas, platus 5.5 mm</t>
  </si>
  <si>
    <t>Kaulo lygio, neagresyvaus sriegio implanto grąžtas 1, D 2.0mm</t>
  </si>
  <si>
    <t>Kaulo lygio, neagresyvaus sriegio implanto grąžtas 2, D 2.2mm</t>
  </si>
  <si>
    <t>Kaulo lygio, neagresyvaus sriegio implanto grąžtas 3, D 3.0mm</t>
  </si>
  <si>
    <t>Kaulo lygio, neagresyvaus sriegio implanto grąžtas 4, D 3.5mm</t>
  </si>
  <si>
    <t>Kaulo lygio, neagresyvaus sriegio implanto grąžtas 5, D 4.0mm</t>
  </si>
  <si>
    <t>Kaulo lygio, neagresyvaus sriegio implanto grąžtas 6, D 4.5mm</t>
  </si>
  <si>
    <t>Kaulo lygio, neagresyvaus sriegio implanto grąžtas 7, D 5.0mm</t>
  </si>
  <si>
    <t>Kaulo lygio, neagresyvaus sriegio implanto grąžtas 8, D 5.5mm</t>
  </si>
  <si>
    <t>Kaulo lygio, neagresyvaus sriegio implanto grąžtas 9, D 6.0mm</t>
  </si>
  <si>
    <t>Kaulo lygio, neagresyvaus sriegio implanto grąžtas 10, D 7.0mm</t>
  </si>
  <si>
    <t>Lokatorių gumyčių komplektas visų tipų gleivinei.</t>
  </si>
  <si>
    <t>Lokatorius Mini 1mm gleivinės aukštis</t>
  </si>
  <si>
    <t>Lokatorius Mini 2mm gleivinės aukštis</t>
  </si>
  <si>
    <t>Lokatorius Mini 3mm gleivinės aukštis</t>
  </si>
  <si>
    <t>Lokatorius Mini 4mm gleivinės aukštis</t>
  </si>
  <si>
    <t>Lokatorius Mini 5mm gleivinės aukštis</t>
  </si>
  <si>
    <t>Lokatorius Regular 1mm gleivinės aukštis</t>
  </si>
  <si>
    <t>Lokatorius Regular 2mm gleivinės aukštis</t>
  </si>
  <si>
    <t xml:space="preserve">Lokatorius Regular 3mm gleivinės aukštis </t>
  </si>
  <si>
    <t>Lokatorius Regular 4mm gleivinės aukštis</t>
  </si>
  <si>
    <t>Lokatorius Regular 5mm gleivinės aukštis</t>
  </si>
  <si>
    <t>Vienatūrio implanto gleivinės dalies įvorė su metaline kepurėle</t>
  </si>
  <si>
    <t>Mini implantas 2,0x8.5 mm titano lydinio, 2mm gleivine</t>
  </si>
  <si>
    <t>Mini implantas 2,0x10 mm   titano lydinio, 2mm gleivine</t>
  </si>
  <si>
    <t>Mini implantas 2.0x11,5 titano lydinio, 2mm gleivine</t>
  </si>
  <si>
    <t>Mini implantas 2,0x13 mm  titano lydinio, 2mm gleivine</t>
  </si>
  <si>
    <t>Mini implantas 2,5x8.5 mm   titano lydinio, 2mm gleivine</t>
  </si>
  <si>
    <t>Mini implantas 2.5x10 mm titano lydinio, 2 mm gleivine</t>
  </si>
  <si>
    <t>Mini implantas 2.5x11,5mm titano lydinio, 2 mm gleivine</t>
  </si>
  <si>
    <t>Mini implantas 2.5x13mm titano lydinio, 2 mm gleivine</t>
  </si>
  <si>
    <t>Mini implantas 3.0x8.5 mm   titano lydinio, 2mm gleivine</t>
  </si>
  <si>
    <t>Mini implantas 3.0x10 mm   titano lydinio, 2mm gleivine</t>
  </si>
  <si>
    <t>Mini implantas 3.0x11,5 mm   titano lydinio, 2mm gleivine</t>
  </si>
  <si>
    <t>Mini implantas 3.0 x13 mm   titano lydinio, 2mm gleivine</t>
  </si>
  <si>
    <t>Mini implantas 2,0x8.5 mm titano lydinio, 4mm gleivine</t>
  </si>
  <si>
    <t>Mini implantas 2,0x10 mm   titano lydinio, 4mm gleivine</t>
  </si>
  <si>
    <t>Mini implantas 2.0x11,5 mm titano lydinio, 4mm gleivine</t>
  </si>
  <si>
    <t>Mini implantas 2.0x13mm titano lydinio, 4mm gleivine</t>
  </si>
  <si>
    <t>Mini implantas 2.5x8,5mm titano lydinio, 4mm gleivine</t>
  </si>
  <si>
    <t>Mini implantas 2.5x10mm titano lydinio, 4mm gleivine</t>
  </si>
  <si>
    <t>Mini implantas 2,5x11.5 mm  titano lydinio, 4mm gleivine</t>
  </si>
  <si>
    <t>Mini implantas 2,5x13 mm   titano lydinio, 4mm gleivine</t>
  </si>
  <si>
    <t>Mini implantas 3.0x8.5 mm   titano lydinio, 4mm gleivine</t>
  </si>
  <si>
    <t>Mini implantas 3.0x10 mm   titano lydinio, 4mm gleivine</t>
  </si>
  <si>
    <t>Mini implantas 3.0x11,5 mm   titano lydinio, 4mm gleivine</t>
  </si>
  <si>
    <t>Mini implantas 3.0 x13 mm   titano lydinio, 4mm gleivine</t>
  </si>
  <si>
    <t>Mini Implanto įvedėjas rankinis darbinnė dalis   15mm</t>
  </si>
  <si>
    <t>Mini implanto įvedėjas rankinis  30 mm</t>
  </si>
  <si>
    <t>Mini implanto atsuktuvėlis rankinis trumpas 25 mm</t>
  </si>
  <si>
    <t>Mini implanto atsuktuvėlis mašininis trumpas 15mm</t>
  </si>
  <si>
    <t>Mini implanto atsuktuvėlis rankinis ilgas  25mm</t>
  </si>
  <si>
    <t>Mini implanto atsuktuvėlis mašininis ilgas 20mm</t>
  </si>
  <si>
    <t>Mini implanto įvedėjas mašininis ilgas 25 mm</t>
  </si>
  <si>
    <t>Mini implanto įvedėjas mašininis trumpas 20mm</t>
  </si>
  <si>
    <t>Mini implantas 2,0x8.5 mm titano lydinio, 2mm gleivinės aukštis</t>
  </si>
  <si>
    <t>Mini implantas 2,0x10 mm   titano lydinio, 2mm gleivinės aukštis</t>
  </si>
  <si>
    <t>Mini implantas 2.0x11,5 titano lydinio, 2mm gleivinės aukštis</t>
  </si>
  <si>
    <t>Mini implantas 2,0x13 mm  titano lydinio, 2mm gleivinės aukšts</t>
  </si>
  <si>
    <t>Mini implantas 2,5x8.5 mm   titano lydinio, 2mm gleivinės aukštis</t>
  </si>
  <si>
    <t>Mini implantas 2.5x10 mm titano lydinio, 2 mm gleivinės aukštis</t>
  </si>
  <si>
    <t>Mini implantas 2.5x11,5mm titano lydinio, 2 mm gleivinės aukštis</t>
  </si>
  <si>
    <t>Mini implantas 2.5x13mm titano lydinio, 2 mm gleivinės aukštis</t>
  </si>
  <si>
    <t>Mini implantas 3.0x8.5 mm   titano lydinio, 2mm gleivinės aukštis</t>
  </si>
  <si>
    <t>Mini implantas 3.0x10 mm   titano lydinio, 2mm gleivinės aukštis</t>
  </si>
  <si>
    <t>Mini implantas 3.0x11,5 mm   titano lydinio, 2mm gleivinės aukštis</t>
  </si>
  <si>
    <t>Mini implantas 3.0 x13 mm   titano lydinio, 2mm gleivinės aukštis</t>
  </si>
  <si>
    <t>Mini implantas 2,0x8.5 mm titano lydinio, 4mm gleivinės aukštis</t>
  </si>
  <si>
    <t>Mini implantas 2,0x10 mm   titano lydinio, 4mm gleivinės aukštis</t>
  </si>
  <si>
    <t>Mini implantas 2.0x11,5 mm titano lydinio, 4mm gleivinės aukštis</t>
  </si>
  <si>
    <t>Mini implantas 2.0x13mm titano lydinio, 4mm gleivinės aukštis</t>
  </si>
  <si>
    <t>Mini implantas 2.5x8,5mm titano lydinio, 4mm gleivinės aukštis</t>
  </si>
  <si>
    <t>Mini implantas 2.5x10mm titano lydinio, 4mm gleivinės aukštis</t>
  </si>
  <si>
    <t>Mini implantas 2,5x11.5 mm  titano lydinio, 4mm gleivinės aukštis</t>
  </si>
  <si>
    <t>Mini implantas 2,5x13 mm   titano lydinio, 4mm gleivinės aukštis</t>
  </si>
  <si>
    <t>Mini implantas 3.0x8.5 mm   titano lydinio, 4mm gleivinės aukštis</t>
  </si>
  <si>
    <t>Mini implantas 3.0x10 mm   titano lydinio, 4mm gleivinės aukštis</t>
  </si>
  <si>
    <t>Mini implantas 3.0x11,5 mm   titano lydinio, 4mm gleivinės aukštis</t>
  </si>
  <si>
    <t>Mini implantas 3.0 x13 mm   titano lydinio, 4mm gleivinės aukštis</t>
  </si>
  <si>
    <t>Alveolės Gylio matuoklis Mini Implantui</t>
  </si>
  <si>
    <t>Mini Implanto įvedėjas rankinis trumpas 15mm</t>
  </si>
  <si>
    <t>Mini implanto įvedėjas rankinis ilgas  20mm</t>
  </si>
  <si>
    <t>Mini implanto atsuktuvėlis rankinis trumpas 25mm</t>
  </si>
  <si>
    <t>Mini implanto atsuktuvėlis rankinis ilgas  30 mm</t>
  </si>
  <si>
    <t>Mini implanto pinukas (analogas)</t>
  </si>
  <si>
    <t>Dantenų lygio implantas, lygus poliruotas kaklelis 1,8 mm ,implanto padengimas hidrofilinis, visiškai švarus, pakuojant neturėjo sąlyčio su oru, geresnis prigijimas 3.5x8,5mm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</si>
  <si>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3.5x8,5mm  siaura protezavimo platforma Ø4.8 mm,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</si>
  <si>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3.5x10mm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</si>
  <si>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3.5x10mm siaura protezavimo platforma Ø4.8,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</si>
  <si>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3.5x11,5mm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</si>
  <si>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3.5x11,5mm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</si>
  <si>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3.5x13mm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</si>
  <si>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3.5x13mm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</si>
  <si>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4.0x7mm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</si>
  <si>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4.0x7mm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</si>
  <si>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4.0x8,5mm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</si>
  <si>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4.0x8,5mm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</si>
  <si>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4.0x10mm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</si>
  <si>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4.0x10mm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</si>
  <si>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4.0x11,5mm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</si>
  <si>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4.0x11,5mm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</si>
  <si>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4.0x13mm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</si>
  <si>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4.0x13mm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</si>
  <si>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4.5x7mm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</si>
  <si>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4.5x7mm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</si>
  <si>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4.5x8,5mm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</si>
  <si>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4.5x8,5mm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</si>
  <si>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4.5x10mm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</si>
  <si>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4.5x10mm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</si>
  <si>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4.5x11,5mm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</si>
  <si>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4.5x11,5mm  siaura protezavimo platforma Ø4.8 mm, Titano lydinys, implanto paviršius smėliuotas ir išėsdintas, visiškai švarus, garantuojantis geresnį prigijimą.</t>
  </si>
  <si>
    <t>Dantenų lygio implantas, lygus poliruotas kaklelis 1,8 mm ,implanto padengimas hidrofilinis, visiškai švarus, pakuojant neturėjo sąlyčio su oru, geresnis prigijimas 4.5x13mm siaura protezavimo platforma Ø4.8, Titano lydinys, implanto paviršius smėliuotas ir išėsdintas, visiškai švarus, garantuojantis geresnį prigijimą.</t>
  </si>
  <si>
    <t>Dantenų lygio implantas, lygus poliruots kaklelis 2.8 mm, implanto padengimas hidrofilinis, visiškai švarus, pakuojant neturėjo sąlyčio su oru, geresnis prigijimas 4.5x13mm  siaura protezavimo platforma Ø4.8 mm, Titano lydinys, implanto paviršius smėliuotas ir išėsdintas, visiškai švarus, garantuojantis geresnį prigijimą.</t>
  </si>
  <si>
    <t>Dantenų lygio implanto gijimo galvutė, 4.8 diametro, 2.0mm gleivinės aukštis</t>
  </si>
  <si>
    <t>Dantenų lygio implanto gijimo galvutė,, 4.8 diametro, 3.0mm gleivinės aukštis</t>
  </si>
  <si>
    <t>Dantenų lygio implanto gijimo galvutė, 4.8 diametro, 4.0mm gleivinės aukštis</t>
  </si>
  <si>
    <t>Dantenų lygio implanto gijimo galvutė, 4.8 diametro, 5.0mm gleivinės aukštis</t>
  </si>
  <si>
    <t>Dantenų lygio implanto atrama su vidiniu aštuonkampiu heksu, Regular, 4.8 diametro, gleivinės aukštis 4.0mm, su heksu</t>
  </si>
  <si>
    <t>Dentenų lygio implanto atrama su vidiniu aštuonkampiu heksu, Regular, 4.8 diametro, gleivinės aukštis 5.5mm, su heksu</t>
  </si>
  <si>
    <t>Dantenų lygio implanto atrama su vidiniu aštuonkampiu heksu, Regular, 4.8 diametro, gleivinės aukštis 7.0mm, su heksu</t>
  </si>
  <si>
    <t>Dantenų lygio implanto atrama su vidiniu aštuonkampiu heksu, Regular, 4.8 diametro, gleivinės aukštis 4.0mm, be hekso</t>
  </si>
  <si>
    <t>Dantenų lygio implanto atrama su vidiniu aštuonkampiu heksu, Regular, 4.8 diametro, gleivinės aukštis 5.5mm, be hekso</t>
  </si>
  <si>
    <t>Dantenų lygio implanto atrama su vidiniu aštuonkampiu heksu, Regular, 4.8 diametro, gleivinės aukštis 7.0mm, be hekso</t>
  </si>
  <si>
    <t>Dantenų lygio implanto labaratorinis analogas, Regular, 4.8 diametro</t>
  </si>
  <si>
    <t>Dantenų lygio implanto antspaudo nuėmimo detalė,Regular, 4.8 diametro</t>
  </si>
  <si>
    <t>Dantenų lygio implanto atrama vidiniu aštuonkampiu heksu, Regular, gleivinės aukštis 1.0mm, su heksu</t>
  </si>
  <si>
    <t>Dantenų lygio implanto atrama su vidiniu aštuonkampiu heksu, Regular, gleivinės aukštis 2.0mm, su heksu</t>
  </si>
  <si>
    <t>Dantenų lygio implanto atrama su vidiniu aštuonkampiu heksu, Regular, gleivinės aukštis 3.0mm, su heksu</t>
  </si>
  <si>
    <t>Dantenų lygio implanto atrama su vidiniu aštuonkampiu heksu, Regular, gleivinės aukštis 4.0mm, su heksu</t>
  </si>
  <si>
    <t>Dantenų lygio implanto atrama su vidiniu aštuonkampiu heksu, Regular, gleivinės aukštis 1.0mm, be hekso</t>
  </si>
  <si>
    <t>Dantenų lygio implanto atrama su vidiniu aštuonkampiu heksu, Regular, gleivinės aukštis 2.0mm, be hekso</t>
  </si>
  <si>
    <t>Dantenų lygio implanto atrama su vidiniu aštuonkampiu heksu, Regular, gleivinės aukštis 3.0mm, be hekso</t>
  </si>
  <si>
    <t>Dantenų lygio implanto atrama su vidiniu aštuonkampiu heksu, Regular, gleivinės aukštis 4.0mm, be hekso</t>
  </si>
  <si>
    <t>Jėgos matavimo detalė dinaminiam raktui</t>
  </si>
  <si>
    <t>Raktas skirtas implantams, atramoms ir galvutėms prisukti</t>
  </si>
  <si>
    <t>Atsuktuvėlis, 13mm</t>
  </si>
  <si>
    <t>Atsuktuvėlis, 15mm</t>
  </si>
  <si>
    <t>Atsuktuvėlis, 18mm</t>
  </si>
  <si>
    <t>Atsuktuvėlis, 25mm</t>
  </si>
  <si>
    <t>Atsuktuvas mašininis, 5,6mm trumpas</t>
  </si>
  <si>
    <t>Atsuktuvas mašininis, ilgas, l1,6mm</t>
  </si>
  <si>
    <t>Įvedėjas, rankinis trumpas,  l3mm</t>
  </si>
  <si>
    <t>Įvedėjas, rankinis vidutinis,  l5mm</t>
  </si>
  <si>
    <t>Įvedėjas, rankinis, ilgas  l8mm</t>
  </si>
  <si>
    <t>Įvedėjas, mašininis, trumpas, 13mm</t>
  </si>
  <si>
    <t>Įvedėjas, mašininis vidutinis, l5mm</t>
  </si>
  <si>
    <t>Įvedėjas, mašininis ilgas, 18mm</t>
  </si>
  <si>
    <t>Dantenų lygio implantų gylio matuoklis</t>
  </si>
  <si>
    <t>8°plataus konuso, mažo diametro jungtis 2,3mm.S Dantenų lygio implanto jungtis, diametras 4,8 mm varžtas aštuonkampis, morzės kūgio jungtis, 1.6mm; 6mm</t>
  </si>
  <si>
    <t>Dantenų lygio implanto jungtis, diametras 4,8 mm dengiamieji varžtai, sterilūs</t>
  </si>
  <si>
    <t>Siauro kaklelio dengiamieji varžtai</t>
  </si>
  <si>
    <t>Dantenų lygio implanto jungtis, diametras 4,8 mm uždaromasis varžtas</t>
  </si>
  <si>
    <t>Dantenų lygio implanto jungtis, diametras 4,8 mm aštuonkampė, morzės kūgio jungtis plastikinis gaubtas</t>
  </si>
  <si>
    <t>Dantenų lygio implanto jungtis, diametras 4,8 mm plastikinė laikina atrama</t>
  </si>
  <si>
    <t>Siauro kaklelio implanto diametro atrama</t>
  </si>
  <si>
    <t>Dantenų lygio implanto jungtis, diametras 4,8 mm / Dantenų lygio implanto jungtis, diametras 4,8 mm varžtas kamp.atramoms</t>
  </si>
  <si>
    <t>Vienatūrio implanto grąžtelis 1.5 diametro, 35mm ilgio</t>
  </si>
  <si>
    <t>Vienatūrio implanto grąžtelis 1.5 diametro, 38mm ilgio</t>
  </si>
  <si>
    <t>Vienatūrio implanto grąžtelis trumpas 35 mm, 1.8 diametro</t>
  </si>
  <si>
    <t>Vienatūrio implanto grąžtelis trumpas 35 mm, 2.3 diametro</t>
  </si>
  <si>
    <t>Vienatūrio implanto grąžtelis trumpas 35 mm, 2.5 diametro</t>
  </si>
  <si>
    <t>Vienatūrio implanto grąžtelis ilgas 42 mm, 1.8 diametro</t>
  </si>
  <si>
    <t>Vienatūrio implanto grąžtelis ilgas 42 mm, 2.3 diametro</t>
  </si>
  <si>
    <t>Vienatūrio implanto grąžtelis ilgas 42 mm, 2.5 diametro</t>
  </si>
  <si>
    <t>Pasiūlymo 3 daliai suma, Eur</t>
  </si>
  <si>
    <t>Maksimali 3 pirkimo daliai skirta suma be PVM, Eur</t>
  </si>
  <si>
    <t>Maksimali 3 pirkimo daliai skirta suma su 21% PVM, Eur</t>
  </si>
  <si>
    <t>Pirkimo 4 dalis</t>
  </si>
  <si>
    <t xml:space="preserve">Pavadinimas                                                                                                                                                       </t>
  </si>
  <si>
    <t>Preliminarus kiekis</t>
  </si>
  <si>
    <t>Ortodontiniai implantai (laikina fiksuota skeletinė atrama), anodizuoti, savisriegiai, galvutė breketo dizaino, su kryžmine įpjova 0,22*0,25, skirta susjungti su ortodontiniais  vielos elemenrais iki .019'x .025",  Skersmuo 1,7 mm ilgiai 6,8,10,12 mm, ilgiai turi skirtingą spalvinį žymėjimą.</t>
  </si>
  <si>
    <t xml:space="preserve">Ortodontiniai gomuriniai implantai (laikina fiksuota skeletinė atrama), savisriegiai, anodizuoti, galvutė su vidiniu sriegiu, skirtu ortodontinių atramų tvirtinimui, skersmuo 1.7 mm, galimi ilgiai 8, 10, 12 ir 14 mm, ilgiai turi skirtingą spalvinį žymėjimą. 
 </t>
  </si>
  <si>
    <t>Ortodontiniai implantai (laikina fiksuota skeletinė atrama), savisriegiai, anodizuoti, prailginto transgingivalinio kaklelio, galvutė su vidiniu sriegiu ortodontinių atramų tvirtinimui, skersmuo 2,3 mm ilgiai 8,10,12, 14 mm, ilgiai turi skirtingą spalvinį žymėjimą.</t>
  </si>
  <si>
    <t>Rankinis įsukėjas skirtas mikro implantams atitinkantis pateikiamus mikro implantų diametrus</t>
  </si>
  <si>
    <t>įvairių konfigūracijų ortodontinės atramos skirtos gomuriniams ortodontiniams implantams, pakuotėje ne mažiau 10 vnt.</t>
  </si>
  <si>
    <t>Aukšto profilio ortodontinės atramos, su pasisukimo apsauga, su kabliuku ir lizdu skirtu ortodontinei vielai vielai .022" x .028", pakuotėje ne mažiau 10 vnt.</t>
  </si>
  <si>
    <t xml:space="preserve">Aštuonkampis mašininis ortodontinių implantų įvedėjas, skirtas kampiniam antgaliui 10mm, prailginta darbinė dalis. </t>
  </si>
  <si>
    <t xml:space="preserve">Aštuonkampis mašininis implantų įvedėjas, skirtas kampiniam antgaliui 45 mm. </t>
  </si>
  <si>
    <t>Aštuonkampis mašininis implantų įvedėjas, skirtas kampiniam antgaliui 5mm</t>
  </si>
  <si>
    <t>Aštuonkampis mašininis implantų įvedėjas, skirtas kampiniam antgaliui 10 mm</t>
  </si>
  <si>
    <t>Gidinis mašininis ortodontinių implantų įvedėjas skirtas kampiniam antgaliui</t>
  </si>
  <si>
    <t>Antgalis ortodontinio implantol tvirtinimo varžtui, skirtas kampiniams antgaliams su sukimo momento kontrole (sukimo momentas 10 Ncm).</t>
  </si>
  <si>
    <t>Ortdontinio gomurino implanto dengiamasis varžtas, pakuotėje ne mažiau 10 vnt.</t>
  </si>
  <si>
    <t>Pilotinis grąžtas 1,0 mm x 4 mm ortodontiniam implantui</t>
  </si>
  <si>
    <t>Pilotinis grąžtas 1,0 x 15mm -  ortodontiniam implantui</t>
  </si>
  <si>
    <t>Pilotinis grąžtas 1,3 x 15mm -  ortodontiniam implantui</t>
  </si>
  <si>
    <t>Pilotinis grąžtas 1,75 x 15mm -  ortodontiniam implantui</t>
  </si>
  <si>
    <t>Pasiūlymo 4 daliai suma, Eur</t>
  </si>
  <si>
    <t>Maksimali 4 pirkimo daliai skirta suma be PVM, Eur</t>
  </si>
  <si>
    <t>Maksimali 4 pirkimo daliai skirta suma su 21% PVM, Eur</t>
  </si>
  <si>
    <t>Kaulo pakaitalas, donorinės kilmės, alogeninis, kortikalinis, žemos kristalinizacijos, juostelė 15×30 mm, storis 2mm</t>
  </si>
  <si>
    <t>Kaulo pakaitalas, donorinės kilmės, alogeninis, kortikalinis, žemos kristalinizacijos, juostelė 20×25 mm, storis 2mm</t>
  </si>
  <si>
    <t>Kaulo pakaitalas, donorinės kilmės, alogeninis, kortikalinis, žemos kristalinizacijos, juostelė 15×15 mm, storis 0.5 mm</t>
  </si>
  <si>
    <t>Kaulo pakaitalas, donorinės kilmės, alogeninis, spongiozinis, žemos kristalinizacijos, blokas 30×10×10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</si>
</sst>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u/>
      <sz val="10"/>
      <color theme="10"/>
      <name val="Arial"/>
      <family val="2"/>
    </font>
    <font>
      <u/>
      <sz val="10"/>
      <color theme="11"/>
      <name val="Arial"/>
      <family val="2"/>
    </font>
    <font>
      <sz val="10"/>
      <name val="Arial"/>
      <family val="2"/>
    </font>
    <font>
      <sz val="11"/>
      <color indexed="8"/>
      <name val="Calibri"/>
      <family val="2"/>
    </font>
    <font>
      <sz val="10"/>
      <name val="Arial"/>
      <family val="2"/>
    </font>
    <font>
      <b/>
      <sz val="11"/>
      <color theme="1"/>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b/>
      <sz val="11"/>
      <color theme="1"/>
      <name val="Times New Roman"/>
      <family val="1"/>
    </font>
    <font>
      <sz val="11"/>
      <name val="Arial"/>
      <family val="2"/>
    </font>
    <font>
      <sz val="11"/>
      <color theme="1"/>
      <name val="Arial"/>
      <family val="2"/>
    </font>
    <font>
      <sz val="11"/>
      <color rgb="FF404040"/>
      <name val="Arial"/>
      <family val="2"/>
    </font>
    <font>
      <sz val="10"/>
      <color theme="1"/>
      <name val="Arial"/>
      <family val="2"/>
      <charset val="186"/>
    </font>
    <font>
      <sz val="11"/>
      <color rgb="FFC00000"/>
      <name val="Times New Roman"/>
      <family val="1"/>
      <charset val="186"/>
    </font>
    <font>
      <sz val="10"/>
      <color theme="1"/>
      <name val="Times New Roman"/>
      <family val="1"/>
      <charset val="186"/>
    </font>
    <font>
      <sz val="10"/>
      <name val="Times New Roman"/>
      <family val="1"/>
      <charset val="186"/>
    </font>
    <font>
      <u/>
      <sz val="11"/>
      <color theme="1"/>
      <name val="Times New Roman"/>
      <family val="1"/>
      <charset val="186"/>
    </font>
    <font>
      <b/>
      <sz val="11"/>
      <color theme="1"/>
      <name val="Times"/>
      <family val="1"/>
    </font>
    <font>
      <b/>
      <sz val="10"/>
      <name val="Times New Roman"/>
      <family val="1"/>
      <charset val="186"/>
    </font>
    <font>
      <sz val="10.5"/>
      <name val="Times New Roman"/>
      <family val="1"/>
    </font>
    <font>
      <sz val="10.5"/>
      <color indexed="8"/>
      <name val="Times New Roman"/>
      <family val="1"/>
    </font>
    <font>
      <sz val="10.5"/>
      <color theme="1"/>
      <name val="Times New Roman"/>
      <family val="1"/>
    </font>
    <font>
      <sz val="10.5"/>
      <color rgb="FF1F1F1F"/>
      <name val="Times New Roman"/>
      <family val="1"/>
    </font>
    <font>
      <sz val="10"/>
      <color rgb="FFC00000"/>
      <name val="Times New Roman"/>
      <family val="1"/>
      <charset val="186"/>
    </font>
    <font>
      <sz val="9"/>
      <color theme="1"/>
      <name val="Times New Roman"/>
      <family val="1"/>
      <charset val="186"/>
    </font>
    <font>
      <i/>
      <sz val="10"/>
      <name val="Times New Roman"/>
      <family val="1"/>
      <charset val="186"/>
    </font>
    <font>
      <sz val="9.5"/>
      <name val="Times New Roman"/>
      <family val="1"/>
      <charset val="186"/>
    </font>
    <font>
      <b/>
      <sz val="10.5"/>
      <name val="Times New Roman"/>
      <family val="1"/>
      <charset val="186"/>
    </font>
    <font>
      <sz val="10.5"/>
      <name val="Times New Roman"/>
      <family val="1"/>
      <charset val="186"/>
    </font>
    <font>
      <b/>
      <sz val="10"/>
      <color rgb="FFC00000"/>
      <name val="Times New Roman"/>
      <family val="1"/>
      <charset val="186"/>
    </font>
    <font>
      <sz val="10"/>
      <color theme="1"/>
      <name val="Times"/>
      <family val="1"/>
    </font>
    <font>
      <b/>
      <sz val="10.5"/>
      <color theme="1"/>
      <name val="Times New Roman"/>
      <family val="1"/>
    </font>
    <font>
      <i/>
      <sz val="10.5"/>
      <color theme="1"/>
      <name val="Times New Roman"/>
      <family val="1"/>
      <charset val="186"/>
    </font>
    <font>
      <i/>
      <sz val="10"/>
      <color theme="1"/>
      <name val="Times New Roman"/>
      <family val="1"/>
      <charset val="186"/>
    </font>
    <font>
      <b/>
      <sz val="10.5"/>
      <color theme="1"/>
      <name val="Times New Roman"/>
      <family val="1"/>
      <charset val="186"/>
    </font>
    <font>
      <sz val="10.5"/>
      <color theme="1"/>
      <name val="Times New Roman"/>
      <family val="1"/>
      <charset val="186"/>
    </font>
    <font>
      <i/>
      <sz val="10.5"/>
      <name val="Times New Roman"/>
      <family val="1"/>
      <charset val="186"/>
    </font>
    <font>
      <sz val="10.5"/>
      <color rgb="FFFF0000"/>
      <name val="Times New Roman"/>
      <family val="1"/>
    </font>
    <font>
      <sz val="9.5"/>
      <color theme="1"/>
      <name val="Times New Roman"/>
      <family val="1"/>
    </font>
    <font>
      <sz val="10"/>
      <color theme="1"/>
      <name val="Times New Roman"/>
      <family val="1"/>
    </font>
    <font>
      <sz val="9"/>
      <color theme="1"/>
      <name val="Times New Roman"/>
      <family val="1"/>
    </font>
    <font>
      <b/>
      <sz val="10"/>
      <color theme="1"/>
      <name val="Times New Roman"/>
      <family val="1"/>
    </font>
    <font>
      <i/>
      <sz val="10"/>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right style="thin">
        <color theme="2"/>
      </right>
      <top/>
      <bottom style="thin">
        <color theme="2"/>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xf numFmtId="0" fontId="3" fillId="0" borderId="0"/>
    <xf numFmtId="0" fontId="4" fillId="0" borderId="0"/>
    <xf numFmtId="0" fontId="3" fillId="0" borderId="0"/>
  </cellStyleXfs>
  <cellXfs count="208">
    <xf numFmtId="0" fontId="0" fillId="0" borderId="0" xfId="0" applyAlignment="1">
      <alignment vertical="top"/>
    </xf>
    <xf numFmtId="0" fontId="7" fillId="0" borderId="0" xfId="0" applyFont="1" applyAlignment="1">
      <alignment horizontal="center" vertical="center" wrapText="1"/>
    </xf>
    <xf numFmtId="0" fontId="11" fillId="0" borderId="0" xfId="0" applyFont="1"/>
    <xf numFmtId="0" fontId="10"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top"/>
    </xf>
    <xf numFmtId="2" fontId="9" fillId="0" borderId="0" xfId="0" applyNumberFormat="1" applyFont="1" applyAlignment="1">
      <alignment horizontal="right" vertical="center"/>
    </xf>
    <xf numFmtId="2" fontId="9" fillId="0" borderId="0" xfId="0" applyNumberFormat="1" applyFont="1"/>
    <xf numFmtId="2" fontId="9" fillId="2" borderId="0" xfId="0" applyNumberFormat="1" applyFont="1" applyFill="1" applyAlignment="1">
      <alignment horizontal="right" vertical="center"/>
    </xf>
    <xf numFmtId="2" fontId="9" fillId="2" borderId="0" xfId="0" applyNumberFormat="1" applyFont="1" applyFill="1"/>
    <xf numFmtId="0" fontId="12" fillId="2" borderId="0" xfId="0" applyFont="1" applyFill="1" applyAlignment="1">
      <alignment vertical="top"/>
    </xf>
    <xf numFmtId="0" fontId="13" fillId="0" borderId="0" xfId="0" applyFont="1" applyAlignment="1">
      <alignment horizontal="left" vertical="center"/>
    </xf>
    <xf numFmtId="0" fontId="12" fillId="2" borderId="0" xfId="0" applyFont="1" applyFill="1" applyAlignment="1">
      <alignment vertical="center"/>
    </xf>
    <xf numFmtId="2" fontId="9" fillId="2" borderId="0" xfId="0" applyNumberFormat="1" applyFont="1" applyFill="1" applyAlignment="1">
      <alignment horizontal="right"/>
    </xf>
    <xf numFmtId="0" fontId="13" fillId="0" borderId="0" xfId="0" applyFont="1" applyAlignment="1">
      <alignment horizontal="left"/>
    </xf>
    <xf numFmtId="0" fontId="12" fillId="2" borderId="0" xfId="0" applyFont="1" applyFill="1"/>
    <xf numFmtId="0" fontId="13" fillId="0" borderId="9" xfId="0" applyFont="1" applyBorder="1" applyAlignment="1">
      <alignment horizontal="left" vertical="center"/>
    </xf>
    <xf numFmtId="2" fontId="9" fillId="2" borderId="9" xfId="0" applyNumberFormat="1" applyFont="1" applyFill="1" applyBorder="1" applyAlignment="1">
      <alignment horizontal="right" vertical="center"/>
    </xf>
    <xf numFmtId="0" fontId="12" fillId="2" borderId="9" xfId="0" applyFont="1" applyFill="1" applyBorder="1" applyAlignment="1">
      <alignment vertical="center"/>
    </xf>
    <xf numFmtId="0" fontId="6" fillId="0" borderId="0" xfId="0" applyFont="1" applyAlignment="1">
      <alignment vertical="top"/>
    </xf>
    <xf numFmtId="0" fontId="13" fillId="0" borderId="0" xfId="0" applyFont="1" applyAlignment="1">
      <alignment horizontal="left" vertical="center" indent="2"/>
    </xf>
    <xf numFmtId="0" fontId="12" fillId="0" borderId="0" xfId="0" applyFont="1" applyAlignment="1">
      <alignment vertical="top" wrapText="1"/>
    </xf>
    <xf numFmtId="0" fontId="8" fillId="0" borderId="0" xfId="0" applyFont="1" applyAlignment="1">
      <alignment horizontal="left" vertical="center" wrapText="1"/>
    </xf>
    <xf numFmtId="0" fontId="9" fillId="0" borderId="1"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center" vertical="top" wrapText="1"/>
    </xf>
    <xf numFmtId="0" fontId="17" fillId="0" borderId="1" xfId="0" applyFont="1" applyBorder="1" applyAlignment="1">
      <alignment horizontal="center" vertical="top" wrapText="1"/>
    </xf>
    <xf numFmtId="0" fontId="16"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horizontal="center"/>
    </xf>
    <xf numFmtId="0" fontId="16" fillId="0" borderId="1" xfId="0" applyFont="1" applyBorder="1" applyAlignment="1">
      <alignment horizontal="center"/>
    </xf>
    <xf numFmtId="0" fontId="8" fillId="0" borderId="0" xfId="0" applyFont="1" applyAlignment="1">
      <alignment vertical="top"/>
    </xf>
    <xf numFmtId="0" fontId="8" fillId="0" borderId="0" xfId="0" applyFont="1" applyAlignment="1">
      <alignment horizontal="left" vertical="top" wrapText="1"/>
    </xf>
    <xf numFmtId="4" fontId="12" fillId="0" borderId="0" xfId="0" applyNumberFormat="1" applyFont="1" applyAlignment="1">
      <alignment vertical="top"/>
    </xf>
    <xf numFmtId="0" fontId="6" fillId="0" borderId="0" xfId="0" applyFont="1" applyAlignment="1">
      <alignment horizontal="center" vertical="top"/>
    </xf>
    <xf numFmtId="3" fontId="9" fillId="0" borderId="3" xfId="13" applyNumberFormat="1" applyFont="1" applyBorder="1" applyAlignment="1">
      <alignment horizontal="center" vertical="top"/>
    </xf>
    <xf numFmtId="4" fontId="9" fillId="0" borderId="3" xfId="13" applyNumberFormat="1" applyFont="1" applyBorder="1" applyAlignment="1">
      <alignment horizontal="center" vertical="top"/>
    </xf>
    <xf numFmtId="4" fontId="9" fillId="0" borderId="3" xfId="0" applyNumberFormat="1" applyFont="1" applyBorder="1" applyAlignment="1">
      <alignment horizontal="right" vertical="top"/>
    </xf>
    <xf numFmtId="4" fontId="9" fillId="0" borderId="1" xfId="0" applyNumberFormat="1" applyFont="1" applyBorder="1" applyAlignment="1">
      <alignment horizontal="right" vertical="top"/>
    </xf>
    <xf numFmtId="4" fontId="9" fillId="2" borderId="3" xfId="13" applyNumberFormat="1" applyFont="1" applyFill="1" applyBorder="1" applyAlignment="1">
      <alignment horizontal="center" vertical="top"/>
    </xf>
    <xf numFmtId="2" fontId="9" fillId="0" borderId="3" xfId="13" applyNumberFormat="1" applyFont="1" applyBorder="1" applyAlignment="1">
      <alignment horizontal="center" vertical="top"/>
    </xf>
    <xf numFmtId="0" fontId="9" fillId="0" borderId="3" xfId="0" applyFont="1" applyBorder="1" applyAlignment="1">
      <alignment horizontal="center" vertical="top"/>
    </xf>
    <xf numFmtId="3" fontId="9" fillId="0" borderId="5" xfId="13" applyNumberFormat="1" applyFont="1" applyBorder="1" applyAlignment="1">
      <alignment horizontal="center" vertical="top"/>
    </xf>
    <xf numFmtId="4" fontId="9" fillId="0" borderId="5" xfId="13" applyNumberFormat="1" applyFont="1" applyBorder="1" applyAlignment="1">
      <alignment horizontal="center" vertical="top"/>
    </xf>
    <xf numFmtId="0" fontId="9" fillId="0" borderId="7" xfId="13" applyFont="1" applyBorder="1" applyAlignment="1">
      <alignment horizontal="center" vertical="top"/>
    </xf>
    <xf numFmtId="4" fontId="9" fillId="0" borderId="1" xfId="13" applyNumberFormat="1" applyFont="1" applyBorder="1" applyAlignment="1">
      <alignment horizontal="center" vertical="top"/>
    </xf>
    <xf numFmtId="0" fontId="9" fillId="0" borderId="1" xfId="13" applyFont="1" applyBorder="1" applyAlignment="1">
      <alignment horizontal="center" vertical="top"/>
    </xf>
    <xf numFmtId="4" fontId="8" fillId="0" borderId="0" xfId="0" applyNumberFormat="1" applyFont="1" applyAlignment="1">
      <alignment vertical="top"/>
    </xf>
    <xf numFmtId="2" fontId="8" fillId="0" borderId="0" xfId="0" applyNumberFormat="1" applyFont="1" applyAlignment="1">
      <alignment vertical="top"/>
    </xf>
    <xf numFmtId="4" fontId="7" fillId="0" borderId="1" xfId="13" applyNumberFormat="1" applyFont="1" applyBorder="1" applyAlignment="1">
      <alignment vertical="top"/>
    </xf>
    <xf numFmtId="0" fontId="10" fillId="0" borderId="0" xfId="0" applyFont="1" applyAlignment="1">
      <alignment horizontal="center" vertical="top"/>
    </xf>
    <xf numFmtId="0" fontId="17" fillId="0" borderId="3" xfId="0" applyFont="1" applyBorder="1" applyAlignment="1">
      <alignment horizontal="center" vertical="top" wrapText="1"/>
    </xf>
    <xf numFmtId="0" fontId="17" fillId="0" borderId="0" xfId="0" applyFont="1" applyAlignment="1">
      <alignment horizontal="center" vertical="center" wrapText="1"/>
    </xf>
    <xf numFmtId="0" fontId="14" fillId="0" borderId="0" xfId="0" applyFont="1" applyAlignment="1">
      <alignment vertical="top"/>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1" fontId="12" fillId="0" borderId="0" xfId="0" applyNumberFormat="1" applyFont="1" applyAlignment="1">
      <alignment vertical="top"/>
    </xf>
    <xf numFmtId="1" fontId="8" fillId="0" borderId="0" xfId="0" applyNumberFormat="1" applyFont="1" applyAlignment="1">
      <alignment horizontal="left" vertical="top" wrapText="1"/>
    </xf>
    <xf numFmtId="1" fontId="9" fillId="0" borderId="3" xfId="13" applyNumberFormat="1" applyFont="1" applyBorder="1" applyAlignment="1">
      <alignment horizontal="center" vertical="top"/>
    </xf>
    <xf numFmtId="1" fontId="9" fillId="2" borderId="3" xfId="13" applyNumberFormat="1" applyFont="1" applyFill="1" applyBorder="1" applyAlignment="1">
      <alignment horizontal="center" vertical="top"/>
    </xf>
    <xf numFmtId="1" fontId="9" fillId="0" borderId="3" xfId="13" applyNumberFormat="1" applyFont="1" applyBorder="1" applyAlignment="1">
      <alignment vertical="top"/>
    </xf>
    <xf numFmtId="1" fontId="9" fillId="0" borderId="5" xfId="13" applyNumberFormat="1" applyFont="1" applyBorder="1" applyAlignment="1">
      <alignment horizontal="center" vertical="top"/>
    </xf>
    <xf numFmtId="1" fontId="9" fillId="0" borderId="7" xfId="13" applyNumberFormat="1" applyFont="1" applyBorder="1" applyAlignment="1">
      <alignment vertical="top"/>
    </xf>
    <xf numFmtId="1" fontId="9" fillId="0" borderId="1" xfId="13" applyNumberFormat="1" applyFont="1" applyBorder="1" applyAlignment="1">
      <alignment vertical="top"/>
    </xf>
    <xf numFmtId="1" fontId="8" fillId="0" borderId="0" xfId="0" applyNumberFormat="1" applyFont="1" applyAlignment="1">
      <alignment vertical="top"/>
    </xf>
    <xf numFmtId="4" fontId="9" fillId="0" borderId="7" xfId="13" applyNumberFormat="1" applyFont="1" applyBorder="1" applyAlignment="1">
      <alignment horizontal="center" vertical="top"/>
    </xf>
    <xf numFmtId="0" fontId="14" fillId="0" borderId="0" xfId="0" applyFont="1" applyAlignment="1">
      <alignment horizontal="center" vertical="top"/>
    </xf>
    <xf numFmtId="0" fontId="17" fillId="2" borderId="3" xfId="0" applyFont="1" applyFill="1" applyBorder="1" applyAlignment="1">
      <alignment horizontal="center" vertical="top" wrapText="1"/>
    </xf>
    <xf numFmtId="0" fontId="17" fillId="0" borderId="3" xfId="0" applyFont="1" applyBorder="1" applyAlignment="1">
      <alignment horizontal="center" vertical="top"/>
    </xf>
    <xf numFmtId="0" fontId="17" fillId="0" borderId="5" xfId="0" applyFont="1" applyBorder="1" applyAlignment="1">
      <alignment horizontal="center" vertical="top"/>
    </xf>
    <xf numFmtId="4" fontId="17" fillId="0" borderId="5" xfId="13" applyNumberFormat="1" applyFont="1" applyBorder="1" applyAlignment="1">
      <alignment horizontal="center" vertical="top"/>
    </xf>
    <xf numFmtId="4" fontId="17" fillId="0" borderId="1" xfId="13" applyNumberFormat="1" applyFont="1" applyBorder="1" applyAlignment="1">
      <alignment horizontal="center" vertical="top"/>
    </xf>
    <xf numFmtId="0" fontId="21" fillId="0" borderId="1" xfId="13" applyFont="1" applyBorder="1" applyAlignment="1">
      <alignment horizontal="center" vertical="top" wrapText="1"/>
    </xf>
    <xf numFmtId="0" fontId="21" fillId="0" borderId="1" xfId="13" applyFont="1" applyBorder="1" applyAlignment="1">
      <alignment vertical="top" wrapText="1"/>
    </xf>
    <xf numFmtId="1" fontId="21" fillId="0" borderId="1" xfId="13" applyNumberFormat="1" applyFont="1" applyBorder="1" applyAlignment="1">
      <alignment horizontal="center" vertical="top" wrapText="1"/>
    </xf>
    <xf numFmtId="0" fontId="21" fillId="2" borderId="1" xfId="13" applyFont="1" applyFill="1" applyBorder="1" applyAlignment="1">
      <alignment vertical="top" wrapText="1"/>
    </xf>
    <xf numFmtId="0" fontId="21" fillId="0" borderId="1" xfId="13" applyFont="1" applyBorder="1" applyAlignment="1">
      <alignment horizontal="left" vertical="top" wrapText="1"/>
    </xf>
    <xf numFmtId="0" fontId="21" fillId="0" borderId="1" xfId="15" applyFont="1" applyBorder="1" applyAlignment="1">
      <alignment horizontal="left" vertical="top" wrapText="1"/>
    </xf>
    <xf numFmtId="0" fontId="22" fillId="0" borderId="1" xfId="13" applyFont="1" applyBorder="1" applyAlignment="1">
      <alignment horizontal="left" vertical="top" wrapText="1"/>
    </xf>
    <xf numFmtId="0" fontId="21" fillId="0" borderId="1" xfId="0" applyFont="1" applyBorder="1" applyAlignment="1">
      <alignment horizontal="left" vertical="top" wrapText="1"/>
    </xf>
    <xf numFmtId="0" fontId="23" fillId="0" borderId="3" xfId="0" applyFont="1" applyBorder="1" applyAlignment="1">
      <alignment vertical="top" wrapText="1"/>
    </xf>
    <xf numFmtId="0" fontId="22" fillId="0" borderId="1" xfId="0" applyFont="1" applyBorder="1" applyAlignment="1">
      <alignment horizontal="left" vertical="top" wrapText="1"/>
    </xf>
    <xf numFmtId="0" fontId="24" fillId="0" borderId="1" xfId="0" applyFont="1" applyBorder="1" applyAlignment="1">
      <alignment vertical="top" wrapText="1"/>
    </xf>
    <xf numFmtId="0" fontId="24" fillId="0" borderId="0" xfId="0" applyFont="1" applyAlignment="1">
      <alignment vertical="top" wrapText="1"/>
    </xf>
    <xf numFmtId="0" fontId="21" fillId="2" borderId="1" xfId="0" applyFont="1" applyFill="1" applyBorder="1" applyAlignment="1">
      <alignment horizontal="left" vertical="top" wrapText="1"/>
    </xf>
    <xf numFmtId="1" fontId="21" fillId="0" borderId="7" xfId="13" applyNumberFormat="1" applyFont="1" applyBorder="1" applyAlignment="1">
      <alignment horizontal="center" vertical="top" wrapText="1"/>
    </xf>
    <xf numFmtId="0" fontId="21" fillId="2" borderId="7" xfId="0" applyFont="1" applyFill="1" applyBorder="1" applyAlignment="1">
      <alignment horizontal="left" vertical="top" wrapText="1"/>
    </xf>
    <xf numFmtId="0" fontId="25" fillId="0" borderId="5" xfId="0" applyFont="1" applyBorder="1" applyAlignment="1">
      <alignment horizontal="center" vertical="center" wrapText="1"/>
    </xf>
    <xf numFmtId="4" fontId="16" fillId="0" borderId="1" xfId="0" applyNumberFormat="1" applyFont="1" applyBorder="1" applyAlignment="1">
      <alignment horizontal="center" vertical="center" wrapText="1"/>
    </xf>
    <xf numFmtId="1" fontId="2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2" fontId="9" fillId="2" borderId="10" xfId="0" applyNumberFormat="1" applyFont="1" applyFill="1" applyBorder="1" applyAlignment="1">
      <alignment horizontal="right" vertical="center"/>
    </xf>
    <xf numFmtId="2" fontId="9" fillId="0" borderId="1" xfId="0" applyNumberFormat="1" applyFont="1" applyBorder="1" applyAlignment="1">
      <alignment horizontal="right" vertical="center"/>
    </xf>
    <xf numFmtId="2" fontId="9" fillId="2" borderId="1" xfId="0" applyNumberFormat="1" applyFont="1" applyFill="1" applyBorder="1" applyAlignment="1">
      <alignment horizontal="right" vertical="center"/>
    </xf>
    <xf numFmtId="0" fontId="8" fillId="0" borderId="1" xfId="0" applyFont="1" applyBorder="1" applyAlignment="1">
      <alignment wrapText="1"/>
    </xf>
    <xf numFmtId="2" fontId="9" fillId="2" borderId="1" xfId="0" applyNumberFormat="1" applyFont="1" applyFill="1" applyBorder="1" applyAlignment="1">
      <alignment horizontal="right"/>
    </xf>
    <xf numFmtId="0" fontId="27" fillId="0" borderId="1" xfId="0" applyFont="1" applyBorder="1" applyAlignment="1">
      <alignment horizontal="center" vertical="top" wrapText="1"/>
    </xf>
    <xf numFmtId="1" fontId="27" fillId="0" borderId="1" xfId="0" applyNumberFormat="1" applyFont="1" applyBorder="1" applyAlignment="1">
      <alignment horizontal="center" vertical="top" wrapText="1"/>
    </xf>
    <xf numFmtId="0" fontId="27"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0" fillId="2" borderId="7"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wrapText="1"/>
    </xf>
    <xf numFmtId="0" fontId="18" fillId="0" borderId="0" xfId="0" applyFont="1" applyAlignment="1">
      <alignment vertical="center" wrapText="1"/>
    </xf>
    <xf numFmtId="0" fontId="32" fillId="0" borderId="0" xfId="0" applyFont="1" applyAlignment="1">
      <alignment vertical="top"/>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1" xfId="0" applyFont="1" applyBorder="1" applyAlignment="1">
      <alignment horizontal="center" vertical="top"/>
    </xf>
    <xf numFmtId="0" fontId="23" fillId="0" borderId="1" xfId="0" applyFont="1" applyBorder="1" applyAlignment="1">
      <alignment horizontal="center" vertical="top" wrapText="1"/>
    </xf>
    <xf numFmtId="49" fontId="23" fillId="0" borderId="1" xfId="0" applyNumberFormat="1" applyFont="1" applyBorder="1" applyAlignment="1">
      <alignment vertical="top" wrapText="1"/>
    </xf>
    <xf numFmtId="49" fontId="23" fillId="0" borderId="1" xfId="0" applyNumberFormat="1" applyFont="1" applyBorder="1" applyAlignment="1">
      <alignment horizontal="center" vertical="top" wrapText="1" shrinkToFit="1"/>
    </xf>
    <xf numFmtId="0" fontId="23" fillId="0" borderId="1" xfId="0" applyFont="1" applyBorder="1" applyAlignment="1">
      <alignment horizontal="center" vertical="top" wrapText="1" shrinkToFit="1"/>
    </xf>
    <xf numFmtId="2" fontId="23" fillId="0" borderId="1" xfId="0" applyNumberFormat="1" applyFont="1" applyBorder="1" applyAlignment="1">
      <alignment horizontal="center" vertical="top"/>
    </xf>
    <xf numFmtId="4" fontId="23" fillId="0" borderId="1" xfId="0" applyNumberFormat="1" applyFont="1" applyBorder="1" applyAlignment="1">
      <alignment horizontal="right" vertical="top"/>
    </xf>
    <xf numFmtId="0" fontId="23" fillId="0" borderId="0" xfId="0" applyFont="1" applyAlignment="1">
      <alignment vertical="top"/>
    </xf>
    <xf numFmtId="1" fontId="23" fillId="0" borderId="1" xfId="0" applyNumberFormat="1" applyFont="1" applyBorder="1" applyAlignment="1">
      <alignment horizontal="center" vertical="top"/>
    </xf>
    <xf numFmtId="0" fontId="23" fillId="0" borderId="1" xfId="0" applyFont="1" applyBorder="1" applyAlignment="1">
      <alignment vertical="top" wrapText="1"/>
    </xf>
    <xf numFmtId="49" fontId="23" fillId="0" borderId="3" xfId="0" applyNumberFormat="1" applyFont="1" applyBorder="1" applyAlignment="1">
      <alignment horizontal="center" vertical="top" wrapText="1" shrinkToFit="1"/>
    </xf>
    <xf numFmtId="0" fontId="23" fillId="0" borderId="1" xfId="0" applyFont="1" applyBorder="1" applyAlignment="1">
      <alignment vertical="top"/>
    </xf>
    <xf numFmtId="2" fontId="23" fillId="0" borderId="0" xfId="0" applyNumberFormat="1" applyFont="1" applyAlignment="1">
      <alignment horizontal="right" vertical="top"/>
    </xf>
    <xf numFmtId="0" fontId="23" fillId="0" borderId="0" xfId="0" applyFont="1" applyAlignment="1">
      <alignment vertical="top" wrapText="1"/>
    </xf>
    <xf numFmtId="0" fontId="33" fillId="0" borderId="2" xfId="0" applyFont="1" applyBorder="1" applyAlignment="1">
      <alignment horizontal="center" vertical="top"/>
    </xf>
    <xf numFmtId="0" fontId="33" fillId="0" borderId="0" xfId="0" applyFont="1" applyAlignment="1">
      <alignment horizontal="center" vertical="top"/>
    </xf>
    <xf numFmtId="0" fontId="34" fillId="0" borderId="1" xfId="0" applyFont="1" applyBorder="1" applyAlignment="1">
      <alignment horizontal="center" vertical="top"/>
    </xf>
    <xf numFmtId="0" fontId="37" fillId="0" borderId="0" xfId="0" applyFont="1" applyAlignment="1">
      <alignment horizontal="center" vertical="top"/>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0" fontId="23" fillId="0" borderId="8" xfId="0" applyFont="1" applyBorder="1" applyAlignment="1">
      <alignment horizontal="center" vertical="top" wrapText="1" shrinkToFit="1"/>
    </xf>
    <xf numFmtId="1" fontId="23" fillId="0" borderId="0" xfId="0" applyNumberFormat="1" applyFont="1" applyAlignment="1">
      <alignment horizontal="center" vertical="top"/>
    </xf>
    <xf numFmtId="0" fontId="23" fillId="0" borderId="8" xfId="0" applyFont="1" applyBorder="1" applyAlignment="1">
      <alignment horizontal="center" vertical="top"/>
    </xf>
    <xf numFmtId="0" fontId="37" fillId="0" borderId="0" xfId="0" applyFont="1" applyAlignment="1">
      <alignment horizontal="center"/>
    </xf>
    <xf numFmtId="0" fontId="37" fillId="0" borderId="0" xfId="0" applyFont="1" applyAlignment="1">
      <alignment vertical="center"/>
    </xf>
    <xf numFmtId="0" fontId="37" fillId="0" borderId="0" xfId="0" applyFont="1" applyAlignment="1">
      <alignment vertical="center" wrapText="1"/>
    </xf>
    <xf numFmtId="1" fontId="35" fillId="0" borderId="1" xfId="0" applyNumberFormat="1" applyFont="1" applyBorder="1" applyAlignment="1">
      <alignment horizontal="center" vertical="center"/>
    </xf>
    <xf numFmtId="1" fontId="33" fillId="0" borderId="2" xfId="0" applyNumberFormat="1" applyFont="1" applyBorder="1" applyAlignment="1">
      <alignment horizontal="center" vertical="top"/>
    </xf>
    <xf numFmtId="0" fontId="37" fillId="0" borderId="0" xfId="0" applyFont="1" applyAlignment="1">
      <alignment horizontal="left" vertical="top" wrapText="1"/>
    </xf>
    <xf numFmtId="0" fontId="37" fillId="0" borderId="0" xfId="0" applyFont="1" applyAlignment="1">
      <alignment vertical="top"/>
    </xf>
    <xf numFmtId="0" fontId="37" fillId="0" borderId="0" xfId="0" applyFont="1"/>
    <xf numFmtId="0" fontId="37" fillId="0" borderId="1" xfId="0" applyFont="1" applyBorder="1"/>
    <xf numFmtId="0" fontId="36" fillId="0" borderId="0" xfId="0" applyFont="1"/>
    <xf numFmtId="0" fontId="36" fillId="0" borderId="1" xfId="0" applyFont="1" applyBorder="1"/>
    <xf numFmtId="0" fontId="37" fillId="0" borderId="1" xfId="0" applyFont="1" applyBorder="1" applyAlignment="1">
      <alignment horizontal="left" vertical="top" wrapText="1"/>
    </xf>
    <xf numFmtId="0" fontId="30" fillId="0" borderId="1" xfId="0" applyFont="1" applyBorder="1" applyAlignment="1">
      <alignment horizontal="center" vertical="top" wrapText="1"/>
    </xf>
    <xf numFmtId="0" fontId="37" fillId="0" borderId="1" xfId="0" applyFont="1" applyBorder="1" applyAlignment="1">
      <alignment horizontal="center" vertical="top" wrapText="1"/>
    </xf>
    <xf numFmtId="0" fontId="37" fillId="0" borderId="1" xfId="0" applyFont="1" applyBorder="1" applyAlignment="1">
      <alignment horizontal="center"/>
    </xf>
    <xf numFmtId="49" fontId="37" fillId="0" borderId="1" xfId="0" applyNumberFormat="1" applyFont="1" applyBorder="1" applyAlignment="1">
      <alignment horizontal="left" vertical="top" wrapText="1"/>
    </xf>
    <xf numFmtId="49" fontId="37" fillId="0" borderId="1" xfId="0" applyNumberFormat="1" applyFont="1" applyBorder="1" applyAlignment="1">
      <alignment horizontal="center" vertical="top" wrapText="1" shrinkToFit="1"/>
    </xf>
    <xf numFmtId="4" fontId="37" fillId="0" borderId="1" xfId="0" applyNumberFormat="1" applyFont="1" applyBorder="1" applyAlignment="1">
      <alignment vertical="top"/>
    </xf>
    <xf numFmtId="0" fontId="37" fillId="0" borderId="1" xfId="0" applyFont="1" applyBorder="1" applyAlignment="1">
      <alignment horizontal="center" vertical="top"/>
    </xf>
    <xf numFmtId="49" fontId="37" fillId="0" borderId="1" xfId="0" applyNumberFormat="1" applyFont="1" applyBorder="1" applyAlignment="1">
      <alignment horizontal="center" vertical="top" shrinkToFit="1"/>
    </xf>
    <xf numFmtId="0" fontId="30" fillId="0" borderId="1" xfId="0" applyFont="1" applyBorder="1" applyAlignment="1">
      <alignment horizontal="left" vertical="top" wrapText="1"/>
    </xf>
    <xf numFmtId="4" fontId="36" fillId="0" borderId="1" xfId="0" applyNumberFormat="1" applyFont="1" applyBorder="1" applyAlignment="1">
      <alignment vertical="top"/>
    </xf>
    <xf numFmtId="0" fontId="37" fillId="0" borderId="1" xfId="0" applyFont="1" applyBorder="1" applyAlignment="1">
      <alignment vertical="top"/>
    </xf>
    <xf numFmtId="0" fontId="37" fillId="0" borderId="3" xfId="0" applyFont="1" applyBorder="1" applyAlignment="1">
      <alignment vertical="top"/>
    </xf>
    <xf numFmtId="0" fontId="30" fillId="0" borderId="1" xfId="0" applyFont="1" applyBorder="1" applyAlignment="1">
      <alignment horizontal="center" vertical="center" wrapText="1"/>
    </xf>
    <xf numFmtId="0" fontId="36" fillId="0" borderId="0" xfId="0" applyFont="1" applyAlignment="1">
      <alignment horizontal="left" vertical="top" wrapText="1"/>
    </xf>
    <xf numFmtId="2" fontId="37" fillId="0" borderId="1" xfId="0" applyNumberFormat="1" applyFont="1" applyBorder="1" applyAlignment="1">
      <alignment horizontal="center" vertical="top" wrapText="1"/>
    </xf>
    <xf numFmtId="2" fontId="37" fillId="0" borderId="1" xfId="0" applyNumberFormat="1" applyFont="1" applyBorder="1" applyAlignment="1">
      <alignment horizontal="center" vertical="top"/>
    </xf>
    <xf numFmtId="2" fontId="37" fillId="2" borderId="1" xfId="0" applyNumberFormat="1" applyFont="1" applyFill="1" applyBorder="1" applyAlignment="1">
      <alignment horizontal="center" vertical="top"/>
    </xf>
    <xf numFmtId="0" fontId="38" fillId="0" borderId="1" xfId="0" applyFont="1" applyBorder="1" applyAlignment="1">
      <alignment horizontal="center" vertical="top" wrapText="1"/>
    </xf>
    <xf numFmtId="0" fontId="34" fillId="0" borderId="1" xfId="0" applyFont="1" applyBorder="1" applyAlignment="1">
      <alignment horizontal="center"/>
    </xf>
    <xf numFmtId="0" fontId="30" fillId="0" borderId="0" xfId="0" applyFont="1" applyAlignment="1">
      <alignment vertical="top"/>
    </xf>
    <xf numFmtId="0" fontId="30" fillId="0" borderId="1" xfId="0" applyFont="1" applyBorder="1" applyAlignment="1">
      <alignment vertical="top" wrapText="1"/>
    </xf>
    <xf numFmtId="0" fontId="30" fillId="0" borderId="1" xfId="0" applyFont="1" applyBorder="1" applyAlignment="1">
      <alignment horizontal="center" vertical="top"/>
    </xf>
    <xf numFmtId="2" fontId="30" fillId="0" borderId="1" xfId="0" applyNumberFormat="1" applyFont="1" applyBorder="1" applyAlignment="1">
      <alignment vertical="top"/>
    </xf>
    <xf numFmtId="4" fontId="30" fillId="0" borderId="1" xfId="0" applyNumberFormat="1" applyFont="1" applyBorder="1" applyAlignment="1">
      <alignment vertical="top"/>
    </xf>
    <xf numFmtId="0" fontId="30" fillId="0" borderId="1" xfId="0" applyFont="1" applyBorder="1" applyAlignment="1">
      <alignment vertical="top"/>
    </xf>
    <xf numFmtId="4" fontId="29" fillId="0" borderId="4" xfId="0" applyNumberFormat="1" applyFont="1" applyBorder="1" applyAlignment="1">
      <alignment vertical="top"/>
    </xf>
    <xf numFmtId="4" fontId="29" fillId="0" borderId="1" xfId="0" applyNumberFormat="1" applyFont="1" applyBorder="1" applyAlignment="1">
      <alignment vertical="top"/>
    </xf>
    <xf numFmtId="0" fontId="30" fillId="0" borderId="0" xfId="0" applyFont="1" applyAlignment="1">
      <alignment horizontal="center" vertical="top"/>
    </xf>
    <xf numFmtId="0" fontId="17" fillId="0" borderId="0" xfId="0" applyFont="1" applyAlignment="1">
      <alignment vertical="center"/>
    </xf>
    <xf numFmtId="0" fontId="35" fillId="0" borderId="1" xfId="0" applyFont="1" applyBorder="1" applyAlignment="1">
      <alignment horizontal="center" wrapText="1"/>
    </xf>
    <xf numFmtId="0" fontId="35" fillId="0" borderId="1" xfId="0" applyFont="1" applyBorder="1" applyAlignment="1">
      <alignment horizontal="center" vertical="center" wrapText="1"/>
    </xf>
    <xf numFmtId="0" fontId="17" fillId="0" borderId="0" xfId="0" applyFont="1" applyAlignment="1">
      <alignment vertical="top"/>
    </xf>
    <xf numFmtId="0" fontId="28" fillId="0" borderId="1" xfId="0" applyFont="1" applyBorder="1" applyAlignment="1">
      <alignment horizontal="center" vertical="center" wrapText="1"/>
    </xf>
    <xf numFmtId="0" fontId="20" fillId="2" borderId="7" xfId="0" applyFont="1" applyFill="1" applyBorder="1" applyAlignment="1">
      <alignment horizontal="center" vertical="top" wrapText="1"/>
    </xf>
    <xf numFmtId="0" fontId="40" fillId="0" borderId="1" xfId="0" applyFont="1" applyBorder="1" applyAlignment="1">
      <alignment horizontal="center" vertical="center" wrapText="1"/>
    </xf>
    <xf numFmtId="0" fontId="41" fillId="0" borderId="5" xfId="0" applyFont="1" applyBorder="1" applyAlignment="1">
      <alignment horizontal="center" vertical="center" wrapText="1"/>
    </xf>
    <xf numFmtId="1" fontId="42" fillId="0" borderId="1" xfId="0" applyNumberFormat="1" applyFont="1" applyBorder="1" applyAlignment="1">
      <alignment horizontal="center" vertical="center" wrapText="1"/>
    </xf>
    <xf numFmtId="0" fontId="43" fillId="2" borderId="7" xfId="0" applyFont="1" applyFill="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xf numFmtId="0" fontId="44" fillId="0" borderId="3" xfId="0" applyFont="1" applyBorder="1" applyAlignment="1">
      <alignment horizontal="center" vertical="center" wrapText="1"/>
    </xf>
    <xf numFmtId="1" fontId="44" fillId="0" borderId="1" xfId="0" applyNumberFormat="1" applyFont="1" applyBorder="1" applyAlignment="1">
      <alignment horizontal="center" vertical="center"/>
    </xf>
    <xf numFmtId="2" fontId="23" fillId="0" borderId="8" xfId="0" applyNumberFormat="1" applyFont="1" applyBorder="1" applyAlignment="1">
      <alignment horizontal="center" vertical="top"/>
    </xf>
    <xf numFmtId="0" fontId="37" fillId="0" borderId="1" xfId="0" applyFont="1" applyBorder="1" applyAlignment="1">
      <alignment vertical="top" wrapText="1"/>
    </xf>
    <xf numFmtId="0" fontId="19" fillId="0" borderId="0" xfId="0" applyFont="1" applyAlignment="1">
      <alignment horizontal="right" vertical="top"/>
    </xf>
    <xf numFmtId="4" fontId="19" fillId="0" borderId="0" xfId="0" applyNumberFormat="1" applyFont="1" applyAlignment="1">
      <alignment horizontal="center" vertical="top"/>
    </xf>
    <xf numFmtId="1" fontId="7" fillId="0" borderId="3" xfId="13" applyNumberFormat="1" applyFont="1" applyBorder="1" applyAlignment="1">
      <alignment horizontal="right" vertical="top" wrapText="1"/>
    </xf>
    <xf numFmtId="1" fontId="7" fillId="0" borderId="6" xfId="13" applyNumberFormat="1" applyFont="1" applyBorder="1" applyAlignment="1">
      <alignment horizontal="right" vertical="top" wrapText="1"/>
    </xf>
    <xf numFmtId="0" fontId="8" fillId="0" borderId="0" xfId="0" applyFont="1" applyAlignment="1">
      <alignment horizontal="left" vertical="center" wrapText="1"/>
    </xf>
    <xf numFmtId="0" fontId="7" fillId="0" borderId="0" xfId="0" applyFont="1" applyAlignment="1">
      <alignment horizontal="center" vertical="top" wrapText="1"/>
    </xf>
    <xf numFmtId="0" fontId="6" fillId="0" borderId="0" xfId="0" applyFont="1" applyAlignment="1">
      <alignment horizontal="center" vertical="top"/>
    </xf>
    <xf numFmtId="0" fontId="6" fillId="0" borderId="2" xfId="0" applyFont="1" applyBorder="1" applyAlignment="1">
      <alignment vertical="center"/>
    </xf>
    <xf numFmtId="0" fontId="8" fillId="0" borderId="0" xfId="0" applyFont="1" applyAlignment="1">
      <alignment vertical="center" wrapText="1"/>
    </xf>
    <xf numFmtId="0" fontId="8" fillId="0" borderId="0" xfId="0" applyFont="1" applyAlignment="1">
      <alignment horizontal="left" vertical="top" wrapText="1"/>
    </xf>
    <xf numFmtId="0" fontId="18" fillId="0" borderId="0" xfId="0" applyFont="1" applyAlignment="1">
      <alignment horizontal="left" vertical="center" wrapText="1"/>
    </xf>
    <xf numFmtId="0" fontId="33" fillId="0" borderId="0" xfId="0" applyFont="1" applyAlignment="1">
      <alignment horizontal="left" vertical="top"/>
    </xf>
    <xf numFmtId="0" fontId="33" fillId="0" borderId="3" xfId="0" applyFont="1" applyBorder="1" applyAlignment="1">
      <alignment horizontal="right" vertical="top"/>
    </xf>
    <xf numFmtId="0" fontId="33" fillId="0" borderId="6" xfId="0" applyFont="1" applyBorder="1" applyAlignment="1">
      <alignment horizontal="right" vertical="top"/>
    </xf>
    <xf numFmtId="0" fontId="33" fillId="0" borderId="4" xfId="0" applyFont="1" applyBorder="1" applyAlignment="1">
      <alignment horizontal="right" vertical="top"/>
    </xf>
    <xf numFmtId="0" fontId="36" fillId="0" borderId="3" xfId="0" applyFont="1" applyBorder="1" applyAlignment="1">
      <alignment horizontal="right"/>
    </xf>
    <xf numFmtId="0" fontId="36" fillId="0" borderId="6" xfId="0" applyFont="1" applyBorder="1" applyAlignment="1">
      <alignment horizontal="right"/>
    </xf>
    <xf numFmtId="0" fontId="36" fillId="0" borderId="2" xfId="0" applyFont="1" applyBorder="1" applyAlignment="1">
      <alignment horizontal="center"/>
    </xf>
    <xf numFmtId="0" fontId="29" fillId="0" borderId="1" xfId="0" applyFont="1" applyBorder="1" applyAlignment="1">
      <alignment horizontal="right" vertical="top"/>
    </xf>
    <xf numFmtId="0" fontId="29" fillId="0" borderId="0" xfId="0" applyFont="1" applyAlignment="1">
      <alignment horizontal="left" vertical="top"/>
    </xf>
  </cellXfs>
  <cellStyles count="16">
    <cellStyle name="Followed Hyperlink" xfId="2" builtinId="9" hidden="1"/>
    <cellStyle name="Followed Hyperlink" xfId="8" builtinId="9" hidden="1"/>
    <cellStyle name="Followed Hyperlink" xfId="10" builtinId="9" hidden="1"/>
    <cellStyle name="Followed Hyperlink" xfId="4" builtinId="9" hidden="1"/>
    <cellStyle name="Followed Hyperlink" xfId="6" builtinId="9" hidden="1"/>
    <cellStyle name="Hyperlink" xfId="7" builtinId="8" hidden="1"/>
    <cellStyle name="Hyperlink" xfId="1" builtinId="8" hidden="1"/>
    <cellStyle name="Hyperlink" xfId="3" builtinId="8" hidden="1"/>
    <cellStyle name="Hyperlink" xfId="5" builtinId="8" hidden="1"/>
    <cellStyle name="Hyperlink" xfId="9" builtinId="8" hidden="1"/>
    <cellStyle name="Normal" xfId="0" builtinId="0"/>
    <cellStyle name="Normal 3" xfId="12" xr:uid="{00000000-0005-0000-0000-00000B000000}"/>
    <cellStyle name="Normal_Sheet1" xfId="13" xr:uid="{00000000-0005-0000-0000-00000C000000}"/>
    <cellStyle name="Standard 2 2" xfId="15" xr:uid="{00000000-0005-0000-0000-00000D000000}"/>
    <cellStyle name="Standard 6" xfId="11" xr:uid="{00000000-0005-0000-0000-00000E000000}"/>
    <cellStyle name="Standard 9"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2"/>
  <sheetViews>
    <sheetView tabSelected="1" zoomScale="84" zoomScaleNormal="84" workbookViewId="0">
      <selection activeCell="A4" sqref="A4:J4"/>
    </sheetView>
  </sheetViews>
  <sheetFormatPr defaultColWidth="8.7265625" defaultRowHeight="14" x14ac:dyDescent="0.25"/>
  <cols>
    <col min="1" max="1" width="5" style="5" customWidth="1"/>
    <col min="2" max="2" width="72.1796875" style="21" customWidth="1"/>
    <col min="3" max="3" width="6.26953125" style="66" customWidth="1"/>
    <col min="4" max="4" width="7" style="5" customWidth="1"/>
    <col min="5" max="5" width="16.26953125" style="5" customWidth="1"/>
    <col min="6" max="6" width="10.7265625" style="5" customWidth="1"/>
    <col min="7" max="7" width="10.453125" style="33" customWidth="1"/>
    <col min="8" max="8" width="5.26953125" style="56" customWidth="1"/>
    <col min="9" max="9" width="11.7265625" style="4" customWidth="1"/>
    <col min="10" max="10" width="11.26953125" style="4" customWidth="1"/>
    <col min="11" max="11" width="38.453125" style="4" customWidth="1"/>
    <col min="12" max="16384" width="8.7265625" style="4"/>
  </cols>
  <sheetData>
    <row r="1" spans="1:19" x14ac:dyDescent="0.25">
      <c r="J1" s="104" t="s">
        <v>0</v>
      </c>
    </row>
    <row r="2" spans="1:19" s="2" customFormat="1" ht="16.399999999999999" customHeight="1" x14ac:dyDescent="0.3">
      <c r="A2" s="193" t="s">
        <v>1</v>
      </c>
      <c r="B2" s="193"/>
      <c r="C2" s="193"/>
      <c r="D2" s="193"/>
      <c r="E2" s="193"/>
      <c r="F2" s="193"/>
      <c r="G2" s="193"/>
      <c r="H2" s="193"/>
      <c r="I2" s="193"/>
      <c r="J2" s="193"/>
      <c r="K2" s="1"/>
    </row>
    <row r="3" spans="1:19" x14ac:dyDescent="0.25">
      <c r="A3" s="50"/>
      <c r="B3" s="3"/>
    </row>
    <row r="4" spans="1:19" ht="22.4" customHeight="1" x14ac:dyDescent="0.25">
      <c r="A4" s="194" t="s">
        <v>2</v>
      </c>
      <c r="B4" s="194"/>
      <c r="C4" s="194"/>
      <c r="D4" s="194"/>
      <c r="E4" s="194"/>
      <c r="F4" s="194"/>
      <c r="G4" s="194"/>
      <c r="H4" s="194"/>
      <c r="I4" s="194"/>
      <c r="J4" s="194"/>
    </row>
    <row r="5" spans="1:19" ht="19.399999999999999" customHeight="1" x14ac:dyDescent="0.25">
      <c r="A5" s="198" t="s">
        <v>3</v>
      </c>
      <c r="B5" s="198"/>
      <c r="C5" s="103"/>
      <c r="D5" s="103"/>
      <c r="E5" s="103"/>
      <c r="F5" s="103"/>
      <c r="G5" s="103"/>
      <c r="H5" s="103"/>
      <c r="I5" s="103"/>
      <c r="J5" s="103"/>
      <c r="K5" s="103"/>
      <c r="L5" s="103"/>
      <c r="M5" s="103"/>
      <c r="N5" s="103"/>
      <c r="O5" s="103"/>
      <c r="P5" s="103"/>
      <c r="Q5" s="103"/>
      <c r="R5" s="103"/>
      <c r="S5" s="103"/>
    </row>
    <row r="6" spans="1:19" ht="47.9" customHeight="1" x14ac:dyDescent="0.25">
      <c r="A6" s="197" t="s">
        <v>4</v>
      </c>
      <c r="B6" s="197"/>
      <c r="C6" s="197"/>
      <c r="D6" s="197"/>
      <c r="E6" s="197"/>
      <c r="F6" s="197"/>
      <c r="G6" s="197"/>
      <c r="H6" s="197"/>
      <c r="I6" s="197"/>
      <c r="J6" s="197"/>
      <c r="K6" s="102"/>
      <c r="L6" s="102"/>
      <c r="M6" s="102"/>
      <c r="N6" s="102"/>
      <c r="O6" s="102"/>
      <c r="P6" s="102"/>
      <c r="Q6" s="102"/>
      <c r="R6" s="102"/>
      <c r="S6" s="102"/>
    </row>
    <row r="7" spans="1:19" ht="31.4" customHeight="1" x14ac:dyDescent="0.25">
      <c r="A7" s="197" t="s">
        <v>5</v>
      </c>
      <c r="B7" s="197"/>
      <c r="C7" s="197"/>
      <c r="D7" s="197"/>
      <c r="E7" s="197"/>
      <c r="F7" s="197"/>
      <c r="G7" s="197"/>
      <c r="H7" s="197"/>
      <c r="I7" s="197"/>
      <c r="J7" s="197"/>
      <c r="K7" s="102"/>
      <c r="L7" s="102"/>
      <c r="M7" s="102"/>
      <c r="N7" s="102"/>
      <c r="O7" s="102"/>
      <c r="P7" s="102"/>
      <c r="Q7" s="102"/>
      <c r="R7" s="102"/>
      <c r="S7" s="102"/>
    </row>
    <row r="8" spans="1:19" ht="28.5" customHeight="1" x14ac:dyDescent="0.25">
      <c r="A8" s="197" t="s">
        <v>6</v>
      </c>
      <c r="B8" s="197"/>
      <c r="C8" s="197"/>
      <c r="D8" s="197"/>
      <c r="E8" s="197"/>
      <c r="F8" s="197"/>
      <c r="G8" s="197"/>
      <c r="H8" s="197"/>
      <c r="I8" s="197"/>
      <c r="J8" s="197"/>
      <c r="K8" s="102"/>
      <c r="L8" s="102"/>
      <c r="M8" s="102"/>
      <c r="N8" s="102"/>
      <c r="O8" s="102"/>
      <c r="P8" s="102"/>
      <c r="Q8" s="102"/>
      <c r="R8" s="102"/>
      <c r="S8" s="102"/>
    </row>
    <row r="9" spans="1:19" ht="32.9" customHeight="1" x14ac:dyDescent="0.25">
      <c r="A9" s="196" t="s">
        <v>7</v>
      </c>
      <c r="B9" s="196"/>
      <c r="C9" s="196"/>
      <c r="D9" s="196"/>
      <c r="E9" s="196"/>
      <c r="F9" s="196"/>
      <c r="G9" s="196"/>
      <c r="H9" s="196"/>
      <c r="I9" s="196"/>
      <c r="J9" s="196"/>
      <c r="K9" s="101"/>
      <c r="L9" s="101"/>
      <c r="M9" s="101"/>
      <c r="N9" s="101"/>
      <c r="O9" s="101"/>
      <c r="P9" s="101"/>
      <c r="Q9" s="101"/>
      <c r="R9" s="101"/>
      <c r="S9" s="101"/>
    </row>
    <row r="10" spans="1:19" ht="45" customHeight="1" x14ac:dyDescent="0.25">
      <c r="A10" s="197" t="s">
        <v>8</v>
      </c>
      <c r="B10" s="197"/>
      <c r="C10" s="197"/>
      <c r="D10" s="197"/>
      <c r="E10" s="197"/>
      <c r="F10" s="197"/>
      <c r="G10" s="197"/>
      <c r="H10" s="197"/>
      <c r="I10" s="197"/>
      <c r="J10" s="197"/>
      <c r="K10" s="31"/>
      <c r="L10" s="31"/>
      <c r="M10" s="31"/>
      <c r="N10" s="31"/>
      <c r="O10" s="31"/>
      <c r="P10" s="31"/>
      <c r="Q10" s="31"/>
      <c r="R10" s="31"/>
      <c r="S10" s="31"/>
    </row>
    <row r="11" spans="1:19" ht="18" customHeight="1" x14ac:dyDescent="0.25">
      <c r="A11" s="192" t="s">
        <v>9</v>
      </c>
      <c r="B11" s="192"/>
      <c r="C11" s="192"/>
      <c r="D11" s="192"/>
      <c r="E11" s="192"/>
      <c r="F11" s="192"/>
      <c r="G11" s="192"/>
      <c r="H11" s="192"/>
      <c r="I11" s="192"/>
      <c r="J11" s="192"/>
      <c r="K11" s="101"/>
      <c r="L11" s="101"/>
      <c r="M11" s="101"/>
      <c r="N11" s="101"/>
      <c r="O11" s="101"/>
      <c r="P11" s="101"/>
      <c r="Q11" s="101"/>
      <c r="R11" s="101"/>
      <c r="S11" s="101"/>
    </row>
    <row r="12" spans="1:19" ht="18" customHeight="1" x14ac:dyDescent="0.25">
      <c r="A12" s="192" t="s">
        <v>10</v>
      </c>
      <c r="B12" s="192"/>
      <c r="C12" s="192"/>
      <c r="D12" s="192"/>
      <c r="E12" s="192"/>
      <c r="F12" s="192"/>
      <c r="G12" s="192"/>
      <c r="H12" s="192"/>
      <c r="I12" s="192"/>
      <c r="J12" s="192"/>
      <c r="K12" s="101"/>
      <c r="L12" s="101"/>
      <c r="M12" s="101"/>
      <c r="N12" s="101"/>
      <c r="O12" s="101"/>
      <c r="P12" s="101"/>
      <c r="Q12" s="101"/>
      <c r="R12" s="101"/>
      <c r="S12" s="101"/>
    </row>
    <row r="13" spans="1:19" ht="115.5" customHeight="1" x14ac:dyDescent="0.25">
      <c r="A13" s="192" t="s">
        <v>11</v>
      </c>
      <c r="B13" s="192"/>
      <c r="C13" s="192"/>
      <c r="D13" s="192"/>
      <c r="E13" s="192"/>
      <c r="F13" s="192"/>
      <c r="G13" s="192"/>
      <c r="H13" s="192"/>
      <c r="I13" s="192"/>
      <c r="J13" s="192"/>
      <c r="K13" s="101"/>
      <c r="L13" s="101"/>
      <c r="M13" s="101"/>
      <c r="N13" s="101"/>
      <c r="O13" s="101"/>
      <c r="P13" s="101"/>
      <c r="Q13" s="101"/>
      <c r="R13" s="101"/>
      <c r="S13" s="101"/>
    </row>
    <row r="14" spans="1:19" ht="18" customHeight="1" x14ac:dyDescent="0.25">
      <c r="A14" s="192" t="s">
        <v>12</v>
      </c>
      <c r="B14" s="192"/>
      <c r="C14" s="192"/>
      <c r="D14" s="192"/>
      <c r="E14" s="192"/>
      <c r="F14" s="192"/>
      <c r="G14" s="192"/>
      <c r="H14" s="192"/>
      <c r="I14" s="192"/>
      <c r="J14" s="192"/>
      <c r="K14" s="101"/>
      <c r="L14" s="101"/>
      <c r="M14" s="101"/>
      <c r="N14" s="101"/>
      <c r="O14" s="101"/>
      <c r="P14" s="101"/>
      <c r="Q14" s="101"/>
      <c r="R14" s="101"/>
      <c r="S14" s="101"/>
    </row>
    <row r="15" spans="1:19" ht="19.399999999999999" customHeight="1" x14ac:dyDescent="0.25">
      <c r="A15" s="192" t="s">
        <v>13</v>
      </c>
      <c r="B15" s="192"/>
      <c r="C15" s="192"/>
      <c r="D15" s="192"/>
      <c r="E15" s="192"/>
      <c r="F15" s="192"/>
      <c r="G15" s="192"/>
      <c r="H15" s="192"/>
      <c r="I15" s="192"/>
      <c r="J15" s="192"/>
      <c r="K15" s="101"/>
      <c r="L15" s="101"/>
      <c r="M15" s="101"/>
      <c r="N15" s="101"/>
      <c r="O15" s="101"/>
      <c r="P15" s="101"/>
      <c r="Q15" s="101"/>
      <c r="R15" s="101"/>
      <c r="S15" s="101"/>
    </row>
    <row r="16" spans="1:19" ht="33" customHeight="1" x14ac:dyDescent="0.25">
      <c r="A16" s="196" t="s">
        <v>14</v>
      </c>
      <c r="B16" s="196"/>
      <c r="C16" s="196"/>
      <c r="D16" s="196"/>
      <c r="E16" s="196"/>
      <c r="F16" s="196"/>
      <c r="G16" s="196"/>
      <c r="H16" s="196"/>
      <c r="I16" s="196"/>
      <c r="J16" s="196"/>
      <c r="K16" s="101"/>
      <c r="L16" s="101"/>
      <c r="M16" s="101"/>
      <c r="N16" s="101"/>
      <c r="O16" s="101"/>
      <c r="P16" s="101"/>
      <c r="Q16" s="101"/>
      <c r="R16" s="101"/>
      <c r="S16" s="101"/>
    </row>
    <row r="17" spans="1:19" ht="12" customHeight="1" x14ac:dyDescent="0.25">
      <c r="A17" s="25"/>
      <c r="B17" s="32"/>
      <c r="C17" s="28"/>
      <c r="D17" s="25"/>
      <c r="E17" s="25"/>
      <c r="F17" s="25"/>
      <c r="G17" s="32"/>
      <c r="H17" s="57"/>
      <c r="I17" s="32"/>
      <c r="J17" s="32"/>
      <c r="K17" s="22"/>
      <c r="L17" s="22"/>
      <c r="M17" s="22"/>
      <c r="N17" s="22"/>
      <c r="O17" s="22"/>
      <c r="P17" s="22"/>
      <c r="Q17" s="22"/>
      <c r="R17" s="22"/>
      <c r="S17" s="22"/>
    </row>
    <row r="18" spans="1:19" ht="27" customHeight="1" x14ac:dyDescent="0.25">
      <c r="A18" s="195" t="s">
        <v>15</v>
      </c>
      <c r="B18" s="195"/>
      <c r="C18" s="195"/>
      <c r="D18" s="195"/>
      <c r="E18" s="195"/>
      <c r="F18" s="195"/>
      <c r="G18" s="195"/>
      <c r="H18" s="195"/>
      <c r="I18" s="195"/>
      <c r="J18" s="195"/>
    </row>
    <row r="19" spans="1:19" s="53" customFormat="1" ht="80.150000000000006" customHeight="1" x14ac:dyDescent="0.25">
      <c r="A19" s="54" t="s">
        <v>16</v>
      </c>
      <c r="B19" s="54" t="s">
        <v>17</v>
      </c>
      <c r="C19" s="99" t="s">
        <v>18</v>
      </c>
      <c r="D19" s="55" t="s">
        <v>19</v>
      </c>
      <c r="E19" s="87" t="s">
        <v>20</v>
      </c>
      <c r="F19" s="87" t="s">
        <v>21</v>
      </c>
      <c r="G19" s="88" t="s">
        <v>22</v>
      </c>
      <c r="H19" s="89" t="s">
        <v>23</v>
      </c>
      <c r="I19" s="90" t="s">
        <v>24</v>
      </c>
      <c r="J19" s="90" t="s">
        <v>25</v>
      </c>
      <c r="K19" s="100" t="s">
        <v>26</v>
      </c>
      <c r="M19" s="52"/>
    </row>
    <row r="20" spans="1:19" x14ac:dyDescent="0.25">
      <c r="A20" s="96">
        <v>1</v>
      </c>
      <c r="B20" s="96">
        <v>2</v>
      </c>
      <c r="C20" s="96">
        <v>3</v>
      </c>
      <c r="D20" s="96">
        <v>4</v>
      </c>
      <c r="E20" s="96">
        <v>5</v>
      </c>
      <c r="F20" s="96">
        <v>6</v>
      </c>
      <c r="G20" s="96">
        <v>7</v>
      </c>
      <c r="H20" s="97">
        <v>8</v>
      </c>
      <c r="I20" s="96">
        <v>9</v>
      </c>
      <c r="J20" s="96">
        <v>10</v>
      </c>
      <c r="K20" s="98">
        <v>11</v>
      </c>
      <c r="M20" s="1"/>
    </row>
    <row r="21" spans="1:19" ht="54" x14ac:dyDescent="0.3">
      <c r="A21" s="72">
        <v>1</v>
      </c>
      <c r="B21" s="73" t="s">
        <v>27</v>
      </c>
      <c r="C21" s="51" t="s">
        <v>28</v>
      </c>
      <c r="D21" s="35">
        <v>70</v>
      </c>
      <c r="E21" s="35"/>
      <c r="F21" s="35"/>
      <c r="G21" s="36"/>
      <c r="H21" s="58"/>
      <c r="I21" s="37">
        <f t="shared" ref="I21:I52" si="0">D21*G21</f>
        <v>0</v>
      </c>
      <c r="J21" s="38">
        <f>I21*1.21</f>
        <v>0</v>
      </c>
      <c r="K21" s="92"/>
      <c r="L21" s="6"/>
      <c r="M21" s="6"/>
      <c r="N21" s="7"/>
    </row>
    <row r="22" spans="1:19" ht="15" customHeight="1" x14ac:dyDescent="0.3">
      <c r="A22" s="74">
        <v>2</v>
      </c>
      <c r="B22" s="73" t="s">
        <v>29</v>
      </c>
      <c r="C22" s="51" t="s">
        <v>28</v>
      </c>
      <c r="D22" s="35">
        <v>10</v>
      </c>
      <c r="E22" s="35"/>
      <c r="F22" s="35"/>
      <c r="G22" s="36"/>
      <c r="H22" s="58"/>
      <c r="I22" s="37">
        <f t="shared" si="0"/>
        <v>0</v>
      </c>
      <c r="J22" s="38">
        <f>I22*1.21</f>
        <v>0</v>
      </c>
      <c r="K22" s="92"/>
      <c r="L22" s="6"/>
      <c r="M22" s="6"/>
      <c r="N22" s="7"/>
    </row>
    <row r="23" spans="1:19" x14ac:dyDescent="0.3">
      <c r="A23" s="74">
        <v>3</v>
      </c>
      <c r="B23" s="73" t="s">
        <v>30</v>
      </c>
      <c r="C23" s="51" t="s">
        <v>28</v>
      </c>
      <c r="D23" s="35">
        <v>10</v>
      </c>
      <c r="E23" s="35"/>
      <c r="F23" s="35"/>
      <c r="G23" s="36"/>
      <c r="H23" s="58"/>
      <c r="I23" s="37">
        <f t="shared" si="0"/>
        <v>0</v>
      </c>
      <c r="J23" s="38">
        <f t="shared" ref="J23:J85" si="1">I23*1.21</f>
        <v>0</v>
      </c>
      <c r="K23" s="92"/>
      <c r="L23" s="6"/>
      <c r="M23" s="6"/>
      <c r="N23" s="7"/>
    </row>
    <row r="24" spans="1:19" s="10" customFormat="1" x14ac:dyDescent="0.3">
      <c r="A24" s="72">
        <v>4</v>
      </c>
      <c r="B24" s="75" t="s">
        <v>31</v>
      </c>
      <c r="C24" s="67" t="s">
        <v>28</v>
      </c>
      <c r="D24" s="35">
        <v>10</v>
      </c>
      <c r="E24" s="35"/>
      <c r="F24" s="35"/>
      <c r="G24" s="39"/>
      <c r="H24" s="59"/>
      <c r="I24" s="37">
        <f t="shared" si="0"/>
        <v>0</v>
      </c>
      <c r="J24" s="38">
        <f t="shared" si="1"/>
        <v>0</v>
      </c>
      <c r="K24" s="93"/>
      <c r="L24" s="8"/>
      <c r="M24" s="8"/>
      <c r="N24" s="9"/>
    </row>
    <row r="25" spans="1:19" x14ac:dyDescent="0.3">
      <c r="A25" s="74">
        <v>5</v>
      </c>
      <c r="B25" s="76" t="s">
        <v>32</v>
      </c>
      <c r="C25" s="51" t="s">
        <v>28</v>
      </c>
      <c r="D25" s="35">
        <v>10</v>
      </c>
      <c r="E25" s="35"/>
      <c r="F25" s="35"/>
      <c r="G25" s="36"/>
      <c r="H25" s="58"/>
      <c r="I25" s="37">
        <f t="shared" si="0"/>
        <v>0</v>
      </c>
      <c r="J25" s="38">
        <f t="shared" si="1"/>
        <v>0</v>
      </c>
      <c r="K25" s="92"/>
      <c r="L25" s="6"/>
      <c r="M25" s="6"/>
      <c r="N25" s="7"/>
    </row>
    <row r="26" spans="1:19" ht="27" x14ac:dyDescent="0.3">
      <c r="A26" s="74">
        <v>6</v>
      </c>
      <c r="B26" s="76" t="s">
        <v>33</v>
      </c>
      <c r="C26" s="51" t="s">
        <v>28</v>
      </c>
      <c r="D26" s="35">
        <v>10</v>
      </c>
      <c r="E26" s="35"/>
      <c r="F26" s="35"/>
      <c r="G26" s="36"/>
      <c r="H26" s="58"/>
      <c r="I26" s="37">
        <f t="shared" si="0"/>
        <v>0</v>
      </c>
      <c r="J26" s="38">
        <f t="shared" si="1"/>
        <v>0</v>
      </c>
      <c r="K26" s="92"/>
      <c r="L26" s="6"/>
      <c r="M26" s="6"/>
      <c r="N26" s="7"/>
    </row>
    <row r="27" spans="1:19" ht="13.5" customHeight="1" x14ac:dyDescent="0.3">
      <c r="A27" s="72">
        <v>7</v>
      </c>
      <c r="B27" s="76" t="s">
        <v>34</v>
      </c>
      <c r="C27" s="51" t="s">
        <v>28</v>
      </c>
      <c r="D27" s="35">
        <v>10</v>
      </c>
      <c r="E27" s="35"/>
      <c r="F27" s="35"/>
      <c r="G27" s="36"/>
      <c r="H27" s="58"/>
      <c r="I27" s="37">
        <f t="shared" si="0"/>
        <v>0</v>
      </c>
      <c r="J27" s="38">
        <f t="shared" si="1"/>
        <v>0</v>
      </c>
      <c r="K27" s="92"/>
      <c r="L27" s="6"/>
      <c r="M27" s="6"/>
      <c r="N27" s="7"/>
    </row>
    <row r="28" spans="1:19" ht="13.5" customHeight="1" x14ac:dyDescent="0.3">
      <c r="A28" s="74">
        <v>8</v>
      </c>
      <c r="B28" s="76" t="s">
        <v>35</v>
      </c>
      <c r="C28" s="51" t="s">
        <v>28</v>
      </c>
      <c r="D28" s="35">
        <v>10</v>
      </c>
      <c r="E28" s="35"/>
      <c r="F28" s="35"/>
      <c r="G28" s="36"/>
      <c r="H28" s="58"/>
      <c r="I28" s="37">
        <f t="shared" si="0"/>
        <v>0</v>
      </c>
      <c r="J28" s="38">
        <f t="shared" si="1"/>
        <v>0</v>
      </c>
      <c r="K28" s="92"/>
      <c r="L28" s="6"/>
      <c r="M28" s="6"/>
      <c r="N28" s="7"/>
    </row>
    <row r="29" spans="1:19" ht="13.5" customHeight="1" x14ac:dyDescent="0.3">
      <c r="A29" s="74">
        <v>9</v>
      </c>
      <c r="B29" s="77" t="s">
        <v>36</v>
      </c>
      <c r="C29" s="51" t="s">
        <v>28</v>
      </c>
      <c r="D29" s="35">
        <v>4</v>
      </c>
      <c r="E29" s="35"/>
      <c r="F29" s="35"/>
      <c r="G29" s="36"/>
      <c r="H29" s="58"/>
      <c r="I29" s="37">
        <f t="shared" si="0"/>
        <v>0</v>
      </c>
      <c r="J29" s="38">
        <f t="shared" si="1"/>
        <v>0</v>
      </c>
      <c r="K29" s="92"/>
      <c r="L29" s="6"/>
      <c r="M29" s="6"/>
      <c r="N29" s="7"/>
    </row>
    <row r="30" spans="1:19" x14ac:dyDescent="0.3">
      <c r="A30" s="72">
        <v>10</v>
      </c>
      <c r="B30" s="76" t="s">
        <v>37</v>
      </c>
      <c r="C30" s="51" t="s">
        <v>28</v>
      </c>
      <c r="D30" s="35">
        <v>10</v>
      </c>
      <c r="E30" s="35"/>
      <c r="F30" s="35"/>
      <c r="G30" s="36"/>
      <c r="H30" s="58"/>
      <c r="I30" s="37">
        <f t="shared" si="0"/>
        <v>0</v>
      </c>
      <c r="J30" s="38">
        <f t="shared" si="1"/>
        <v>0</v>
      </c>
      <c r="K30" s="92"/>
      <c r="L30" s="6"/>
      <c r="M30" s="6"/>
      <c r="N30" s="7"/>
    </row>
    <row r="31" spans="1:19" ht="27" x14ac:dyDescent="0.3">
      <c r="A31" s="74">
        <v>11</v>
      </c>
      <c r="B31" s="76" t="s">
        <v>38</v>
      </c>
      <c r="C31" s="51" t="s">
        <v>28</v>
      </c>
      <c r="D31" s="35">
        <v>1</v>
      </c>
      <c r="E31" s="35"/>
      <c r="F31" s="35"/>
      <c r="G31" s="36"/>
      <c r="H31" s="58"/>
      <c r="I31" s="37">
        <f t="shared" si="0"/>
        <v>0</v>
      </c>
      <c r="J31" s="38">
        <f t="shared" si="1"/>
        <v>0</v>
      </c>
      <c r="K31" s="92"/>
      <c r="L31" s="6"/>
      <c r="M31" s="6"/>
      <c r="N31" s="7"/>
    </row>
    <row r="32" spans="1:19" ht="27" x14ac:dyDescent="0.3">
      <c r="A32" s="74">
        <v>12</v>
      </c>
      <c r="B32" s="76" t="s">
        <v>39</v>
      </c>
      <c r="C32" s="51" t="s">
        <v>28</v>
      </c>
      <c r="D32" s="35">
        <v>1</v>
      </c>
      <c r="E32" s="35"/>
      <c r="F32" s="35"/>
      <c r="G32" s="36"/>
      <c r="H32" s="58"/>
      <c r="I32" s="37">
        <f t="shared" si="0"/>
        <v>0</v>
      </c>
      <c r="J32" s="38">
        <f t="shared" si="1"/>
        <v>0</v>
      </c>
      <c r="K32" s="92"/>
      <c r="L32" s="6"/>
      <c r="M32" s="6"/>
      <c r="N32" s="7"/>
    </row>
    <row r="33" spans="1:14" ht="15" customHeight="1" x14ac:dyDescent="0.3">
      <c r="A33" s="72">
        <v>13</v>
      </c>
      <c r="B33" s="76" t="s">
        <v>40</v>
      </c>
      <c r="C33" s="51" t="s">
        <v>28</v>
      </c>
      <c r="D33" s="35">
        <v>1</v>
      </c>
      <c r="E33" s="35"/>
      <c r="F33" s="35"/>
      <c r="G33" s="36"/>
      <c r="H33" s="58"/>
      <c r="I33" s="37">
        <f t="shared" si="0"/>
        <v>0</v>
      </c>
      <c r="J33" s="38">
        <f t="shared" si="1"/>
        <v>0</v>
      </c>
      <c r="K33" s="92"/>
      <c r="L33" s="6"/>
      <c r="M33" s="6"/>
      <c r="N33" s="7"/>
    </row>
    <row r="34" spans="1:14" ht="27" x14ac:dyDescent="0.3">
      <c r="A34" s="74">
        <v>14</v>
      </c>
      <c r="B34" s="76" t="s">
        <v>41</v>
      </c>
      <c r="C34" s="51" t="s">
        <v>28</v>
      </c>
      <c r="D34" s="35">
        <v>1</v>
      </c>
      <c r="E34" s="35"/>
      <c r="F34" s="35"/>
      <c r="G34" s="36"/>
      <c r="H34" s="58"/>
      <c r="I34" s="37">
        <f t="shared" si="0"/>
        <v>0</v>
      </c>
      <c r="J34" s="38">
        <f t="shared" si="1"/>
        <v>0</v>
      </c>
      <c r="K34" s="92"/>
      <c r="L34" s="6"/>
      <c r="M34" s="6"/>
      <c r="N34" s="7"/>
    </row>
    <row r="35" spans="1:14" ht="27" x14ac:dyDescent="0.3">
      <c r="A35" s="74">
        <v>15</v>
      </c>
      <c r="B35" s="76" t="s">
        <v>42</v>
      </c>
      <c r="C35" s="51" t="s">
        <v>28</v>
      </c>
      <c r="D35" s="35">
        <v>1</v>
      </c>
      <c r="E35" s="35"/>
      <c r="F35" s="35"/>
      <c r="G35" s="36"/>
      <c r="H35" s="58"/>
      <c r="I35" s="37">
        <f t="shared" si="0"/>
        <v>0</v>
      </c>
      <c r="J35" s="38">
        <f t="shared" si="1"/>
        <v>0</v>
      </c>
      <c r="K35" s="92"/>
      <c r="L35" s="6"/>
      <c r="M35" s="6"/>
      <c r="N35" s="7"/>
    </row>
    <row r="36" spans="1:14" ht="27" x14ac:dyDescent="0.3">
      <c r="A36" s="72">
        <v>16</v>
      </c>
      <c r="B36" s="76" t="s">
        <v>43</v>
      </c>
      <c r="C36" s="51" t="s">
        <v>28</v>
      </c>
      <c r="D36" s="35">
        <v>1</v>
      </c>
      <c r="E36" s="35"/>
      <c r="F36" s="35"/>
      <c r="G36" s="36"/>
      <c r="H36" s="58"/>
      <c r="I36" s="37">
        <f t="shared" si="0"/>
        <v>0</v>
      </c>
      <c r="J36" s="38">
        <f t="shared" si="1"/>
        <v>0</v>
      </c>
      <c r="K36" s="92"/>
      <c r="L36" s="6"/>
      <c r="M36" s="6"/>
      <c r="N36" s="7"/>
    </row>
    <row r="37" spans="1:14" ht="27" x14ac:dyDescent="0.3">
      <c r="A37" s="74">
        <v>17</v>
      </c>
      <c r="B37" s="76" t="s">
        <v>44</v>
      </c>
      <c r="C37" s="51" t="s">
        <v>28</v>
      </c>
      <c r="D37" s="35">
        <v>1</v>
      </c>
      <c r="E37" s="35"/>
      <c r="F37" s="35"/>
      <c r="G37" s="36"/>
      <c r="H37" s="58"/>
      <c r="I37" s="37">
        <f t="shared" si="0"/>
        <v>0</v>
      </c>
      <c r="J37" s="38">
        <f t="shared" si="1"/>
        <v>0</v>
      </c>
      <c r="K37" s="92"/>
      <c r="L37" s="6"/>
      <c r="M37" s="6"/>
      <c r="N37" s="7"/>
    </row>
    <row r="38" spans="1:14" ht="27" x14ac:dyDescent="0.3">
      <c r="A38" s="74">
        <v>18</v>
      </c>
      <c r="B38" s="76" t="s">
        <v>45</v>
      </c>
      <c r="C38" s="51" t="s">
        <v>28</v>
      </c>
      <c r="D38" s="35">
        <v>1</v>
      </c>
      <c r="E38" s="35"/>
      <c r="F38" s="35"/>
      <c r="G38" s="36"/>
      <c r="H38" s="58"/>
      <c r="I38" s="37">
        <f t="shared" si="0"/>
        <v>0</v>
      </c>
      <c r="J38" s="38">
        <f t="shared" si="1"/>
        <v>0</v>
      </c>
      <c r="K38" s="92"/>
      <c r="L38" s="6"/>
      <c r="M38" s="6"/>
      <c r="N38" s="7"/>
    </row>
    <row r="39" spans="1:14" ht="27" x14ac:dyDescent="0.3">
      <c r="A39" s="72">
        <v>19</v>
      </c>
      <c r="B39" s="78" t="s">
        <v>46</v>
      </c>
      <c r="C39" s="51" t="s">
        <v>28</v>
      </c>
      <c r="D39" s="35">
        <v>1</v>
      </c>
      <c r="E39" s="35"/>
      <c r="F39" s="35"/>
      <c r="G39" s="36"/>
      <c r="H39" s="58"/>
      <c r="I39" s="37">
        <f t="shared" si="0"/>
        <v>0</v>
      </c>
      <c r="J39" s="38">
        <f t="shared" si="1"/>
        <v>0</v>
      </c>
      <c r="K39" s="92"/>
      <c r="L39" s="6"/>
      <c r="M39" s="6"/>
      <c r="N39" s="7"/>
    </row>
    <row r="40" spans="1:14" ht="27" x14ac:dyDescent="0.3">
      <c r="A40" s="74">
        <v>20</v>
      </c>
      <c r="B40" s="78" t="s">
        <v>47</v>
      </c>
      <c r="C40" s="51" t="s">
        <v>28</v>
      </c>
      <c r="D40" s="35">
        <v>1</v>
      </c>
      <c r="E40" s="35"/>
      <c r="F40" s="35"/>
      <c r="G40" s="36"/>
      <c r="H40" s="58"/>
      <c r="I40" s="37">
        <f t="shared" si="0"/>
        <v>0</v>
      </c>
      <c r="J40" s="38">
        <f t="shared" si="1"/>
        <v>0</v>
      </c>
      <c r="K40" s="92"/>
      <c r="L40" s="6"/>
      <c r="M40" s="6"/>
      <c r="N40" s="7"/>
    </row>
    <row r="41" spans="1:14" ht="27" x14ac:dyDescent="0.3">
      <c r="A41" s="74">
        <v>21</v>
      </c>
      <c r="B41" s="76" t="s">
        <v>48</v>
      </c>
      <c r="C41" s="51" t="s">
        <v>28</v>
      </c>
      <c r="D41" s="35">
        <v>1</v>
      </c>
      <c r="E41" s="35"/>
      <c r="F41" s="35"/>
      <c r="G41" s="36"/>
      <c r="H41" s="58"/>
      <c r="I41" s="37">
        <f t="shared" si="0"/>
        <v>0</v>
      </c>
      <c r="J41" s="38">
        <f t="shared" si="1"/>
        <v>0</v>
      </c>
      <c r="K41" s="92"/>
      <c r="L41" s="6"/>
      <c r="M41" s="6"/>
      <c r="N41" s="7"/>
    </row>
    <row r="42" spans="1:14" ht="27" x14ac:dyDescent="0.3">
      <c r="A42" s="72">
        <v>22</v>
      </c>
      <c r="B42" s="76" t="s">
        <v>49</v>
      </c>
      <c r="C42" s="51" t="s">
        <v>28</v>
      </c>
      <c r="D42" s="35">
        <v>1</v>
      </c>
      <c r="E42" s="35"/>
      <c r="F42" s="35"/>
      <c r="G42" s="36"/>
      <c r="H42" s="58"/>
      <c r="I42" s="37">
        <f t="shared" si="0"/>
        <v>0</v>
      </c>
      <c r="J42" s="38">
        <f t="shared" si="1"/>
        <v>0</v>
      </c>
      <c r="K42" s="92"/>
      <c r="L42" s="6"/>
      <c r="M42" s="6"/>
      <c r="N42" s="7"/>
    </row>
    <row r="43" spans="1:14" x14ac:dyDescent="0.3">
      <c r="A43" s="74">
        <v>23</v>
      </c>
      <c r="B43" s="77" t="s">
        <v>50</v>
      </c>
      <c r="C43" s="51" t="s">
        <v>28</v>
      </c>
      <c r="D43" s="35">
        <v>1</v>
      </c>
      <c r="E43" s="35"/>
      <c r="F43" s="35"/>
      <c r="G43" s="36"/>
      <c r="H43" s="58"/>
      <c r="I43" s="37">
        <f t="shared" si="0"/>
        <v>0</v>
      </c>
      <c r="J43" s="38">
        <f t="shared" si="1"/>
        <v>0</v>
      </c>
      <c r="K43" s="92"/>
      <c r="L43" s="6"/>
      <c r="M43" s="6"/>
      <c r="N43" s="7"/>
    </row>
    <row r="44" spans="1:14" x14ac:dyDescent="0.3">
      <c r="A44" s="74">
        <v>24</v>
      </c>
      <c r="B44" s="77" t="s">
        <v>51</v>
      </c>
      <c r="C44" s="51" t="s">
        <v>28</v>
      </c>
      <c r="D44" s="35">
        <v>1</v>
      </c>
      <c r="E44" s="35"/>
      <c r="F44" s="35"/>
      <c r="G44" s="36"/>
      <c r="H44" s="58"/>
      <c r="I44" s="37">
        <f t="shared" si="0"/>
        <v>0</v>
      </c>
      <c r="J44" s="38">
        <f t="shared" si="1"/>
        <v>0</v>
      </c>
      <c r="K44" s="92"/>
      <c r="L44" s="6"/>
      <c r="M44" s="6"/>
      <c r="N44" s="7"/>
    </row>
    <row r="45" spans="1:14" x14ac:dyDescent="0.3">
      <c r="A45" s="72">
        <v>25</v>
      </c>
      <c r="B45" s="77" t="s">
        <v>52</v>
      </c>
      <c r="C45" s="51" t="s">
        <v>28</v>
      </c>
      <c r="D45" s="35">
        <v>1</v>
      </c>
      <c r="E45" s="35"/>
      <c r="F45" s="35"/>
      <c r="G45" s="36"/>
      <c r="H45" s="58"/>
      <c r="I45" s="37">
        <f t="shared" si="0"/>
        <v>0</v>
      </c>
      <c r="J45" s="38">
        <f t="shared" si="1"/>
        <v>0</v>
      </c>
      <c r="K45" s="92"/>
      <c r="L45" s="6"/>
      <c r="M45" s="6"/>
      <c r="N45" s="7"/>
    </row>
    <row r="46" spans="1:14" x14ac:dyDescent="0.3">
      <c r="A46" s="74">
        <v>26</v>
      </c>
      <c r="B46" s="77" t="s">
        <v>53</v>
      </c>
      <c r="C46" s="51" t="s">
        <v>28</v>
      </c>
      <c r="D46" s="35">
        <v>1</v>
      </c>
      <c r="E46" s="35"/>
      <c r="F46" s="35"/>
      <c r="G46" s="36"/>
      <c r="H46" s="58"/>
      <c r="I46" s="37">
        <f t="shared" si="0"/>
        <v>0</v>
      </c>
      <c r="J46" s="38">
        <f t="shared" si="1"/>
        <v>0</v>
      </c>
      <c r="K46" s="92"/>
      <c r="L46" s="6"/>
      <c r="M46" s="6"/>
      <c r="N46" s="7"/>
    </row>
    <row r="47" spans="1:14" x14ac:dyDescent="0.3">
      <c r="A47" s="74">
        <v>27</v>
      </c>
      <c r="B47" s="76" t="s">
        <v>54</v>
      </c>
      <c r="C47" s="51" t="s">
        <v>28</v>
      </c>
      <c r="D47" s="35">
        <v>1</v>
      </c>
      <c r="E47" s="35"/>
      <c r="F47" s="35"/>
      <c r="G47" s="36"/>
      <c r="H47" s="58"/>
      <c r="I47" s="37">
        <f t="shared" si="0"/>
        <v>0</v>
      </c>
      <c r="J47" s="38">
        <f t="shared" si="1"/>
        <v>0</v>
      </c>
      <c r="K47" s="92"/>
      <c r="L47" s="6"/>
      <c r="M47" s="6"/>
      <c r="N47" s="7"/>
    </row>
    <row r="48" spans="1:14" x14ac:dyDescent="0.3">
      <c r="A48" s="72">
        <v>28</v>
      </c>
      <c r="B48" s="79" t="s">
        <v>55</v>
      </c>
      <c r="C48" s="51" t="s">
        <v>28</v>
      </c>
      <c r="D48" s="35">
        <v>1</v>
      </c>
      <c r="E48" s="35"/>
      <c r="F48" s="35"/>
      <c r="G48" s="36"/>
      <c r="H48" s="58"/>
      <c r="I48" s="37">
        <f t="shared" si="0"/>
        <v>0</v>
      </c>
      <c r="J48" s="38">
        <f t="shared" si="1"/>
        <v>0</v>
      </c>
      <c r="K48" s="92"/>
      <c r="L48" s="6"/>
      <c r="M48" s="6"/>
      <c r="N48" s="7"/>
    </row>
    <row r="49" spans="1:14" x14ac:dyDescent="0.3">
      <c r="A49" s="74">
        <v>29</v>
      </c>
      <c r="B49" s="79" t="s">
        <v>56</v>
      </c>
      <c r="C49" s="51" t="s">
        <v>28</v>
      </c>
      <c r="D49" s="35">
        <v>1</v>
      </c>
      <c r="E49" s="35"/>
      <c r="F49" s="35"/>
      <c r="G49" s="36"/>
      <c r="H49" s="58"/>
      <c r="I49" s="37">
        <f t="shared" si="0"/>
        <v>0</v>
      </c>
      <c r="J49" s="38">
        <f t="shared" si="1"/>
        <v>0</v>
      </c>
      <c r="K49" s="92"/>
      <c r="L49" s="6"/>
      <c r="M49" s="6"/>
      <c r="N49" s="7"/>
    </row>
    <row r="50" spans="1:14" x14ac:dyDescent="0.3">
      <c r="A50" s="74">
        <v>30</v>
      </c>
      <c r="B50" s="79" t="s">
        <v>57</v>
      </c>
      <c r="C50" s="51" t="s">
        <v>28</v>
      </c>
      <c r="D50" s="35">
        <v>1</v>
      </c>
      <c r="E50" s="35"/>
      <c r="F50" s="35"/>
      <c r="G50" s="40"/>
      <c r="H50" s="58"/>
      <c r="I50" s="37">
        <f t="shared" si="0"/>
        <v>0</v>
      </c>
      <c r="J50" s="38">
        <f t="shared" si="1"/>
        <v>0</v>
      </c>
      <c r="K50" s="92"/>
      <c r="L50" s="6"/>
      <c r="M50" s="6"/>
      <c r="N50" s="7"/>
    </row>
    <row r="51" spans="1:14" ht="16.5" customHeight="1" x14ac:dyDescent="0.3">
      <c r="A51" s="72">
        <v>31</v>
      </c>
      <c r="B51" s="80" t="s">
        <v>58</v>
      </c>
      <c r="C51" s="51" t="s">
        <v>28</v>
      </c>
      <c r="D51" s="35">
        <v>1</v>
      </c>
      <c r="E51" s="35"/>
      <c r="F51" s="35"/>
      <c r="G51" s="40"/>
      <c r="H51" s="58"/>
      <c r="I51" s="37">
        <f t="shared" si="0"/>
        <v>0</v>
      </c>
      <c r="J51" s="38">
        <f t="shared" si="1"/>
        <v>0</v>
      </c>
      <c r="K51" s="92"/>
      <c r="L51" s="6"/>
      <c r="M51" s="6"/>
      <c r="N51" s="7"/>
    </row>
    <row r="52" spans="1:14" ht="16.399999999999999" customHeight="1" x14ac:dyDescent="0.3">
      <c r="A52" s="74">
        <v>32</v>
      </c>
      <c r="B52" s="80" t="s">
        <v>59</v>
      </c>
      <c r="C52" s="51" t="s">
        <v>28</v>
      </c>
      <c r="D52" s="35">
        <v>1</v>
      </c>
      <c r="E52" s="35"/>
      <c r="F52" s="35"/>
      <c r="G52" s="40"/>
      <c r="H52" s="58"/>
      <c r="I52" s="37">
        <f t="shared" si="0"/>
        <v>0</v>
      </c>
      <c r="J52" s="38">
        <f t="shared" si="1"/>
        <v>0</v>
      </c>
      <c r="K52" s="92"/>
      <c r="L52" s="6"/>
      <c r="M52" s="6"/>
      <c r="N52" s="7"/>
    </row>
    <row r="53" spans="1:14" x14ac:dyDescent="0.3">
      <c r="A53" s="74">
        <v>33</v>
      </c>
      <c r="B53" s="79" t="s">
        <v>60</v>
      </c>
      <c r="C53" s="51" t="s">
        <v>28</v>
      </c>
      <c r="D53" s="35">
        <v>1</v>
      </c>
      <c r="E53" s="35"/>
      <c r="F53" s="35"/>
      <c r="G53" s="40"/>
      <c r="H53" s="58"/>
      <c r="I53" s="37">
        <f t="shared" ref="I53:I84" si="2">D53*G53</f>
        <v>0</v>
      </c>
      <c r="J53" s="38">
        <f t="shared" si="1"/>
        <v>0</v>
      </c>
      <c r="K53" s="92"/>
      <c r="L53" s="6"/>
      <c r="M53" s="6"/>
      <c r="N53" s="7"/>
    </row>
    <row r="54" spans="1:14" ht="14.9" customHeight="1" x14ac:dyDescent="0.3">
      <c r="A54" s="72">
        <v>34</v>
      </c>
      <c r="B54" s="80" t="s">
        <v>61</v>
      </c>
      <c r="C54" s="51" t="s">
        <v>28</v>
      </c>
      <c r="D54" s="35">
        <v>1</v>
      </c>
      <c r="E54" s="35"/>
      <c r="F54" s="35"/>
      <c r="G54" s="40"/>
      <c r="H54" s="58"/>
      <c r="I54" s="37">
        <f t="shared" si="2"/>
        <v>0</v>
      </c>
      <c r="J54" s="38">
        <f t="shared" si="1"/>
        <v>0</v>
      </c>
      <c r="K54" s="92"/>
      <c r="L54" s="6"/>
      <c r="M54" s="6"/>
      <c r="N54" s="7"/>
    </row>
    <row r="55" spans="1:14" x14ac:dyDescent="0.3">
      <c r="A55" s="74">
        <v>35</v>
      </c>
      <c r="B55" s="80" t="s">
        <v>62</v>
      </c>
      <c r="C55" s="51" t="s">
        <v>28</v>
      </c>
      <c r="D55" s="35">
        <v>1</v>
      </c>
      <c r="E55" s="35"/>
      <c r="F55" s="35"/>
      <c r="G55" s="40"/>
      <c r="H55" s="58"/>
      <c r="I55" s="37">
        <f t="shared" si="2"/>
        <v>0</v>
      </c>
      <c r="J55" s="38">
        <f t="shared" si="1"/>
        <v>0</v>
      </c>
      <c r="K55" s="92"/>
      <c r="L55" s="6"/>
      <c r="M55" s="6"/>
      <c r="N55" s="7"/>
    </row>
    <row r="56" spans="1:14" x14ac:dyDescent="0.3">
      <c r="A56" s="74">
        <v>36</v>
      </c>
      <c r="B56" s="80" t="s">
        <v>63</v>
      </c>
      <c r="C56" s="51" t="s">
        <v>28</v>
      </c>
      <c r="D56" s="35">
        <v>1</v>
      </c>
      <c r="E56" s="35"/>
      <c r="F56" s="35"/>
      <c r="G56" s="40"/>
      <c r="H56" s="58"/>
      <c r="I56" s="37">
        <f t="shared" si="2"/>
        <v>0</v>
      </c>
      <c r="J56" s="38">
        <f t="shared" si="1"/>
        <v>0</v>
      </c>
      <c r="K56" s="92"/>
      <c r="L56" s="6"/>
      <c r="M56" s="6"/>
      <c r="N56" s="7"/>
    </row>
    <row r="57" spans="1:14" x14ac:dyDescent="0.3">
      <c r="A57" s="72">
        <v>37</v>
      </c>
      <c r="B57" s="80" t="s">
        <v>64</v>
      </c>
      <c r="C57" s="51" t="s">
        <v>28</v>
      </c>
      <c r="D57" s="35">
        <v>1</v>
      </c>
      <c r="E57" s="35"/>
      <c r="F57" s="35"/>
      <c r="G57" s="40"/>
      <c r="H57" s="58"/>
      <c r="I57" s="37">
        <f t="shared" si="2"/>
        <v>0</v>
      </c>
      <c r="J57" s="38">
        <f t="shared" si="1"/>
        <v>0</v>
      </c>
      <c r="K57" s="92"/>
      <c r="L57" s="6"/>
      <c r="M57" s="6"/>
      <c r="N57" s="7"/>
    </row>
    <row r="58" spans="1:14" x14ac:dyDescent="0.3">
      <c r="A58" s="74">
        <v>38</v>
      </c>
      <c r="B58" s="80" t="s">
        <v>65</v>
      </c>
      <c r="C58" s="51" t="s">
        <v>28</v>
      </c>
      <c r="D58" s="35">
        <v>1</v>
      </c>
      <c r="E58" s="35"/>
      <c r="F58" s="35"/>
      <c r="G58" s="40"/>
      <c r="H58" s="58"/>
      <c r="I58" s="37">
        <f t="shared" si="2"/>
        <v>0</v>
      </c>
      <c r="J58" s="38">
        <f t="shared" si="1"/>
        <v>0</v>
      </c>
      <c r="K58" s="92"/>
      <c r="L58" s="6"/>
      <c r="M58" s="6"/>
      <c r="N58" s="7"/>
    </row>
    <row r="59" spans="1:14" x14ac:dyDescent="0.3">
      <c r="A59" s="74">
        <v>39</v>
      </c>
      <c r="B59" s="76" t="s">
        <v>66</v>
      </c>
      <c r="C59" s="51" t="s">
        <v>28</v>
      </c>
      <c r="D59" s="35">
        <v>1</v>
      </c>
      <c r="E59" s="35"/>
      <c r="F59" s="35"/>
      <c r="G59" s="40"/>
      <c r="H59" s="58"/>
      <c r="I59" s="37">
        <f t="shared" si="2"/>
        <v>0</v>
      </c>
      <c r="J59" s="38">
        <f t="shared" si="1"/>
        <v>0</v>
      </c>
      <c r="K59" s="92"/>
      <c r="L59" s="6"/>
      <c r="M59" s="6"/>
      <c r="N59" s="7"/>
    </row>
    <row r="60" spans="1:14" ht="15" customHeight="1" x14ac:dyDescent="0.3">
      <c r="A60" s="72">
        <v>40</v>
      </c>
      <c r="B60" s="76" t="s">
        <v>67</v>
      </c>
      <c r="C60" s="51" t="s">
        <v>28</v>
      </c>
      <c r="D60" s="35">
        <v>1</v>
      </c>
      <c r="E60" s="35"/>
      <c r="F60" s="35"/>
      <c r="G60" s="40"/>
      <c r="H60" s="58"/>
      <c r="I60" s="37">
        <f t="shared" si="2"/>
        <v>0</v>
      </c>
      <c r="J60" s="38">
        <f t="shared" si="1"/>
        <v>0</v>
      </c>
      <c r="K60" s="92"/>
      <c r="L60" s="6"/>
      <c r="M60" s="6"/>
      <c r="N60" s="7"/>
    </row>
    <row r="61" spans="1:14" x14ac:dyDescent="0.3">
      <c r="A61" s="74">
        <v>41</v>
      </c>
      <c r="B61" s="76" t="s">
        <v>68</v>
      </c>
      <c r="C61" s="51" t="s">
        <v>28</v>
      </c>
      <c r="D61" s="35">
        <v>1</v>
      </c>
      <c r="E61" s="35"/>
      <c r="F61" s="35"/>
      <c r="G61" s="40"/>
      <c r="H61" s="58"/>
      <c r="I61" s="37">
        <f t="shared" si="2"/>
        <v>0</v>
      </c>
      <c r="J61" s="38">
        <f t="shared" si="1"/>
        <v>0</v>
      </c>
      <c r="K61" s="92"/>
      <c r="L61" s="6"/>
      <c r="M61" s="6"/>
      <c r="N61" s="7"/>
    </row>
    <row r="62" spans="1:14" x14ac:dyDescent="0.3">
      <c r="A62" s="74">
        <v>42</v>
      </c>
      <c r="B62" s="76" t="s">
        <v>69</v>
      </c>
      <c r="C62" s="51" t="s">
        <v>28</v>
      </c>
      <c r="D62" s="35">
        <v>1</v>
      </c>
      <c r="E62" s="35"/>
      <c r="F62" s="35"/>
      <c r="G62" s="40"/>
      <c r="H62" s="58"/>
      <c r="I62" s="37">
        <f t="shared" si="2"/>
        <v>0</v>
      </c>
      <c r="J62" s="38">
        <f t="shared" si="1"/>
        <v>0</v>
      </c>
      <c r="K62" s="92"/>
      <c r="L62" s="6"/>
      <c r="M62" s="6"/>
      <c r="N62" s="7"/>
    </row>
    <row r="63" spans="1:14" ht="14.9" customHeight="1" x14ac:dyDescent="0.3">
      <c r="A63" s="72">
        <v>43</v>
      </c>
      <c r="B63" s="76" t="s">
        <v>70</v>
      </c>
      <c r="C63" s="51" t="s">
        <v>28</v>
      </c>
      <c r="D63" s="35">
        <v>1</v>
      </c>
      <c r="E63" s="35"/>
      <c r="F63" s="35"/>
      <c r="G63" s="40"/>
      <c r="H63" s="58"/>
      <c r="I63" s="37">
        <f t="shared" si="2"/>
        <v>0</v>
      </c>
      <c r="J63" s="38">
        <f t="shared" si="1"/>
        <v>0</v>
      </c>
      <c r="K63" s="92"/>
      <c r="L63" s="6"/>
      <c r="M63" s="6"/>
      <c r="N63" s="7"/>
    </row>
    <row r="64" spans="1:14" x14ac:dyDescent="0.3">
      <c r="A64" s="74">
        <v>44</v>
      </c>
      <c r="B64" s="76" t="s">
        <v>71</v>
      </c>
      <c r="C64" s="51" t="s">
        <v>28</v>
      </c>
      <c r="D64" s="35">
        <v>1</v>
      </c>
      <c r="E64" s="35"/>
      <c r="F64" s="35"/>
      <c r="G64" s="40"/>
      <c r="H64" s="58"/>
      <c r="I64" s="37">
        <f t="shared" si="2"/>
        <v>0</v>
      </c>
      <c r="J64" s="38">
        <f t="shared" si="1"/>
        <v>0</v>
      </c>
      <c r="K64" s="92"/>
      <c r="L64" s="6"/>
      <c r="M64" s="6"/>
      <c r="N64" s="7"/>
    </row>
    <row r="65" spans="1:14" x14ac:dyDescent="0.3">
      <c r="A65" s="74">
        <v>45</v>
      </c>
      <c r="B65" s="76" t="s">
        <v>72</v>
      </c>
      <c r="C65" s="51" t="s">
        <v>28</v>
      </c>
      <c r="D65" s="35">
        <v>1</v>
      </c>
      <c r="E65" s="35"/>
      <c r="F65" s="35"/>
      <c r="G65" s="40"/>
      <c r="H65" s="58"/>
      <c r="I65" s="37">
        <f t="shared" si="2"/>
        <v>0</v>
      </c>
      <c r="J65" s="38">
        <f t="shared" si="1"/>
        <v>0</v>
      </c>
      <c r="K65" s="92"/>
      <c r="L65" s="6"/>
      <c r="M65" s="6"/>
      <c r="N65" s="7"/>
    </row>
    <row r="66" spans="1:14" x14ac:dyDescent="0.3">
      <c r="A66" s="72">
        <v>46</v>
      </c>
      <c r="B66" s="76" t="s">
        <v>73</v>
      </c>
      <c r="C66" s="51" t="s">
        <v>28</v>
      </c>
      <c r="D66" s="35">
        <v>1</v>
      </c>
      <c r="E66" s="35"/>
      <c r="F66" s="35"/>
      <c r="G66" s="36"/>
      <c r="H66" s="58"/>
      <c r="I66" s="37">
        <f t="shared" si="2"/>
        <v>0</v>
      </c>
      <c r="J66" s="38">
        <f t="shared" si="1"/>
        <v>0</v>
      </c>
      <c r="K66" s="92"/>
      <c r="L66" s="6"/>
      <c r="M66" s="6"/>
      <c r="N66" s="7"/>
    </row>
    <row r="67" spans="1:14" x14ac:dyDescent="0.3">
      <c r="A67" s="74">
        <v>47</v>
      </c>
      <c r="B67" s="76" t="s">
        <v>74</v>
      </c>
      <c r="C67" s="51" t="s">
        <v>28</v>
      </c>
      <c r="D67" s="35">
        <v>1</v>
      </c>
      <c r="E67" s="35"/>
      <c r="F67" s="35"/>
      <c r="G67" s="40"/>
      <c r="H67" s="58"/>
      <c r="I67" s="37">
        <f t="shared" si="2"/>
        <v>0</v>
      </c>
      <c r="J67" s="38">
        <f t="shared" si="1"/>
        <v>0</v>
      </c>
      <c r="K67" s="92"/>
      <c r="L67" s="6"/>
      <c r="M67" s="6"/>
      <c r="N67" s="7"/>
    </row>
    <row r="68" spans="1:14" x14ac:dyDescent="0.3">
      <c r="A68" s="74">
        <v>48</v>
      </c>
      <c r="B68" s="76" t="s">
        <v>75</v>
      </c>
      <c r="C68" s="51" t="s">
        <v>28</v>
      </c>
      <c r="D68" s="35">
        <v>5</v>
      </c>
      <c r="E68" s="35"/>
      <c r="F68" s="35"/>
      <c r="G68" s="36"/>
      <c r="H68" s="58"/>
      <c r="I68" s="37">
        <f t="shared" si="2"/>
        <v>0</v>
      </c>
      <c r="J68" s="38">
        <f t="shared" si="1"/>
        <v>0</v>
      </c>
      <c r="K68" s="94"/>
      <c r="L68" s="6"/>
      <c r="M68" s="6"/>
      <c r="N68" s="7"/>
    </row>
    <row r="69" spans="1:14" x14ac:dyDescent="0.3">
      <c r="A69" s="72">
        <v>49</v>
      </c>
      <c r="B69" s="76" t="s">
        <v>76</v>
      </c>
      <c r="C69" s="51" t="s">
        <v>28</v>
      </c>
      <c r="D69" s="35">
        <v>5</v>
      </c>
      <c r="E69" s="35"/>
      <c r="F69" s="35"/>
      <c r="G69" s="36"/>
      <c r="H69" s="58"/>
      <c r="I69" s="37">
        <f t="shared" si="2"/>
        <v>0</v>
      </c>
      <c r="J69" s="38">
        <f t="shared" si="1"/>
        <v>0</v>
      </c>
      <c r="K69" s="92"/>
      <c r="L69" s="6"/>
      <c r="M69" s="6"/>
      <c r="N69" s="7"/>
    </row>
    <row r="70" spans="1:14" ht="27" x14ac:dyDescent="0.3">
      <c r="A70" s="74">
        <v>50</v>
      </c>
      <c r="B70" s="79" t="s">
        <v>77</v>
      </c>
      <c r="C70" s="51" t="s">
        <v>28</v>
      </c>
      <c r="D70" s="35">
        <v>5</v>
      </c>
      <c r="E70" s="35"/>
      <c r="F70" s="35"/>
      <c r="G70" s="36"/>
      <c r="H70" s="58"/>
      <c r="I70" s="37">
        <f t="shared" si="2"/>
        <v>0</v>
      </c>
      <c r="J70" s="38">
        <f t="shared" si="1"/>
        <v>0</v>
      </c>
      <c r="K70" s="92"/>
      <c r="L70" s="6"/>
      <c r="M70" s="6"/>
      <c r="N70" s="7"/>
    </row>
    <row r="71" spans="1:14" ht="27" x14ac:dyDescent="0.3">
      <c r="A71" s="74">
        <v>51</v>
      </c>
      <c r="B71" s="79" t="s">
        <v>78</v>
      </c>
      <c r="C71" s="51" t="s">
        <v>28</v>
      </c>
      <c r="D71" s="35">
        <v>5</v>
      </c>
      <c r="E71" s="35"/>
      <c r="F71" s="35"/>
      <c r="G71" s="36"/>
      <c r="H71" s="58"/>
      <c r="I71" s="37">
        <f t="shared" si="2"/>
        <v>0</v>
      </c>
      <c r="J71" s="38">
        <f t="shared" si="1"/>
        <v>0</v>
      </c>
      <c r="K71" s="92"/>
      <c r="L71" s="6"/>
      <c r="M71" s="6"/>
      <c r="N71" s="7"/>
    </row>
    <row r="72" spans="1:14" x14ac:dyDescent="0.3">
      <c r="A72" s="72">
        <v>52</v>
      </c>
      <c r="B72" s="76" t="s">
        <v>79</v>
      </c>
      <c r="C72" s="51" t="s">
        <v>28</v>
      </c>
      <c r="D72" s="35">
        <v>5</v>
      </c>
      <c r="E72" s="35"/>
      <c r="F72" s="35"/>
      <c r="G72" s="36"/>
      <c r="H72" s="58"/>
      <c r="I72" s="37">
        <f t="shared" si="2"/>
        <v>0</v>
      </c>
      <c r="J72" s="38">
        <f t="shared" si="1"/>
        <v>0</v>
      </c>
      <c r="K72" s="92"/>
      <c r="L72" s="6"/>
      <c r="M72" s="6"/>
      <c r="N72" s="7"/>
    </row>
    <row r="73" spans="1:14" x14ac:dyDescent="0.3">
      <c r="A73" s="74">
        <v>53</v>
      </c>
      <c r="B73" s="76" t="s">
        <v>80</v>
      </c>
      <c r="C73" s="51" t="s">
        <v>28</v>
      </c>
      <c r="D73" s="35">
        <v>5</v>
      </c>
      <c r="E73" s="35"/>
      <c r="F73" s="35"/>
      <c r="G73" s="36"/>
      <c r="H73" s="58"/>
      <c r="I73" s="37">
        <f t="shared" si="2"/>
        <v>0</v>
      </c>
      <c r="J73" s="38">
        <f t="shared" si="1"/>
        <v>0</v>
      </c>
      <c r="K73" s="92"/>
      <c r="L73" s="6"/>
      <c r="M73" s="6"/>
      <c r="N73" s="7"/>
    </row>
    <row r="74" spans="1:14" x14ac:dyDescent="0.3">
      <c r="A74" s="74">
        <v>54</v>
      </c>
      <c r="B74" s="76" t="s">
        <v>81</v>
      </c>
      <c r="C74" s="51" t="s">
        <v>28</v>
      </c>
      <c r="D74" s="35">
        <v>5</v>
      </c>
      <c r="E74" s="35"/>
      <c r="F74" s="35"/>
      <c r="G74" s="36"/>
      <c r="H74" s="58"/>
      <c r="I74" s="37">
        <f t="shared" si="2"/>
        <v>0</v>
      </c>
      <c r="J74" s="38">
        <f t="shared" si="1"/>
        <v>0</v>
      </c>
      <c r="K74" s="92"/>
      <c r="L74" s="6"/>
      <c r="M74" s="6"/>
      <c r="N74" s="7"/>
    </row>
    <row r="75" spans="1:14" x14ac:dyDescent="0.3">
      <c r="A75" s="72">
        <v>55</v>
      </c>
      <c r="B75" s="76" t="s">
        <v>82</v>
      </c>
      <c r="C75" s="51" t="s">
        <v>28</v>
      </c>
      <c r="D75" s="35">
        <v>5</v>
      </c>
      <c r="E75" s="35"/>
      <c r="F75" s="35"/>
      <c r="G75" s="36"/>
      <c r="H75" s="58"/>
      <c r="I75" s="37">
        <f t="shared" si="2"/>
        <v>0</v>
      </c>
      <c r="J75" s="38">
        <f t="shared" si="1"/>
        <v>0</v>
      </c>
      <c r="K75" s="92"/>
      <c r="L75" s="6"/>
      <c r="M75" s="6"/>
      <c r="N75" s="7"/>
    </row>
    <row r="76" spans="1:14" x14ac:dyDescent="0.3">
      <c r="A76" s="74">
        <v>56</v>
      </c>
      <c r="B76" s="76" t="s">
        <v>83</v>
      </c>
      <c r="C76" s="51" t="s">
        <v>28</v>
      </c>
      <c r="D76" s="35">
        <v>5</v>
      </c>
      <c r="E76" s="35"/>
      <c r="F76" s="35"/>
      <c r="G76" s="36"/>
      <c r="H76" s="58"/>
      <c r="I76" s="37">
        <f t="shared" si="2"/>
        <v>0</v>
      </c>
      <c r="J76" s="38">
        <f t="shared" si="1"/>
        <v>0</v>
      </c>
      <c r="K76" s="92"/>
      <c r="L76" s="6"/>
      <c r="M76" s="6"/>
      <c r="N76" s="7"/>
    </row>
    <row r="77" spans="1:14" ht="44.9" customHeight="1" x14ac:dyDescent="0.3">
      <c r="A77" s="74">
        <v>57</v>
      </c>
      <c r="B77" s="81" t="s">
        <v>84</v>
      </c>
      <c r="C77" s="51" t="s">
        <v>28</v>
      </c>
      <c r="D77" s="35">
        <v>10</v>
      </c>
      <c r="E77" s="35"/>
      <c r="F77" s="35"/>
      <c r="G77" s="36"/>
      <c r="H77" s="58"/>
      <c r="I77" s="37">
        <f t="shared" si="2"/>
        <v>0</v>
      </c>
      <c r="J77" s="38">
        <f t="shared" si="1"/>
        <v>0</v>
      </c>
      <c r="K77" s="92"/>
      <c r="L77" s="6"/>
      <c r="M77" s="6"/>
      <c r="N77" s="7"/>
    </row>
    <row r="78" spans="1:14" ht="44.9" customHeight="1" x14ac:dyDescent="0.3">
      <c r="A78" s="72">
        <v>58</v>
      </c>
      <c r="B78" s="81" t="s">
        <v>85</v>
      </c>
      <c r="C78" s="51" t="s">
        <v>28</v>
      </c>
      <c r="D78" s="35">
        <v>10</v>
      </c>
      <c r="E78" s="35"/>
      <c r="F78" s="35"/>
      <c r="G78" s="36"/>
      <c r="H78" s="58"/>
      <c r="I78" s="37">
        <f t="shared" si="2"/>
        <v>0</v>
      </c>
      <c r="J78" s="38">
        <f t="shared" si="1"/>
        <v>0</v>
      </c>
      <c r="K78" s="92"/>
      <c r="L78" s="6"/>
      <c r="M78" s="6"/>
      <c r="N78" s="7"/>
    </row>
    <row r="79" spans="1:14" ht="43.4" customHeight="1" x14ac:dyDescent="0.3">
      <c r="A79" s="74">
        <v>59</v>
      </c>
      <c r="B79" s="81" t="s">
        <v>86</v>
      </c>
      <c r="C79" s="51" t="s">
        <v>28</v>
      </c>
      <c r="D79" s="35">
        <v>10</v>
      </c>
      <c r="E79" s="35"/>
      <c r="F79" s="35"/>
      <c r="G79" s="36"/>
      <c r="H79" s="58"/>
      <c r="I79" s="37">
        <f t="shared" si="2"/>
        <v>0</v>
      </c>
      <c r="J79" s="38">
        <f t="shared" si="1"/>
        <v>0</v>
      </c>
      <c r="K79" s="92"/>
      <c r="L79" s="6"/>
      <c r="M79" s="6"/>
      <c r="N79" s="7"/>
    </row>
    <row r="80" spans="1:14" ht="43.4" customHeight="1" x14ac:dyDescent="0.3">
      <c r="A80" s="74">
        <v>60</v>
      </c>
      <c r="B80" s="81" t="s">
        <v>87</v>
      </c>
      <c r="C80" s="51" t="s">
        <v>28</v>
      </c>
      <c r="D80" s="35">
        <v>10</v>
      </c>
      <c r="E80" s="35"/>
      <c r="F80" s="35"/>
      <c r="G80" s="36"/>
      <c r="H80" s="58"/>
      <c r="I80" s="37">
        <f t="shared" si="2"/>
        <v>0</v>
      </c>
      <c r="J80" s="38">
        <f t="shared" si="1"/>
        <v>0</v>
      </c>
      <c r="K80" s="92"/>
      <c r="L80" s="6"/>
      <c r="M80" s="6"/>
      <c r="N80" s="7"/>
    </row>
    <row r="81" spans="1:14" ht="43.4" customHeight="1" x14ac:dyDescent="0.3">
      <c r="A81" s="72">
        <v>61</v>
      </c>
      <c r="B81" s="81" t="s">
        <v>88</v>
      </c>
      <c r="C81" s="51" t="s">
        <v>28</v>
      </c>
      <c r="D81" s="35">
        <v>10</v>
      </c>
      <c r="E81" s="35"/>
      <c r="F81" s="35"/>
      <c r="G81" s="36"/>
      <c r="H81" s="58"/>
      <c r="I81" s="37">
        <f t="shared" si="2"/>
        <v>0</v>
      </c>
      <c r="J81" s="38">
        <f t="shared" si="1"/>
        <v>0</v>
      </c>
      <c r="K81" s="92"/>
      <c r="L81" s="6"/>
      <c r="M81" s="6"/>
      <c r="N81" s="7"/>
    </row>
    <row r="82" spans="1:14" ht="43.4" customHeight="1" x14ac:dyDescent="0.3">
      <c r="A82" s="74">
        <v>62</v>
      </c>
      <c r="B82" s="81" t="s">
        <v>89</v>
      </c>
      <c r="C82" s="51" t="s">
        <v>28</v>
      </c>
      <c r="D82" s="35">
        <v>10</v>
      </c>
      <c r="E82" s="35"/>
      <c r="F82" s="35"/>
      <c r="G82" s="36"/>
      <c r="H82" s="58"/>
      <c r="I82" s="37">
        <f t="shared" si="2"/>
        <v>0</v>
      </c>
      <c r="J82" s="38">
        <f t="shared" si="1"/>
        <v>0</v>
      </c>
      <c r="K82" s="92"/>
      <c r="L82" s="6"/>
      <c r="M82" s="6"/>
      <c r="N82" s="7"/>
    </row>
    <row r="83" spans="1:14" ht="44.9" customHeight="1" x14ac:dyDescent="0.3">
      <c r="A83" s="74">
        <v>63</v>
      </c>
      <c r="B83" s="81" t="s">
        <v>90</v>
      </c>
      <c r="C83" s="51" t="s">
        <v>28</v>
      </c>
      <c r="D83" s="35">
        <v>10</v>
      </c>
      <c r="E83" s="35"/>
      <c r="F83" s="35"/>
      <c r="G83" s="36"/>
      <c r="H83" s="58"/>
      <c r="I83" s="37">
        <f t="shared" si="2"/>
        <v>0</v>
      </c>
      <c r="J83" s="38">
        <f t="shared" si="1"/>
        <v>0</v>
      </c>
      <c r="K83" s="92"/>
      <c r="L83" s="6"/>
      <c r="M83" s="6"/>
      <c r="N83" s="7"/>
    </row>
    <row r="84" spans="1:14" ht="44.9" customHeight="1" x14ac:dyDescent="0.3">
      <c r="A84" s="72">
        <v>64</v>
      </c>
      <c r="B84" s="81" t="s">
        <v>91</v>
      </c>
      <c r="C84" s="51" t="s">
        <v>28</v>
      </c>
      <c r="D84" s="35">
        <v>10</v>
      </c>
      <c r="E84" s="35"/>
      <c r="F84" s="35"/>
      <c r="G84" s="36"/>
      <c r="H84" s="58"/>
      <c r="I84" s="37">
        <f t="shared" si="2"/>
        <v>0</v>
      </c>
      <c r="J84" s="38">
        <f t="shared" si="1"/>
        <v>0</v>
      </c>
      <c r="K84" s="92"/>
      <c r="L84" s="6"/>
      <c r="M84" s="6"/>
      <c r="N84" s="7"/>
    </row>
    <row r="85" spans="1:14" ht="44.9" customHeight="1" x14ac:dyDescent="0.3">
      <c r="A85" s="74">
        <v>65</v>
      </c>
      <c r="B85" s="81" t="s">
        <v>92</v>
      </c>
      <c r="C85" s="51" t="s">
        <v>28</v>
      </c>
      <c r="D85" s="35">
        <v>10</v>
      </c>
      <c r="E85" s="35"/>
      <c r="F85" s="35"/>
      <c r="G85" s="36"/>
      <c r="H85" s="58"/>
      <c r="I85" s="37">
        <f t="shared" ref="I85:I116" si="3">D85*G85</f>
        <v>0</v>
      </c>
      <c r="J85" s="38">
        <f t="shared" si="1"/>
        <v>0</v>
      </c>
      <c r="K85" s="92"/>
      <c r="L85" s="6"/>
      <c r="M85" s="6"/>
      <c r="N85" s="7"/>
    </row>
    <row r="86" spans="1:14" ht="44.9" customHeight="1" x14ac:dyDescent="0.3">
      <c r="A86" s="74">
        <v>66</v>
      </c>
      <c r="B86" s="81" t="s">
        <v>93</v>
      </c>
      <c r="C86" s="51" t="s">
        <v>28</v>
      </c>
      <c r="D86" s="35">
        <v>10</v>
      </c>
      <c r="E86" s="35"/>
      <c r="F86" s="35"/>
      <c r="G86" s="36"/>
      <c r="H86" s="58"/>
      <c r="I86" s="37">
        <f t="shared" si="3"/>
        <v>0</v>
      </c>
      <c r="J86" s="38">
        <f t="shared" ref="J86:J116" si="4">I86*1.21</f>
        <v>0</v>
      </c>
      <c r="K86" s="92"/>
      <c r="L86" s="6"/>
      <c r="M86" s="6"/>
      <c r="N86" s="7"/>
    </row>
    <row r="87" spans="1:14" ht="43.5" customHeight="1" x14ac:dyDescent="0.3">
      <c r="A87" s="72">
        <v>67</v>
      </c>
      <c r="B87" s="81" t="s">
        <v>94</v>
      </c>
      <c r="C87" s="51" t="s">
        <v>28</v>
      </c>
      <c r="D87" s="35">
        <v>10</v>
      </c>
      <c r="E87" s="35"/>
      <c r="F87" s="35"/>
      <c r="G87" s="36"/>
      <c r="H87" s="58"/>
      <c r="I87" s="37">
        <f t="shared" si="3"/>
        <v>0</v>
      </c>
      <c r="J87" s="38">
        <f t="shared" si="4"/>
        <v>0</v>
      </c>
      <c r="K87" s="92"/>
      <c r="L87" s="6"/>
      <c r="M87" s="6"/>
      <c r="N87" s="7"/>
    </row>
    <row r="88" spans="1:14" ht="29.9" customHeight="1" x14ac:dyDescent="0.3">
      <c r="A88" s="74">
        <v>68</v>
      </c>
      <c r="B88" s="79" t="s">
        <v>95</v>
      </c>
      <c r="C88" s="51" t="s">
        <v>28</v>
      </c>
      <c r="D88" s="35">
        <v>10</v>
      </c>
      <c r="E88" s="35"/>
      <c r="F88" s="35"/>
      <c r="G88" s="36"/>
      <c r="H88" s="58"/>
      <c r="I88" s="37">
        <f t="shared" si="3"/>
        <v>0</v>
      </c>
      <c r="J88" s="38">
        <f t="shared" si="4"/>
        <v>0</v>
      </c>
      <c r="K88" s="92"/>
      <c r="L88" s="6"/>
      <c r="M88" s="6"/>
      <c r="N88" s="7"/>
    </row>
    <row r="89" spans="1:14" ht="29.9" customHeight="1" x14ac:dyDescent="0.3">
      <c r="A89" s="74">
        <v>69</v>
      </c>
      <c r="B89" s="79" t="s">
        <v>96</v>
      </c>
      <c r="C89" s="51"/>
      <c r="D89" s="35">
        <v>10</v>
      </c>
      <c r="E89" s="35"/>
      <c r="F89" s="35"/>
      <c r="G89" s="36"/>
      <c r="H89" s="58"/>
      <c r="I89" s="37">
        <f t="shared" si="3"/>
        <v>0</v>
      </c>
      <c r="J89" s="38">
        <f t="shared" si="4"/>
        <v>0</v>
      </c>
      <c r="K89" s="92"/>
      <c r="L89" s="6"/>
      <c r="M89" s="6"/>
      <c r="N89" s="7"/>
    </row>
    <row r="90" spans="1:14" ht="29.9" customHeight="1" x14ac:dyDescent="0.3">
      <c r="A90" s="72">
        <v>70</v>
      </c>
      <c r="B90" s="79" t="s">
        <v>97</v>
      </c>
      <c r="C90" s="51" t="s">
        <v>28</v>
      </c>
      <c r="D90" s="35">
        <v>10</v>
      </c>
      <c r="E90" s="35"/>
      <c r="F90" s="35"/>
      <c r="G90" s="36"/>
      <c r="H90" s="58"/>
      <c r="I90" s="37">
        <f t="shared" si="3"/>
        <v>0</v>
      </c>
      <c r="J90" s="38">
        <f t="shared" si="4"/>
        <v>0</v>
      </c>
      <c r="K90" s="92"/>
      <c r="L90" s="6"/>
      <c r="M90" s="6"/>
      <c r="N90" s="7"/>
    </row>
    <row r="91" spans="1:14" ht="30.65" customHeight="1" x14ac:dyDescent="0.3">
      <c r="A91" s="74">
        <v>71</v>
      </c>
      <c r="B91" s="79" t="s">
        <v>98</v>
      </c>
      <c r="C91" s="51" t="s">
        <v>28</v>
      </c>
      <c r="D91" s="35">
        <v>5</v>
      </c>
      <c r="E91" s="35"/>
      <c r="F91" s="35"/>
      <c r="G91" s="36"/>
      <c r="H91" s="58"/>
      <c r="I91" s="37">
        <f t="shared" si="3"/>
        <v>0</v>
      </c>
      <c r="J91" s="38">
        <f t="shared" si="4"/>
        <v>0</v>
      </c>
      <c r="K91" s="92"/>
      <c r="L91" s="6"/>
      <c r="M91" s="6"/>
      <c r="N91" s="7"/>
    </row>
    <row r="92" spans="1:14" ht="30.65" customHeight="1" x14ac:dyDescent="0.3">
      <c r="A92" s="74">
        <v>72</v>
      </c>
      <c r="B92" s="79" t="s">
        <v>99</v>
      </c>
      <c r="C92" s="51" t="s">
        <v>28</v>
      </c>
      <c r="D92" s="35">
        <v>2</v>
      </c>
      <c r="E92" s="35"/>
      <c r="F92" s="35"/>
      <c r="G92" s="36"/>
      <c r="H92" s="58"/>
      <c r="I92" s="37">
        <f t="shared" si="3"/>
        <v>0</v>
      </c>
      <c r="J92" s="38">
        <f t="shared" si="4"/>
        <v>0</v>
      </c>
      <c r="K92" s="92"/>
      <c r="L92" s="6"/>
      <c r="M92" s="6"/>
      <c r="N92" s="7"/>
    </row>
    <row r="93" spans="1:14" ht="30.65" customHeight="1" x14ac:dyDescent="0.3">
      <c r="A93" s="72">
        <v>73</v>
      </c>
      <c r="B93" s="79" t="s">
        <v>100</v>
      </c>
      <c r="C93" s="51" t="s">
        <v>28</v>
      </c>
      <c r="D93" s="35">
        <v>2</v>
      </c>
      <c r="E93" s="35"/>
      <c r="F93" s="35"/>
      <c r="G93" s="36"/>
      <c r="H93" s="58"/>
      <c r="I93" s="37">
        <f t="shared" si="3"/>
        <v>0</v>
      </c>
      <c r="J93" s="38">
        <f t="shared" si="4"/>
        <v>0</v>
      </c>
      <c r="K93" s="92"/>
      <c r="L93" s="6"/>
      <c r="M93" s="6"/>
      <c r="N93" s="7"/>
    </row>
    <row r="94" spans="1:14" ht="28.5" customHeight="1" x14ac:dyDescent="0.25">
      <c r="A94" s="74">
        <v>74</v>
      </c>
      <c r="B94" s="79" t="s">
        <v>101</v>
      </c>
      <c r="C94" s="51" t="s">
        <v>28</v>
      </c>
      <c r="D94" s="35">
        <v>2</v>
      </c>
      <c r="E94" s="35"/>
      <c r="F94" s="35"/>
      <c r="G94" s="36"/>
      <c r="H94" s="58"/>
      <c r="I94" s="37">
        <f t="shared" si="3"/>
        <v>0</v>
      </c>
      <c r="J94" s="38">
        <f t="shared" si="4"/>
        <v>0</v>
      </c>
      <c r="K94" s="92"/>
      <c r="L94" s="6"/>
      <c r="M94" s="6"/>
      <c r="N94" s="6"/>
    </row>
    <row r="95" spans="1:14" ht="28.5" customHeight="1" x14ac:dyDescent="0.25">
      <c r="A95" s="74">
        <v>75</v>
      </c>
      <c r="B95" s="79" t="s">
        <v>102</v>
      </c>
      <c r="C95" s="51" t="s">
        <v>28</v>
      </c>
      <c r="D95" s="35">
        <v>2</v>
      </c>
      <c r="E95" s="35"/>
      <c r="F95" s="35"/>
      <c r="G95" s="36"/>
      <c r="H95" s="58"/>
      <c r="I95" s="37">
        <f t="shared" si="3"/>
        <v>0</v>
      </c>
      <c r="J95" s="38">
        <f t="shared" si="4"/>
        <v>0</v>
      </c>
      <c r="K95" s="92"/>
      <c r="L95" s="6"/>
      <c r="M95" s="6"/>
      <c r="N95" s="6"/>
    </row>
    <row r="96" spans="1:14" ht="30.65" customHeight="1" x14ac:dyDescent="0.25">
      <c r="A96" s="72">
        <v>76</v>
      </c>
      <c r="B96" s="79" t="s">
        <v>103</v>
      </c>
      <c r="C96" s="51" t="s">
        <v>28</v>
      </c>
      <c r="D96" s="35">
        <v>2</v>
      </c>
      <c r="E96" s="35"/>
      <c r="F96" s="35"/>
      <c r="G96" s="36"/>
      <c r="H96" s="58"/>
      <c r="I96" s="37">
        <f t="shared" si="3"/>
        <v>0</v>
      </c>
      <c r="J96" s="38">
        <f t="shared" si="4"/>
        <v>0</v>
      </c>
      <c r="K96" s="92"/>
      <c r="L96" s="6"/>
      <c r="M96" s="6"/>
      <c r="N96" s="6"/>
    </row>
    <row r="97" spans="1:14" ht="30.65" customHeight="1" x14ac:dyDescent="0.25">
      <c r="A97" s="74">
        <v>77</v>
      </c>
      <c r="B97" s="79" t="s">
        <v>104</v>
      </c>
      <c r="C97" s="51" t="s">
        <v>28</v>
      </c>
      <c r="D97" s="35">
        <v>2</v>
      </c>
      <c r="E97" s="35"/>
      <c r="F97" s="35"/>
      <c r="G97" s="36"/>
      <c r="H97" s="58"/>
      <c r="I97" s="37">
        <f t="shared" si="3"/>
        <v>0</v>
      </c>
      <c r="J97" s="38">
        <f t="shared" si="4"/>
        <v>0</v>
      </c>
      <c r="K97" s="92"/>
      <c r="L97" s="6"/>
      <c r="M97" s="6"/>
      <c r="N97" s="6"/>
    </row>
    <row r="98" spans="1:14" ht="30.65" customHeight="1" x14ac:dyDescent="0.25">
      <c r="A98" s="74">
        <v>78</v>
      </c>
      <c r="B98" s="79" t="s">
        <v>105</v>
      </c>
      <c r="C98" s="51" t="s">
        <v>28</v>
      </c>
      <c r="D98" s="35">
        <v>2</v>
      </c>
      <c r="E98" s="35"/>
      <c r="F98" s="35"/>
      <c r="G98" s="36"/>
      <c r="H98" s="58"/>
      <c r="I98" s="37">
        <f t="shared" si="3"/>
        <v>0</v>
      </c>
      <c r="J98" s="38">
        <f t="shared" si="4"/>
        <v>0</v>
      </c>
      <c r="K98" s="92"/>
      <c r="L98" s="6"/>
      <c r="M98" s="6"/>
      <c r="N98" s="6"/>
    </row>
    <row r="99" spans="1:14" ht="30.65" customHeight="1" x14ac:dyDescent="0.25">
      <c r="A99" s="72">
        <v>79</v>
      </c>
      <c r="B99" s="79" t="s">
        <v>106</v>
      </c>
      <c r="C99" s="51" t="s">
        <v>28</v>
      </c>
      <c r="D99" s="35">
        <v>5</v>
      </c>
      <c r="E99" s="35"/>
      <c r="F99" s="35"/>
      <c r="G99" s="36"/>
      <c r="H99" s="58"/>
      <c r="I99" s="37">
        <f t="shared" si="3"/>
        <v>0</v>
      </c>
      <c r="J99" s="38">
        <f t="shared" si="4"/>
        <v>0</v>
      </c>
      <c r="K99" s="92"/>
      <c r="L99" s="6"/>
      <c r="M99" s="6"/>
      <c r="N99" s="6"/>
    </row>
    <row r="100" spans="1:14" ht="43.5" customHeight="1" x14ac:dyDescent="0.25">
      <c r="A100" s="74">
        <v>80</v>
      </c>
      <c r="B100" s="79" t="s">
        <v>107</v>
      </c>
      <c r="C100" s="51" t="s">
        <v>28</v>
      </c>
      <c r="D100" s="35">
        <v>10</v>
      </c>
      <c r="E100" s="35"/>
      <c r="F100" s="35"/>
      <c r="G100" s="36"/>
      <c r="H100" s="60"/>
      <c r="I100" s="37">
        <f t="shared" si="3"/>
        <v>0</v>
      </c>
      <c r="J100" s="38">
        <f t="shared" si="4"/>
        <v>0</v>
      </c>
      <c r="K100" s="92"/>
      <c r="L100" s="6"/>
      <c r="M100" s="6"/>
      <c r="N100" s="6"/>
    </row>
    <row r="101" spans="1:14" ht="30.65" customHeight="1" x14ac:dyDescent="0.25">
      <c r="A101" s="74">
        <v>81</v>
      </c>
      <c r="B101" s="79" t="s">
        <v>108</v>
      </c>
      <c r="C101" s="51" t="s">
        <v>28</v>
      </c>
      <c r="D101" s="35">
        <v>10</v>
      </c>
      <c r="E101" s="35"/>
      <c r="F101" s="35"/>
      <c r="G101" s="36"/>
      <c r="H101" s="60"/>
      <c r="I101" s="37">
        <f t="shared" si="3"/>
        <v>0</v>
      </c>
      <c r="J101" s="38">
        <f t="shared" si="4"/>
        <v>0</v>
      </c>
      <c r="K101" s="92"/>
      <c r="L101" s="6"/>
      <c r="M101" s="6"/>
      <c r="N101" s="6"/>
    </row>
    <row r="102" spans="1:14" ht="30.65" customHeight="1" x14ac:dyDescent="0.25">
      <c r="A102" s="72">
        <v>82</v>
      </c>
      <c r="B102" s="79" t="s">
        <v>109</v>
      </c>
      <c r="C102" s="51" t="s">
        <v>28</v>
      </c>
      <c r="D102" s="35">
        <v>5</v>
      </c>
      <c r="E102" s="35"/>
      <c r="F102" s="35"/>
      <c r="G102" s="36"/>
      <c r="H102" s="60"/>
      <c r="I102" s="37">
        <f t="shared" si="3"/>
        <v>0</v>
      </c>
      <c r="J102" s="38">
        <f t="shared" si="4"/>
        <v>0</v>
      </c>
      <c r="K102" s="92"/>
      <c r="L102" s="6"/>
      <c r="M102" s="6"/>
      <c r="N102" s="6"/>
    </row>
    <row r="103" spans="1:14" ht="30.65" customHeight="1" x14ac:dyDescent="0.25">
      <c r="A103" s="74">
        <v>83</v>
      </c>
      <c r="B103" s="79" t="s">
        <v>110</v>
      </c>
      <c r="C103" s="51" t="s">
        <v>28</v>
      </c>
      <c r="D103" s="35">
        <v>5</v>
      </c>
      <c r="E103" s="35"/>
      <c r="F103" s="35"/>
      <c r="G103" s="36"/>
      <c r="H103" s="60"/>
      <c r="I103" s="37">
        <f t="shared" si="3"/>
        <v>0</v>
      </c>
      <c r="J103" s="38">
        <f t="shared" si="4"/>
        <v>0</v>
      </c>
      <c r="K103" s="92"/>
      <c r="L103" s="6"/>
      <c r="M103" s="6"/>
      <c r="N103" s="6"/>
    </row>
    <row r="104" spans="1:14" ht="30.65" customHeight="1" x14ac:dyDescent="0.25">
      <c r="A104" s="74">
        <v>84</v>
      </c>
      <c r="B104" s="79" t="s">
        <v>111</v>
      </c>
      <c r="C104" s="51" t="s">
        <v>28</v>
      </c>
      <c r="D104" s="35">
        <v>5</v>
      </c>
      <c r="E104" s="35"/>
      <c r="F104" s="35"/>
      <c r="G104" s="36"/>
      <c r="H104" s="60"/>
      <c r="I104" s="37">
        <f t="shared" si="3"/>
        <v>0</v>
      </c>
      <c r="J104" s="38">
        <f t="shared" si="4"/>
        <v>0</v>
      </c>
      <c r="K104" s="92"/>
      <c r="L104" s="6"/>
      <c r="M104" s="6"/>
      <c r="N104" s="6"/>
    </row>
    <row r="105" spans="1:14" ht="30.65" customHeight="1" x14ac:dyDescent="0.25">
      <c r="A105" s="72">
        <v>85</v>
      </c>
      <c r="B105" s="79" t="s">
        <v>112</v>
      </c>
      <c r="C105" s="68" t="s">
        <v>28</v>
      </c>
      <c r="D105" s="35">
        <v>5</v>
      </c>
      <c r="E105" s="35"/>
      <c r="F105" s="35"/>
      <c r="G105" s="36"/>
      <c r="H105" s="60"/>
      <c r="I105" s="37">
        <f t="shared" si="3"/>
        <v>0</v>
      </c>
      <c r="J105" s="38">
        <f t="shared" si="4"/>
        <v>0</v>
      </c>
      <c r="K105" s="92"/>
      <c r="L105" s="6"/>
      <c r="M105" s="6"/>
      <c r="N105" s="6"/>
    </row>
    <row r="106" spans="1:14" s="10" customFormat="1" ht="44.15" customHeight="1" x14ac:dyDescent="0.25">
      <c r="A106" s="74">
        <v>86</v>
      </c>
      <c r="B106" s="82" t="s">
        <v>113</v>
      </c>
      <c r="C106" s="68" t="s">
        <v>28</v>
      </c>
      <c r="D106" s="35">
        <v>5</v>
      </c>
      <c r="E106" s="35"/>
      <c r="F106" s="35"/>
      <c r="G106" s="36"/>
      <c r="H106" s="58"/>
      <c r="I106" s="37">
        <f t="shared" si="3"/>
        <v>0</v>
      </c>
      <c r="J106" s="38">
        <f t="shared" si="4"/>
        <v>0</v>
      </c>
      <c r="K106" s="93"/>
      <c r="L106" s="8"/>
      <c r="M106" s="8"/>
      <c r="N106" s="8"/>
    </row>
    <row r="107" spans="1:14" s="10" customFormat="1" ht="44.15" customHeight="1" x14ac:dyDescent="0.25">
      <c r="A107" s="74">
        <v>87</v>
      </c>
      <c r="B107" s="82" t="s">
        <v>114</v>
      </c>
      <c r="C107" s="68" t="s">
        <v>28</v>
      </c>
      <c r="D107" s="35">
        <v>1</v>
      </c>
      <c r="E107" s="35"/>
      <c r="F107" s="35"/>
      <c r="G107" s="36"/>
      <c r="H107" s="58"/>
      <c r="I107" s="37">
        <f t="shared" si="3"/>
        <v>0</v>
      </c>
      <c r="J107" s="38">
        <f t="shared" si="4"/>
        <v>0</v>
      </c>
      <c r="K107" s="93"/>
      <c r="L107" s="8"/>
      <c r="M107" s="8"/>
      <c r="N107" s="8"/>
    </row>
    <row r="108" spans="1:14" s="10" customFormat="1" ht="29.15" customHeight="1" x14ac:dyDescent="0.25">
      <c r="A108" s="72">
        <v>88</v>
      </c>
      <c r="B108" s="83" t="s">
        <v>115</v>
      </c>
      <c r="C108" s="69" t="s">
        <v>28</v>
      </c>
      <c r="D108" s="42">
        <v>5</v>
      </c>
      <c r="E108" s="42"/>
      <c r="F108" s="42"/>
      <c r="G108" s="43"/>
      <c r="H108" s="61"/>
      <c r="I108" s="37">
        <f t="shared" si="3"/>
        <v>0</v>
      </c>
      <c r="J108" s="38">
        <f t="shared" si="4"/>
        <v>0</v>
      </c>
      <c r="K108" s="93"/>
      <c r="L108" s="8"/>
      <c r="M108" s="8"/>
      <c r="N108" s="8"/>
    </row>
    <row r="109" spans="1:14" ht="58.4" customHeight="1" x14ac:dyDescent="0.25">
      <c r="A109" s="74">
        <v>89</v>
      </c>
      <c r="B109" s="79" t="s">
        <v>116</v>
      </c>
      <c r="C109" s="51" t="s">
        <v>28</v>
      </c>
      <c r="D109" s="23">
        <v>2</v>
      </c>
      <c r="E109" s="41"/>
      <c r="F109" s="41"/>
      <c r="G109" s="36"/>
      <c r="H109" s="58"/>
      <c r="I109" s="37">
        <f t="shared" si="3"/>
        <v>0</v>
      </c>
      <c r="J109" s="38">
        <f t="shared" si="4"/>
        <v>0</v>
      </c>
      <c r="K109" s="92"/>
      <c r="L109" s="6"/>
      <c r="M109" s="6"/>
      <c r="N109" s="6"/>
    </row>
    <row r="110" spans="1:14" ht="30" customHeight="1" x14ac:dyDescent="0.25">
      <c r="A110" s="74">
        <v>90</v>
      </c>
      <c r="B110" s="79" t="s">
        <v>117</v>
      </c>
      <c r="C110" s="26" t="s">
        <v>28</v>
      </c>
      <c r="D110" s="23">
        <v>10</v>
      </c>
      <c r="E110" s="41"/>
      <c r="F110" s="41"/>
      <c r="G110" s="36"/>
      <c r="H110" s="58"/>
      <c r="I110" s="37">
        <f t="shared" si="3"/>
        <v>0</v>
      </c>
      <c r="J110" s="38">
        <f t="shared" si="4"/>
        <v>0</v>
      </c>
      <c r="K110" s="92"/>
      <c r="L110" s="6"/>
      <c r="M110" s="6"/>
      <c r="N110" s="6"/>
    </row>
    <row r="111" spans="1:14" ht="44.9" customHeight="1" x14ac:dyDescent="0.25">
      <c r="A111" s="72">
        <v>91</v>
      </c>
      <c r="B111" s="79" t="s">
        <v>118</v>
      </c>
      <c r="C111" s="26" t="s">
        <v>28</v>
      </c>
      <c r="D111" s="23">
        <v>30</v>
      </c>
      <c r="E111" s="41"/>
      <c r="F111" s="41"/>
      <c r="G111" s="36"/>
      <c r="H111" s="58"/>
      <c r="I111" s="37">
        <f t="shared" si="3"/>
        <v>0</v>
      </c>
      <c r="J111" s="38">
        <f t="shared" si="4"/>
        <v>0</v>
      </c>
      <c r="K111" s="92"/>
      <c r="L111" s="6"/>
      <c r="M111" s="6"/>
      <c r="N111" s="6"/>
    </row>
    <row r="112" spans="1:14" ht="27" x14ac:dyDescent="0.25">
      <c r="A112" s="74">
        <v>92</v>
      </c>
      <c r="B112" s="79" t="s">
        <v>119</v>
      </c>
      <c r="C112" s="26" t="s">
        <v>28</v>
      </c>
      <c r="D112" s="23">
        <v>5</v>
      </c>
      <c r="E112" s="41"/>
      <c r="F112" s="41"/>
      <c r="G112" s="36"/>
      <c r="H112" s="58"/>
      <c r="I112" s="37">
        <f t="shared" si="3"/>
        <v>0</v>
      </c>
      <c r="J112" s="38">
        <f t="shared" si="4"/>
        <v>0</v>
      </c>
      <c r="K112" s="92"/>
      <c r="L112" s="6"/>
      <c r="M112" s="6"/>
      <c r="N112" s="6"/>
    </row>
    <row r="113" spans="1:14" s="12" customFormat="1" ht="72" customHeight="1" x14ac:dyDescent="0.25">
      <c r="A113" s="74">
        <v>93</v>
      </c>
      <c r="B113" s="84" t="s">
        <v>120</v>
      </c>
      <c r="C113" s="26" t="s">
        <v>28</v>
      </c>
      <c r="D113" s="23">
        <v>20</v>
      </c>
      <c r="E113" s="41"/>
      <c r="F113" s="41"/>
      <c r="G113" s="36"/>
      <c r="H113" s="60"/>
      <c r="I113" s="37">
        <f t="shared" si="3"/>
        <v>0</v>
      </c>
      <c r="J113" s="38">
        <f t="shared" si="4"/>
        <v>0</v>
      </c>
      <c r="K113" s="93"/>
      <c r="L113" s="11"/>
      <c r="M113" s="8"/>
      <c r="N113" s="8"/>
    </row>
    <row r="114" spans="1:14" s="15" customFormat="1" ht="58.5" customHeight="1" x14ac:dyDescent="0.3">
      <c r="A114" s="72">
        <v>94</v>
      </c>
      <c r="B114" s="84" t="s">
        <v>121</v>
      </c>
      <c r="C114" s="26" t="s">
        <v>28</v>
      </c>
      <c r="D114" s="23">
        <v>20</v>
      </c>
      <c r="E114" s="41"/>
      <c r="F114" s="41"/>
      <c r="G114" s="36"/>
      <c r="H114" s="60"/>
      <c r="I114" s="37">
        <f t="shared" si="3"/>
        <v>0</v>
      </c>
      <c r="J114" s="38">
        <f t="shared" si="4"/>
        <v>0</v>
      </c>
      <c r="K114" s="95"/>
      <c r="L114" s="14"/>
      <c r="M114" s="13"/>
      <c r="N114" s="13"/>
    </row>
    <row r="115" spans="1:14" s="12" customFormat="1" ht="30" customHeight="1" x14ac:dyDescent="0.25">
      <c r="A115" s="85">
        <v>95</v>
      </c>
      <c r="B115" s="86" t="s">
        <v>122</v>
      </c>
      <c r="C115" s="70" t="s">
        <v>28</v>
      </c>
      <c r="D115" s="44">
        <v>4</v>
      </c>
      <c r="E115" s="44"/>
      <c r="F115" s="44"/>
      <c r="G115" s="65"/>
      <c r="H115" s="62"/>
      <c r="I115" s="37">
        <f t="shared" si="3"/>
        <v>0</v>
      </c>
      <c r="J115" s="38">
        <f t="shared" si="4"/>
        <v>0</v>
      </c>
      <c r="K115" s="93"/>
      <c r="L115" s="11"/>
      <c r="M115" s="8"/>
      <c r="N115" s="8"/>
    </row>
    <row r="116" spans="1:14" s="12" customFormat="1" x14ac:dyDescent="0.25">
      <c r="A116" s="74">
        <v>96</v>
      </c>
      <c r="B116" s="84" t="s">
        <v>123</v>
      </c>
      <c r="C116" s="71" t="s">
        <v>124</v>
      </c>
      <c r="D116" s="46">
        <v>20</v>
      </c>
      <c r="E116" s="46"/>
      <c r="F116" s="46"/>
      <c r="G116" s="45"/>
      <c r="H116" s="63"/>
      <c r="I116" s="37">
        <f t="shared" si="3"/>
        <v>0</v>
      </c>
      <c r="J116" s="38">
        <f t="shared" si="4"/>
        <v>0</v>
      </c>
      <c r="K116" s="93"/>
      <c r="L116" s="11"/>
      <c r="M116" s="8"/>
      <c r="N116" s="8"/>
    </row>
    <row r="117" spans="1:14" s="18" customFormat="1" x14ac:dyDescent="0.25">
      <c r="A117" s="190" t="s">
        <v>125</v>
      </c>
      <c r="B117" s="191"/>
      <c r="C117" s="191"/>
      <c r="D117" s="191"/>
      <c r="E117" s="191"/>
      <c r="F117" s="191"/>
      <c r="G117" s="191"/>
      <c r="H117" s="191"/>
      <c r="I117" s="49">
        <f>SUM(I21:I116)</f>
        <v>0</v>
      </c>
      <c r="J117" s="49">
        <f>SUM(J21:J116)</f>
        <v>0</v>
      </c>
      <c r="K117" s="91"/>
      <c r="L117" s="16"/>
      <c r="M117" s="17"/>
      <c r="N117" s="17"/>
    </row>
    <row r="118" spans="1:14" ht="14.15" customHeight="1" x14ac:dyDescent="0.25">
      <c r="A118" s="34"/>
      <c r="B118" s="19"/>
      <c r="C118" s="27"/>
      <c r="D118" s="24"/>
      <c r="E118" s="24"/>
      <c r="F118" s="24"/>
      <c r="G118" s="47"/>
      <c r="H118" s="64"/>
      <c r="I118" s="48"/>
      <c r="J118" s="48"/>
      <c r="L118" s="20"/>
    </row>
    <row r="119" spans="1:14" x14ac:dyDescent="0.25">
      <c r="A119" s="188" t="s">
        <v>126</v>
      </c>
      <c r="B119" s="188"/>
      <c r="C119" s="188"/>
      <c r="D119" s="188"/>
      <c r="E119" s="188"/>
      <c r="F119" s="188"/>
      <c r="G119" s="188"/>
      <c r="H119" s="188"/>
      <c r="I119" s="189">
        <v>72390</v>
      </c>
      <c r="J119" s="189"/>
      <c r="L119" s="20"/>
    </row>
    <row r="120" spans="1:14" x14ac:dyDescent="0.25">
      <c r="A120" s="188" t="s">
        <v>127</v>
      </c>
      <c r="B120" s="188"/>
      <c r="C120" s="188"/>
      <c r="D120" s="188"/>
      <c r="E120" s="188"/>
      <c r="F120" s="188"/>
      <c r="G120" s="188"/>
      <c r="H120" s="188"/>
      <c r="I120" s="189">
        <v>87591.9</v>
      </c>
      <c r="J120" s="189"/>
      <c r="L120" s="20"/>
    </row>
    <row r="121" spans="1:14" x14ac:dyDescent="0.25">
      <c r="L121" s="20"/>
    </row>
    <row r="122" spans="1:14" x14ac:dyDescent="0.25">
      <c r="L122" s="20"/>
    </row>
  </sheetData>
  <mergeCells count="20">
    <mergeCell ref="A2:J2"/>
    <mergeCell ref="A4:J4"/>
    <mergeCell ref="A18:J18"/>
    <mergeCell ref="A16:J16"/>
    <mergeCell ref="A119:H119"/>
    <mergeCell ref="A12:J12"/>
    <mergeCell ref="A11:J11"/>
    <mergeCell ref="A10:J10"/>
    <mergeCell ref="A9:J9"/>
    <mergeCell ref="A14:J14"/>
    <mergeCell ref="A8:J8"/>
    <mergeCell ref="A7:J7"/>
    <mergeCell ref="A6:J6"/>
    <mergeCell ref="A5:B5"/>
    <mergeCell ref="A13:J13"/>
    <mergeCell ref="A120:H120"/>
    <mergeCell ref="I119:J119"/>
    <mergeCell ref="I120:J120"/>
    <mergeCell ref="A117:H117"/>
    <mergeCell ref="A15:J15"/>
  </mergeCells>
  <phoneticPr fontId="0" type="noConversion"/>
  <pageMargins left="0.23622047244094491" right="0.23622047244094491" top="0.74803149606299213" bottom="0.27559055118110237" header="0.31496062992125984" footer="0.31496062992125984"/>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910"/>
  <sheetViews>
    <sheetView zoomScale="81" zoomScaleNormal="81" workbookViewId="0">
      <selection activeCell="A2" sqref="A2:J2"/>
    </sheetView>
  </sheetViews>
  <sheetFormatPr defaultColWidth="12.453125" defaultRowHeight="13.5" x14ac:dyDescent="0.25"/>
  <cols>
    <col min="1" max="1" width="6.26953125" style="105" customWidth="1"/>
    <col min="2" max="2" width="95.7265625" style="120" customWidth="1"/>
    <col min="3" max="4" width="6.7265625" style="105" customWidth="1"/>
    <col min="5" max="5" width="14.7265625" style="105" customWidth="1"/>
    <col min="6" max="6" width="10.7265625" style="105" customWidth="1"/>
    <col min="7" max="7" width="9.81640625" style="105" customWidth="1"/>
    <col min="8" max="8" width="5.26953125" style="130" customWidth="1"/>
    <col min="9" max="10" width="11.453125" style="119" customWidth="1"/>
    <col min="11" max="11" width="37.26953125" style="114" customWidth="1"/>
    <col min="12" max="16384" width="12.453125" style="114"/>
  </cols>
  <sheetData>
    <row r="2" spans="1:12" s="105" customFormat="1" x14ac:dyDescent="0.25">
      <c r="A2" s="199" t="s">
        <v>128</v>
      </c>
      <c r="B2" s="199"/>
      <c r="C2" s="199"/>
      <c r="D2" s="199"/>
      <c r="E2" s="199"/>
      <c r="F2" s="199"/>
      <c r="G2" s="199"/>
      <c r="H2" s="199"/>
      <c r="I2" s="199"/>
      <c r="J2" s="199"/>
      <c r="L2" s="106"/>
    </row>
    <row r="3" spans="1:12" s="105" customFormat="1" x14ac:dyDescent="0.25">
      <c r="A3" s="121"/>
      <c r="B3" s="122"/>
      <c r="C3" s="121"/>
      <c r="D3" s="122"/>
      <c r="E3" s="122"/>
      <c r="F3" s="122"/>
      <c r="G3" s="121"/>
      <c r="H3" s="136"/>
      <c r="I3" s="121"/>
      <c r="J3" s="121"/>
      <c r="L3" s="106"/>
    </row>
    <row r="4" spans="1:12" s="105" customFormat="1" ht="96" customHeight="1" x14ac:dyDescent="0.25">
      <c r="A4" s="125" t="s">
        <v>129</v>
      </c>
      <c r="B4" s="126" t="s">
        <v>17</v>
      </c>
      <c r="C4" s="178" t="s">
        <v>18</v>
      </c>
      <c r="D4" s="179" t="s">
        <v>130</v>
      </c>
      <c r="E4" s="179" t="s">
        <v>20</v>
      </c>
      <c r="F4" s="179" t="s">
        <v>21</v>
      </c>
      <c r="G4" s="127" t="s">
        <v>131</v>
      </c>
      <c r="H4" s="180" t="s">
        <v>23</v>
      </c>
      <c r="I4" s="128" t="s">
        <v>132</v>
      </c>
      <c r="J4" s="128" t="s">
        <v>133</v>
      </c>
      <c r="K4" s="181" t="s">
        <v>134</v>
      </c>
      <c r="L4" s="106"/>
    </row>
    <row r="5" spans="1:12" s="133" customFormat="1" x14ac:dyDescent="0.25">
      <c r="A5" s="182">
        <v>1</v>
      </c>
      <c r="B5" s="183">
        <v>2</v>
      </c>
      <c r="C5" s="183">
        <v>3</v>
      </c>
      <c r="D5" s="184">
        <v>4</v>
      </c>
      <c r="E5" s="184">
        <v>5</v>
      </c>
      <c r="F5" s="184">
        <v>6</v>
      </c>
      <c r="G5" s="182">
        <v>7</v>
      </c>
      <c r="H5" s="185">
        <v>8</v>
      </c>
      <c r="I5" s="185">
        <v>9</v>
      </c>
      <c r="J5" s="185">
        <v>10</v>
      </c>
      <c r="K5" s="183">
        <v>11</v>
      </c>
      <c r="L5" s="134"/>
    </row>
    <row r="6" spans="1:12" ht="27" x14ac:dyDescent="0.25">
      <c r="A6" s="107">
        <v>1</v>
      </c>
      <c r="B6" s="109" t="s">
        <v>135</v>
      </c>
      <c r="C6" s="110" t="s">
        <v>28</v>
      </c>
      <c r="D6" s="111">
        <v>10</v>
      </c>
      <c r="E6" s="111"/>
      <c r="F6" s="111"/>
      <c r="G6" s="112"/>
      <c r="H6" s="115"/>
      <c r="I6" s="113">
        <f>D6*G6</f>
        <v>0</v>
      </c>
      <c r="J6" s="113">
        <f>I6*1.21</f>
        <v>0</v>
      </c>
      <c r="K6" s="118"/>
    </row>
    <row r="7" spans="1:12" ht="27" x14ac:dyDescent="0.25">
      <c r="A7" s="107">
        <v>2</v>
      </c>
      <c r="B7" s="109" t="s">
        <v>136</v>
      </c>
      <c r="C7" s="110" t="s">
        <v>28</v>
      </c>
      <c r="D7" s="111">
        <v>10</v>
      </c>
      <c r="E7" s="111"/>
      <c r="F7" s="111"/>
      <c r="G7" s="112"/>
      <c r="H7" s="115"/>
      <c r="I7" s="113">
        <f t="shared" ref="I7:I70" si="0">D7*G7</f>
        <v>0</v>
      </c>
      <c r="J7" s="113">
        <f t="shared" ref="J7:J70" si="1">I7*1.21</f>
        <v>0</v>
      </c>
      <c r="K7" s="118"/>
    </row>
    <row r="8" spans="1:12" ht="27" x14ac:dyDescent="0.25">
      <c r="A8" s="107">
        <v>3</v>
      </c>
      <c r="B8" s="109" t="s">
        <v>137</v>
      </c>
      <c r="C8" s="110" t="s">
        <v>28</v>
      </c>
      <c r="D8" s="111">
        <v>10</v>
      </c>
      <c r="E8" s="111"/>
      <c r="F8" s="111"/>
      <c r="G8" s="112"/>
      <c r="H8" s="115"/>
      <c r="I8" s="113">
        <f t="shared" si="0"/>
        <v>0</v>
      </c>
      <c r="J8" s="113">
        <f t="shared" si="1"/>
        <v>0</v>
      </c>
      <c r="K8" s="118"/>
    </row>
    <row r="9" spans="1:12" ht="27" x14ac:dyDescent="0.25">
      <c r="A9" s="107">
        <v>4</v>
      </c>
      <c r="B9" s="109" t="s">
        <v>138</v>
      </c>
      <c r="C9" s="110" t="s">
        <v>28</v>
      </c>
      <c r="D9" s="111">
        <v>10</v>
      </c>
      <c r="E9" s="111"/>
      <c r="F9" s="111"/>
      <c r="G9" s="112"/>
      <c r="H9" s="115"/>
      <c r="I9" s="113">
        <f t="shared" si="0"/>
        <v>0</v>
      </c>
      <c r="J9" s="113">
        <f t="shared" si="1"/>
        <v>0</v>
      </c>
      <c r="K9" s="118"/>
    </row>
    <row r="10" spans="1:12" ht="27" x14ac:dyDescent="0.25">
      <c r="A10" s="107">
        <v>5</v>
      </c>
      <c r="B10" s="109" t="s">
        <v>139</v>
      </c>
      <c r="C10" s="110" t="s">
        <v>28</v>
      </c>
      <c r="D10" s="111">
        <v>10</v>
      </c>
      <c r="E10" s="111"/>
      <c r="F10" s="111"/>
      <c r="G10" s="112"/>
      <c r="H10" s="115"/>
      <c r="I10" s="113">
        <f t="shared" si="0"/>
        <v>0</v>
      </c>
      <c r="J10" s="113">
        <f t="shared" si="1"/>
        <v>0</v>
      </c>
      <c r="K10" s="118"/>
    </row>
    <row r="11" spans="1:12" ht="27" x14ac:dyDescent="0.25">
      <c r="A11" s="107">
        <v>6</v>
      </c>
      <c r="B11" s="109" t="s">
        <v>140</v>
      </c>
      <c r="C11" s="110" t="s">
        <v>28</v>
      </c>
      <c r="D11" s="111">
        <v>10</v>
      </c>
      <c r="E11" s="111"/>
      <c r="F11" s="111"/>
      <c r="G11" s="112"/>
      <c r="H11" s="115"/>
      <c r="I11" s="113">
        <f t="shared" si="0"/>
        <v>0</v>
      </c>
      <c r="J11" s="113">
        <f t="shared" si="1"/>
        <v>0</v>
      </c>
      <c r="K11" s="118"/>
    </row>
    <row r="12" spans="1:12" ht="40.5" x14ac:dyDescent="0.25">
      <c r="A12" s="107">
        <v>7</v>
      </c>
      <c r="B12" s="109" t="s">
        <v>141</v>
      </c>
      <c r="C12" s="110" t="s">
        <v>28</v>
      </c>
      <c r="D12" s="111">
        <v>50</v>
      </c>
      <c r="E12" s="111"/>
      <c r="F12" s="111"/>
      <c r="G12" s="112"/>
      <c r="H12" s="115"/>
      <c r="I12" s="113">
        <f t="shared" si="0"/>
        <v>0</v>
      </c>
      <c r="J12" s="113">
        <f t="shared" si="1"/>
        <v>0</v>
      </c>
      <c r="K12" s="118"/>
    </row>
    <row r="13" spans="1:12" ht="40.5" x14ac:dyDescent="0.25">
      <c r="A13" s="107">
        <v>8</v>
      </c>
      <c r="B13" s="109" t="s">
        <v>142</v>
      </c>
      <c r="C13" s="110" t="s">
        <v>28</v>
      </c>
      <c r="D13" s="111">
        <v>50</v>
      </c>
      <c r="E13" s="111"/>
      <c r="F13" s="111"/>
      <c r="G13" s="112"/>
      <c r="H13" s="115"/>
      <c r="I13" s="113">
        <f t="shared" si="0"/>
        <v>0</v>
      </c>
      <c r="J13" s="113">
        <f t="shared" si="1"/>
        <v>0</v>
      </c>
      <c r="K13" s="118"/>
    </row>
    <row r="14" spans="1:12" ht="40.5" x14ac:dyDescent="0.25">
      <c r="A14" s="107">
        <v>9</v>
      </c>
      <c r="B14" s="109" t="s">
        <v>143</v>
      </c>
      <c r="C14" s="110" t="s">
        <v>28</v>
      </c>
      <c r="D14" s="111">
        <v>60</v>
      </c>
      <c r="E14" s="111"/>
      <c r="F14" s="111"/>
      <c r="G14" s="112"/>
      <c r="H14" s="115"/>
      <c r="I14" s="113">
        <f t="shared" si="0"/>
        <v>0</v>
      </c>
      <c r="J14" s="113">
        <f t="shared" si="1"/>
        <v>0</v>
      </c>
      <c r="K14" s="118"/>
    </row>
    <row r="15" spans="1:12" ht="40.5" x14ac:dyDescent="0.25">
      <c r="A15" s="107">
        <v>10</v>
      </c>
      <c r="B15" s="109" t="s">
        <v>144</v>
      </c>
      <c r="C15" s="110" t="s">
        <v>28</v>
      </c>
      <c r="D15" s="111">
        <v>1</v>
      </c>
      <c r="E15" s="111"/>
      <c r="F15" s="111"/>
      <c r="G15" s="112"/>
      <c r="H15" s="115"/>
      <c r="I15" s="113">
        <f t="shared" si="0"/>
        <v>0</v>
      </c>
      <c r="J15" s="113">
        <f t="shared" si="1"/>
        <v>0</v>
      </c>
      <c r="K15" s="118"/>
    </row>
    <row r="16" spans="1:12" ht="40.5" x14ac:dyDescent="0.25">
      <c r="A16" s="107">
        <v>11</v>
      </c>
      <c r="B16" s="109" t="s">
        <v>145</v>
      </c>
      <c r="C16" s="110" t="s">
        <v>28</v>
      </c>
      <c r="D16" s="111">
        <v>1</v>
      </c>
      <c r="E16" s="111"/>
      <c r="F16" s="111"/>
      <c r="G16" s="112"/>
      <c r="H16" s="115"/>
      <c r="I16" s="113">
        <f t="shared" si="0"/>
        <v>0</v>
      </c>
      <c r="J16" s="113">
        <f t="shared" si="1"/>
        <v>0</v>
      </c>
      <c r="K16" s="118"/>
    </row>
    <row r="17" spans="1:11" ht="40.5" x14ac:dyDescent="0.25">
      <c r="A17" s="107">
        <v>12</v>
      </c>
      <c r="B17" s="109" t="s">
        <v>146</v>
      </c>
      <c r="C17" s="110" t="s">
        <v>28</v>
      </c>
      <c r="D17" s="111">
        <v>1</v>
      </c>
      <c r="E17" s="111"/>
      <c r="F17" s="111"/>
      <c r="G17" s="112"/>
      <c r="H17" s="115"/>
      <c r="I17" s="113">
        <f t="shared" si="0"/>
        <v>0</v>
      </c>
      <c r="J17" s="113">
        <f t="shared" si="1"/>
        <v>0</v>
      </c>
      <c r="K17" s="118"/>
    </row>
    <row r="18" spans="1:11" ht="40.5" x14ac:dyDescent="0.25">
      <c r="A18" s="107">
        <v>13</v>
      </c>
      <c r="B18" s="109" t="s">
        <v>147</v>
      </c>
      <c r="C18" s="110" t="s">
        <v>28</v>
      </c>
      <c r="D18" s="111">
        <v>80</v>
      </c>
      <c r="E18" s="111"/>
      <c r="F18" s="111"/>
      <c r="G18" s="112"/>
      <c r="H18" s="115"/>
      <c r="I18" s="113">
        <f t="shared" si="0"/>
        <v>0</v>
      </c>
      <c r="J18" s="113">
        <f t="shared" si="1"/>
        <v>0</v>
      </c>
      <c r="K18" s="118"/>
    </row>
    <row r="19" spans="1:11" ht="40.5" x14ac:dyDescent="0.25">
      <c r="A19" s="107">
        <v>14</v>
      </c>
      <c r="B19" s="109" t="s">
        <v>148</v>
      </c>
      <c r="C19" s="110" t="s">
        <v>28</v>
      </c>
      <c r="D19" s="111">
        <v>90</v>
      </c>
      <c r="E19" s="111"/>
      <c r="F19" s="111"/>
      <c r="G19" s="112"/>
      <c r="H19" s="115"/>
      <c r="I19" s="113">
        <f t="shared" si="0"/>
        <v>0</v>
      </c>
      <c r="J19" s="113">
        <f t="shared" si="1"/>
        <v>0</v>
      </c>
      <c r="K19" s="118"/>
    </row>
    <row r="20" spans="1:11" ht="40.5" x14ac:dyDescent="0.25">
      <c r="A20" s="107">
        <v>15</v>
      </c>
      <c r="B20" s="109" t="s">
        <v>149</v>
      </c>
      <c r="C20" s="110" t="s">
        <v>28</v>
      </c>
      <c r="D20" s="111">
        <v>90</v>
      </c>
      <c r="E20" s="111"/>
      <c r="F20" s="111"/>
      <c r="G20" s="112"/>
      <c r="H20" s="115"/>
      <c r="I20" s="113">
        <f t="shared" si="0"/>
        <v>0</v>
      </c>
      <c r="J20" s="113">
        <f t="shared" si="1"/>
        <v>0</v>
      </c>
      <c r="K20" s="118"/>
    </row>
    <row r="21" spans="1:11" ht="40.5" x14ac:dyDescent="0.25">
      <c r="A21" s="107">
        <v>16</v>
      </c>
      <c r="B21" s="109" t="s">
        <v>144</v>
      </c>
      <c r="C21" s="110" t="s">
        <v>28</v>
      </c>
      <c r="D21" s="111">
        <v>20</v>
      </c>
      <c r="E21" s="111"/>
      <c r="F21" s="111"/>
      <c r="G21" s="112"/>
      <c r="H21" s="115"/>
      <c r="I21" s="113">
        <f t="shared" si="0"/>
        <v>0</v>
      </c>
      <c r="J21" s="113">
        <f t="shared" si="1"/>
        <v>0</v>
      </c>
      <c r="K21" s="118"/>
    </row>
    <row r="22" spans="1:11" ht="40.5" x14ac:dyDescent="0.25">
      <c r="A22" s="107">
        <v>17</v>
      </c>
      <c r="B22" s="109" t="s">
        <v>150</v>
      </c>
      <c r="C22" s="110" t="s">
        <v>28</v>
      </c>
      <c r="D22" s="111">
        <v>1</v>
      </c>
      <c r="E22" s="111"/>
      <c r="F22" s="111"/>
      <c r="G22" s="112"/>
      <c r="H22" s="115"/>
      <c r="I22" s="113">
        <f t="shared" si="0"/>
        <v>0</v>
      </c>
      <c r="J22" s="113">
        <f t="shared" si="1"/>
        <v>0</v>
      </c>
      <c r="K22" s="118"/>
    </row>
    <row r="23" spans="1:11" ht="40.5" x14ac:dyDescent="0.25">
      <c r="A23" s="107">
        <v>18</v>
      </c>
      <c r="B23" s="109" t="s">
        <v>151</v>
      </c>
      <c r="C23" s="110" t="s">
        <v>28</v>
      </c>
      <c r="D23" s="111">
        <v>1</v>
      </c>
      <c r="E23" s="111"/>
      <c r="F23" s="111"/>
      <c r="G23" s="112"/>
      <c r="H23" s="115"/>
      <c r="I23" s="113">
        <f t="shared" si="0"/>
        <v>0</v>
      </c>
      <c r="J23" s="113">
        <f t="shared" si="1"/>
        <v>0</v>
      </c>
      <c r="K23" s="118"/>
    </row>
    <row r="24" spans="1:11" ht="27" x14ac:dyDescent="0.25">
      <c r="A24" s="107">
        <v>19</v>
      </c>
      <c r="B24" s="109" t="s">
        <v>152</v>
      </c>
      <c r="C24" s="110" t="s">
        <v>28</v>
      </c>
      <c r="D24" s="111">
        <v>10</v>
      </c>
      <c r="E24" s="111"/>
      <c r="F24" s="111"/>
      <c r="G24" s="112"/>
      <c r="H24" s="115"/>
      <c r="I24" s="113">
        <f t="shared" si="0"/>
        <v>0</v>
      </c>
      <c r="J24" s="113">
        <f t="shared" si="1"/>
        <v>0</v>
      </c>
      <c r="K24" s="118"/>
    </row>
    <row r="25" spans="1:11" ht="27" x14ac:dyDescent="0.25">
      <c r="A25" s="107">
        <v>20</v>
      </c>
      <c r="B25" s="109" t="s">
        <v>153</v>
      </c>
      <c r="C25" s="110" t="s">
        <v>28</v>
      </c>
      <c r="D25" s="111">
        <v>50</v>
      </c>
      <c r="E25" s="111"/>
      <c r="F25" s="111"/>
      <c r="G25" s="112"/>
      <c r="H25" s="115"/>
      <c r="I25" s="113">
        <f t="shared" si="0"/>
        <v>0</v>
      </c>
      <c r="J25" s="113">
        <f t="shared" si="1"/>
        <v>0</v>
      </c>
      <c r="K25" s="118"/>
    </row>
    <row r="26" spans="1:11" ht="27" x14ac:dyDescent="0.25">
      <c r="A26" s="107">
        <v>21</v>
      </c>
      <c r="B26" s="109" t="s">
        <v>154</v>
      </c>
      <c r="C26" s="110" t="s">
        <v>28</v>
      </c>
      <c r="D26" s="111">
        <v>10</v>
      </c>
      <c r="E26" s="111"/>
      <c r="F26" s="111"/>
      <c r="G26" s="112"/>
      <c r="H26" s="115"/>
      <c r="I26" s="113">
        <f t="shared" si="0"/>
        <v>0</v>
      </c>
      <c r="J26" s="113">
        <f t="shared" si="1"/>
        <v>0</v>
      </c>
      <c r="K26" s="118"/>
    </row>
    <row r="27" spans="1:11" ht="27" x14ac:dyDescent="0.25">
      <c r="A27" s="107">
        <v>22</v>
      </c>
      <c r="B27" s="109" t="s">
        <v>155</v>
      </c>
      <c r="C27" s="110" t="s">
        <v>28</v>
      </c>
      <c r="D27" s="111">
        <v>5</v>
      </c>
      <c r="E27" s="111"/>
      <c r="F27" s="111"/>
      <c r="G27" s="112"/>
      <c r="H27" s="115"/>
      <c r="I27" s="113">
        <f t="shared" si="0"/>
        <v>0</v>
      </c>
      <c r="J27" s="113">
        <f t="shared" si="1"/>
        <v>0</v>
      </c>
      <c r="K27" s="118"/>
    </row>
    <row r="28" spans="1:11" ht="54" x14ac:dyDescent="0.25">
      <c r="A28" s="107">
        <v>23</v>
      </c>
      <c r="B28" s="109" t="s">
        <v>156</v>
      </c>
      <c r="C28" s="110" t="s">
        <v>28</v>
      </c>
      <c r="D28" s="111">
        <v>20</v>
      </c>
      <c r="E28" s="111"/>
      <c r="F28" s="111"/>
      <c r="G28" s="112"/>
      <c r="H28" s="115"/>
      <c r="I28" s="113">
        <f t="shared" si="0"/>
        <v>0</v>
      </c>
      <c r="J28" s="113">
        <f t="shared" si="1"/>
        <v>0</v>
      </c>
      <c r="K28" s="118"/>
    </row>
    <row r="29" spans="1:11" ht="54" x14ac:dyDescent="0.25">
      <c r="A29" s="107">
        <v>24</v>
      </c>
      <c r="B29" s="109" t="s">
        <v>157</v>
      </c>
      <c r="C29" s="110" t="s">
        <v>28</v>
      </c>
      <c r="D29" s="111">
        <v>20</v>
      </c>
      <c r="E29" s="111"/>
      <c r="F29" s="111"/>
      <c r="G29" s="112"/>
      <c r="H29" s="115"/>
      <c r="I29" s="113">
        <f t="shared" si="0"/>
        <v>0</v>
      </c>
      <c r="J29" s="113">
        <f t="shared" si="1"/>
        <v>0</v>
      </c>
      <c r="K29" s="118"/>
    </row>
    <row r="30" spans="1:11" ht="54" x14ac:dyDescent="0.25">
      <c r="A30" s="107">
        <v>25</v>
      </c>
      <c r="B30" s="109" t="s">
        <v>158</v>
      </c>
      <c r="C30" s="110" t="s">
        <v>28</v>
      </c>
      <c r="D30" s="111">
        <v>50</v>
      </c>
      <c r="E30" s="111"/>
      <c r="F30" s="111"/>
      <c r="G30" s="112"/>
      <c r="H30" s="115"/>
      <c r="I30" s="113">
        <f t="shared" si="0"/>
        <v>0</v>
      </c>
      <c r="J30" s="113">
        <f t="shared" si="1"/>
        <v>0</v>
      </c>
      <c r="K30" s="118"/>
    </row>
    <row r="31" spans="1:11" ht="54" x14ac:dyDescent="0.25">
      <c r="A31" s="107">
        <v>26</v>
      </c>
      <c r="B31" s="109" t="s">
        <v>159</v>
      </c>
      <c r="C31" s="110" t="s">
        <v>28</v>
      </c>
      <c r="D31" s="111">
        <v>1</v>
      </c>
      <c r="E31" s="111"/>
      <c r="F31" s="111"/>
      <c r="G31" s="112"/>
      <c r="H31" s="115"/>
      <c r="I31" s="113">
        <f t="shared" si="0"/>
        <v>0</v>
      </c>
      <c r="J31" s="113">
        <f t="shared" si="1"/>
        <v>0</v>
      </c>
      <c r="K31" s="118"/>
    </row>
    <row r="32" spans="1:11" ht="54" x14ac:dyDescent="0.25">
      <c r="A32" s="107">
        <v>27</v>
      </c>
      <c r="B32" s="109" t="s">
        <v>160</v>
      </c>
      <c r="C32" s="110" t="s">
        <v>28</v>
      </c>
      <c r="D32" s="111">
        <v>1</v>
      </c>
      <c r="E32" s="111"/>
      <c r="F32" s="111"/>
      <c r="G32" s="112"/>
      <c r="H32" s="115"/>
      <c r="I32" s="113">
        <f t="shared" si="0"/>
        <v>0</v>
      </c>
      <c r="J32" s="113">
        <f t="shared" si="1"/>
        <v>0</v>
      </c>
      <c r="K32" s="118"/>
    </row>
    <row r="33" spans="1:11" ht="27" x14ac:dyDescent="0.25">
      <c r="A33" s="107">
        <v>28</v>
      </c>
      <c r="B33" s="109" t="s">
        <v>161</v>
      </c>
      <c r="C33" s="110" t="s">
        <v>28</v>
      </c>
      <c r="D33" s="111">
        <v>80</v>
      </c>
      <c r="E33" s="111"/>
      <c r="F33" s="111"/>
      <c r="G33" s="112"/>
      <c r="H33" s="115"/>
      <c r="I33" s="113">
        <f t="shared" si="0"/>
        <v>0</v>
      </c>
      <c r="J33" s="113">
        <f t="shared" si="1"/>
        <v>0</v>
      </c>
      <c r="K33" s="118"/>
    </row>
    <row r="34" spans="1:11" ht="27" x14ac:dyDescent="0.25">
      <c r="A34" s="107">
        <v>29</v>
      </c>
      <c r="B34" s="109" t="s">
        <v>162</v>
      </c>
      <c r="C34" s="110" t="s">
        <v>28</v>
      </c>
      <c r="D34" s="111">
        <v>100</v>
      </c>
      <c r="E34" s="111"/>
      <c r="F34" s="111"/>
      <c r="G34" s="112"/>
      <c r="H34" s="115"/>
      <c r="I34" s="113">
        <f t="shared" si="0"/>
        <v>0</v>
      </c>
      <c r="J34" s="113">
        <f t="shared" si="1"/>
        <v>0</v>
      </c>
      <c r="K34" s="118"/>
    </row>
    <row r="35" spans="1:11" ht="27" x14ac:dyDescent="0.25">
      <c r="A35" s="107">
        <v>30</v>
      </c>
      <c r="B35" s="109" t="s">
        <v>163</v>
      </c>
      <c r="C35" s="110" t="s">
        <v>28</v>
      </c>
      <c r="D35" s="111">
        <v>100</v>
      </c>
      <c r="E35" s="111"/>
      <c r="F35" s="111"/>
      <c r="G35" s="112"/>
      <c r="H35" s="115"/>
      <c r="I35" s="113">
        <f t="shared" si="0"/>
        <v>0</v>
      </c>
      <c r="J35" s="113">
        <f t="shared" si="1"/>
        <v>0</v>
      </c>
      <c r="K35" s="118"/>
    </row>
    <row r="36" spans="1:11" ht="27" x14ac:dyDescent="0.25">
      <c r="A36" s="107">
        <v>31</v>
      </c>
      <c r="B36" s="109" t="s">
        <v>164</v>
      </c>
      <c r="C36" s="110" t="s">
        <v>28</v>
      </c>
      <c r="D36" s="111">
        <v>1</v>
      </c>
      <c r="E36" s="111"/>
      <c r="F36" s="111"/>
      <c r="G36" s="112"/>
      <c r="H36" s="115"/>
      <c r="I36" s="113">
        <f t="shared" si="0"/>
        <v>0</v>
      </c>
      <c r="J36" s="113">
        <f t="shared" si="1"/>
        <v>0</v>
      </c>
      <c r="K36" s="118"/>
    </row>
    <row r="37" spans="1:11" ht="27" x14ac:dyDescent="0.25">
      <c r="A37" s="107">
        <v>32</v>
      </c>
      <c r="B37" s="109" t="s">
        <v>165</v>
      </c>
      <c r="C37" s="110" t="s">
        <v>28</v>
      </c>
      <c r="D37" s="111">
        <v>1</v>
      </c>
      <c r="E37" s="111"/>
      <c r="F37" s="111"/>
      <c r="G37" s="112"/>
      <c r="H37" s="115"/>
      <c r="I37" s="113">
        <f t="shared" si="0"/>
        <v>0</v>
      </c>
      <c r="J37" s="113">
        <f t="shared" si="1"/>
        <v>0</v>
      </c>
      <c r="K37" s="118"/>
    </row>
    <row r="38" spans="1:11" ht="27" x14ac:dyDescent="0.25">
      <c r="A38" s="107">
        <v>33</v>
      </c>
      <c r="B38" s="109" t="s">
        <v>166</v>
      </c>
      <c r="C38" s="110" t="s">
        <v>28</v>
      </c>
      <c r="D38" s="111">
        <v>1</v>
      </c>
      <c r="E38" s="111"/>
      <c r="F38" s="111"/>
      <c r="G38" s="112"/>
      <c r="H38" s="115"/>
      <c r="I38" s="113">
        <f t="shared" si="0"/>
        <v>0</v>
      </c>
      <c r="J38" s="113">
        <f t="shared" si="1"/>
        <v>0</v>
      </c>
      <c r="K38" s="118"/>
    </row>
    <row r="39" spans="1:11" ht="27" x14ac:dyDescent="0.25">
      <c r="A39" s="107">
        <v>34</v>
      </c>
      <c r="B39" s="109" t="s">
        <v>167</v>
      </c>
      <c r="C39" s="110" t="s">
        <v>28</v>
      </c>
      <c r="D39" s="111">
        <v>10</v>
      </c>
      <c r="E39" s="111"/>
      <c r="F39" s="111"/>
      <c r="G39" s="112"/>
      <c r="H39" s="115"/>
      <c r="I39" s="113">
        <f t="shared" si="0"/>
        <v>0</v>
      </c>
      <c r="J39" s="113">
        <f t="shared" si="1"/>
        <v>0</v>
      </c>
      <c r="K39" s="118"/>
    </row>
    <row r="40" spans="1:11" ht="27" x14ac:dyDescent="0.25">
      <c r="A40" s="107">
        <v>35</v>
      </c>
      <c r="B40" s="109" t="s">
        <v>168</v>
      </c>
      <c r="C40" s="110" t="s">
        <v>28</v>
      </c>
      <c r="D40" s="111">
        <v>5</v>
      </c>
      <c r="E40" s="111"/>
      <c r="F40" s="111"/>
      <c r="G40" s="112"/>
      <c r="H40" s="115"/>
      <c r="I40" s="113">
        <f t="shared" si="0"/>
        <v>0</v>
      </c>
      <c r="J40" s="113">
        <f t="shared" si="1"/>
        <v>0</v>
      </c>
      <c r="K40" s="118"/>
    </row>
    <row r="41" spans="1:11" ht="54" x14ac:dyDescent="0.25">
      <c r="A41" s="107">
        <v>36</v>
      </c>
      <c r="B41" s="109" t="s">
        <v>169</v>
      </c>
      <c r="C41" s="110" t="s">
        <v>28</v>
      </c>
      <c r="D41" s="111">
        <v>1</v>
      </c>
      <c r="E41" s="111"/>
      <c r="F41" s="111"/>
      <c r="G41" s="112"/>
      <c r="H41" s="115"/>
      <c r="I41" s="113">
        <f t="shared" si="0"/>
        <v>0</v>
      </c>
      <c r="J41" s="113">
        <f t="shared" si="1"/>
        <v>0</v>
      </c>
      <c r="K41" s="118"/>
    </row>
    <row r="42" spans="1:11" ht="54" x14ac:dyDescent="0.25">
      <c r="A42" s="107">
        <v>37</v>
      </c>
      <c r="B42" s="109" t="s">
        <v>170</v>
      </c>
      <c r="C42" s="110" t="s">
        <v>28</v>
      </c>
      <c r="D42" s="111">
        <v>1</v>
      </c>
      <c r="E42" s="111"/>
      <c r="F42" s="111"/>
      <c r="G42" s="112"/>
      <c r="H42" s="115"/>
      <c r="I42" s="113">
        <f t="shared" si="0"/>
        <v>0</v>
      </c>
      <c r="J42" s="113">
        <f t="shared" si="1"/>
        <v>0</v>
      </c>
      <c r="K42" s="118"/>
    </row>
    <row r="43" spans="1:11" ht="54" x14ac:dyDescent="0.25">
      <c r="A43" s="107">
        <v>38</v>
      </c>
      <c r="B43" s="109" t="s">
        <v>171</v>
      </c>
      <c r="C43" s="110" t="s">
        <v>28</v>
      </c>
      <c r="D43" s="111">
        <v>1</v>
      </c>
      <c r="E43" s="111"/>
      <c r="F43" s="111"/>
      <c r="G43" s="112"/>
      <c r="H43" s="115"/>
      <c r="I43" s="113">
        <f t="shared" si="0"/>
        <v>0</v>
      </c>
      <c r="J43" s="113">
        <f t="shared" si="1"/>
        <v>0</v>
      </c>
      <c r="K43" s="118"/>
    </row>
    <row r="44" spans="1:11" ht="54" x14ac:dyDescent="0.25">
      <c r="A44" s="107">
        <v>39</v>
      </c>
      <c r="B44" s="109" t="s">
        <v>172</v>
      </c>
      <c r="C44" s="110" t="s">
        <v>28</v>
      </c>
      <c r="D44" s="111">
        <v>1</v>
      </c>
      <c r="E44" s="111"/>
      <c r="F44" s="111"/>
      <c r="G44" s="112"/>
      <c r="H44" s="115"/>
      <c r="I44" s="113">
        <f t="shared" si="0"/>
        <v>0</v>
      </c>
      <c r="J44" s="113">
        <f t="shared" si="1"/>
        <v>0</v>
      </c>
      <c r="K44" s="118"/>
    </row>
    <row r="45" spans="1:11" ht="54" x14ac:dyDescent="0.25">
      <c r="A45" s="107">
        <v>40</v>
      </c>
      <c r="B45" s="109" t="s">
        <v>173</v>
      </c>
      <c r="C45" s="110" t="s">
        <v>28</v>
      </c>
      <c r="D45" s="111">
        <v>1</v>
      </c>
      <c r="E45" s="111"/>
      <c r="F45" s="111"/>
      <c r="G45" s="112"/>
      <c r="H45" s="115"/>
      <c r="I45" s="113">
        <f t="shared" si="0"/>
        <v>0</v>
      </c>
      <c r="J45" s="113">
        <f t="shared" si="1"/>
        <v>0</v>
      </c>
      <c r="K45" s="118"/>
    </row>
    <row r="46" spans="1:11" ht="27" x14ac:dyDescent="0.25">
      <c r="A46" s="107">
        <v>41</v>
      </c>
      <c r="B46" s="109" t="s">
        <v>174</v>
      </c>
      <c r="C46" s="110" t="s">
        <v>28</v>
      </c>
      <c r="D46" s="111">
        <v>20</v>
      </c>
      <c r="E46" s="111"/>
      <c r="F46" s="111"/>
      <c r="G46" s="112"/>
      <c r="H46" s="115"/>
      <c r="I46" s="113">
        <f t="shared" si="0"/>
        <v>0</v>
      </c>
      <c r="J46" s="113">
        <f t="shared" si="1"/>
        <v>0</v>
      </c>
      <c r="K46" s="118"/>
    </row>
    <row r="47" spans="1:11" ht="27" x14ac:dyDescent="0.25">
      <c r="A47" s="107">
        <v>42</v>
      </c>
      <c r="B47" s="109" t="s">
        <v>175</v>
      </c>
      <c r="C47" s="110" t="s">
        <v>28</v>
      </c>
      <c r="D47" s="111">
        <v>20</v>
      </c>
      <c r="E47" s="111"/>
      <c r="F47" s="111"/>
      <c r="G47" s="112"/>
      <c r="H47" s="115"/>
      <c r="I47" s="113">
        <f t="shared" si="0"/>
        <v>0</v>
      </c>
      <c r="J47" s="113">
        <f t="shared" si="1"/>
        <v>0</v>
      </c>
      <c r="K47" s="118"/>
    </row>
    <row r="48" spans="1:11" ht="27" x14ac:dyDescent="0.25">
      <c r="A48" s="107">
        <v>43</v>
      </c>
      <c r="B48" s="109" t="s">
        <v>176</v>
      </c>
      <c r="C48" s="110" t="s">
        <v>28</v>
      </c>
      <c r="D48" s="111">
        <v>10</v>
      </c>
      <c r="E48" s="111"/>
      <c r="F48" s="111"/>
      <c r="G48" s="112"/>
      <c r="H48" s="115"/>
      <c r="I48" s="113">
        <f t="shared" si="0"/>
        <v>0</v>
      </c>
      <c r="J48" s="113">
        <f t="shared" si="1"/>
        <v>0</v>
      </c>
      <c r="K48" s="118"/>
    </row>
    <row r="49" spans="1:11" ht="27" x14ac:dyDescent="0.25">
      <c r="A49" s="107">
        <v>44</v>
      </c>
      <c r="B49" s="109" t="s">
        <v>177</v>
      </c>
      <c r="C49" s="110" t="s">
        <v>28</v>
      </c>
      <c r="D49" s="111">
        <v>1</v>
      </c>
      <c r="E49" s="111"/>
      <c r="F49" s="111"/>
      <c r="G49" s="112"/>
      <c r="H49" s="115"/>
      <c r="I49" s="113">
        <f t="shared" si="0"/>
        <v>0</v>
      </c>
      <c r="J49" s="113">
        <f t="shared" si="1"/>
        <v>0</v>
      </c>
      <c r="K49" s="118"/>
    </row>
    <row r="50" spans="1:11" x14ac:dyDescent="0.25">
      <c r="A50" s="107">
        <v>45</v>
      </c>
      <c r="B50" s="109" t="s">
        <v>178</v>
      </c>
      <c r="C50" s="110" t="s">
        <v>28</v>
      </c>
      <c r="D50" s="111">
        <v>1</v>
      </c>
      <c r="E50" s="111"/>
      <c r="F50" s="111"/>
      <c r="G50" s="112"/>
      <c r="H50" s="115"/>
      <c r="I50" s="113">
        <f t="shared" si="0"/>
        <v>0</v>
      </c>
      <c r="J50" s="113">
        <f t="shared" si="1"/>
        <v>0</v>
      </c>
      <c r="K50" s="118"/>
    </row>
    <row r="51" spans="1:11" x14ac:dyDescent="0.25">
      <c r="A51" s="107">
        <v>46</v>
      </c>
      <c r="B51" s="109" t="s">
        <v>179</v>
      </c>
      <c r="C51" s="110" t="s">
        <v>28</v>
      </c>
      <c r="D51" s="111">
        <v>1</v>
      </c>
      <c r="E51" s="111"/>
      <c r="F51" s="111"/>
      <c r="G51" s="112"/>
      <c r="H51" s="115"/>
      <c r="I51" s="113">
        <f t="shared" si="0"/>
        <v>0</v>
      </c>
      <c r="J51" s="113">
        <f t="shared" si="1"/>
        <v>0</v>
      </c>
      <c r="K51" s="118"/>
    </row>
    <row r="52" spans="1:11" x14ac:dyDescent="0.25">
      <c r="A52" s="107">
        <v>47</v>
      </c>
      <c r="B52" s="109" t="s">
        <v>180</v>
      </c>
      <c r="C52" s="110" t="s">
        <v>28</v>
      </c>
      <c r="D52" s="111">
        <v>50</v>
      </c>
      <c r="E52" s="111"/>
      <c r="F52" s="111"/>
      <c r="G52" s="112"/>
      <c r="H52" s="115"/>
      <c r="I52" s="113">
        <f t="shared" si="0"/>
        <v>0</v>
      </c>
      <c r="J52" s="113">
        <f t="shared" si="1"/>
        <v>0</v>
      </c>
      <c r="K52" s="118"/>
    </row>
    <row r="53" spans="1:11" x14ac:dyDescent="0.25">
      <c r="A53" s="107">
        <v>48</v>
      </c>
      <c r="B53" s="109" t="s">
        <v>181</v>
      </c>
      <c r="C53" s="110" t="s">
        <v>28</v>
      </c>
      <c r="D53" s="111">
        <v>1</v>
      </c>
      <c r="E53" s="111"/>
      <c r="F53" s="111"/>
      <c r="G53" s="112"/>
      <c r="H53" s="115"/>
      <c r="I53" s="113">
        <f t="shared" si="0"/>
        <v>0</v>
      </c>
      <c r="J53" s="113">
        <f t="shared" si="1"/>
        <v>0</v>
      </c>
      <c r="K53" s="118"/>
    </row>
    <row r="54" spans="1:11" x14ac:dyDescent="0.25">
      <c r="A54" s="107">
        <v>49</v>
      </c>
      <c r="B54" s="109" t="s">
        <v>182</v>
      </c>
      <c r="C54" s="110" t="s">
        <v>28</v>
      </c>
      <c r="D54" s="111">
        <v>1</v>
      </c>
      <c r="E54" s="111"/>
      <c r="F54" s="111"/>
      <c r="G54" s="112"/>
      <c r="H54" s="115"/>
      <c r="I54" s="113">
        <f t="shared" si="0"/>
        <v>0</v>
      </c>
      <c r="J54" s="113">
        <f t="shared" si="1"/>
        <v>0</v>
      </c>
      <c r="K54" s="118"/>
    </row>
    <row r="55" spans="1:11" x14ac:dyDescent="0.25">
      <c r="A55" s="107">
        <v>50</v>
      </c>
      <c r="B55" s="109" t="s">
        <v>183</v>
      </c>
      <c r="C55" s="110" t="s">
        <v>28</v>
      </c>
      <c r="D55" s="111">
        <v>1</v>
      </c>
      <c r="E55" s="111"/>
      <c r="F55" s="111"/>
      <c r="G55" s="112"/>
      <c r="H55" s="115"/>
      <c r="I55" s="113">
        <f t="shared" si="0"/>
        <v>0</v>
      </c>
      <c r="J55" s="113">
        <f t="shared" si="1"/>
        <v>0</v>
      </c>
      <c r="K55" s="118"/>
    </row>
    <row r="56" spans="1:11" x14ac:dyDescent="0.25">
      <c r="A56" s="107">
        <v>51</v>
      </c>
      <c r="B56" s="109" t="s">
        <v>184</v>
      </c>
      <c r="C56" s="110" t="s">
        <v>28</v>
      </c>
      <c r="D56" s="111">
        <v>1</v>
      </c>
      <c r="E56" s="111"/>
      <c r="F56" s="111"/>
      <c r="G56" s="112"/>
      <c r="H56" s="115"/>
      <c r="I56" s="113">
        <f t="shared" si="0"/>
        <v>0</v>
      </c>
      <c r="J56" s="113">
        <f t="shared" si="1"/>
        <v>0</v>
      </c>
      <c r="K56" s="118"/>
    </row>
    <row r="57" spans="1:11" x14ac:dyDescent="0.25">
      <c r="A57" s="107">
        <v>52</v>
      </c>
      <c r="B57" s="109" t="s">
        <v>185</v>
      </c>
      <c r="C57" s="110" t="s">
        <v>28</v>
      </c>
      <c r="D57" s="111">
        <v>1</v>
      </c>
      <c r="E57" s="111"/>
      <c r="F57" s="111"/>
      <c r="G57" s="112"/>
      <c r="H57" s="115"/>
      <c r="I57" s="113">
        <f t="shared" si="0"/>
        <v>0</v>
      </c>
      <c r="J57" s="113">
        <f t="shared" si="1"/>
        <v>0</v>
      </c>
      <c r="K57" s="118"/>
    </row>
    <row r="58" spans="1:11" x14ac:dyDescent="0.25">
      <c r="A58" s="107">
        <v>53</v>
      </c>
      <c r="B58" s="109" t="s">
        <v>186</v>
      </c>
      <c r="C58" s="110" t="s">
        <v>28</v>
      </c>
      <c r="D58" s="111">
        <v>1</v>
      </c>
      <c r="E58" s="111"/>
      <c r="F58" s="111"/>
      <c r="G58" s="112"/>
      <c r="H58" s="115"/>
      <c r="I58" s="113">
        <f t="shared" si="0"/>
        <v>0</v>
      </c>
      <c r="J58" s="113">
        <f t="shared" si="1"/>
        <v>0</v>
      </c>
      <c r="K58" s="118"/>
    </row>
    <row r="59" spans="1:11" x14ac:dyDescent="0.25">
      <c r="A59" s="107">
        <v>54</v>
      </c>
      <c r="B59" s="109" t="s">
        <v>187</v>
      </c>
      <c r="C59" s="110" t="s">
        <v>28</v>
      </c>
      <c r="D59" s="111">
        <v>1</v>
      </c>
      <c r="E59" s="111"/>
      <c r="F59" s="111"/>
      <c r="G59" s="112"/>
      <c r="H59" s="115"/>
      <c r="I59" s="113">
        <f t="shared" si="0"/>
        <v>0</v>
      </c>
      <c r="J59" s="113">
        <f t="shared" si="1"/>
        <v>0</v>
      </c>
      <c r="K59" s="118"/>
    </row>
    <row r="60" spans="1:11" x14ac:dyDescent="0.25">
      <c r="A60" s="107">
        <v>55</v>
      </c>
      <c r="B60" s="109" t="s">
        <v>188</v>
      </c>
      <c r="C60" s="110" t="s">
        <v>28</v>
      </c>
      <c r="D60" s="111">
        <v>5</v>
      </c>
      <c r="E60" s="111"/>
      <c r="F60" s="111"/>
      <c r="G60" s="112"/>
      <c r="H60" s="115"/>
      <c r="I60" s="113">
        <f t="shared" si="0"/>
        <v>0</v>
      </c>
      <c r="J60" s="113">
        <f t="shared" si="1"/>
        <v>0</v>
      </c>
      <c r="K60" s="118"/>
    </row>
    <row r="61" spans="1:11" x14ac:dyDescent="0.25">
      <c r="A61" s="107">
        <v>56</v>
      </c>
      <c r="B61" s="109" t="s">
        <v>189</v>
      </c>
      <c r="C61" s="110" t="s">
        <v>28</v>
      </c>
      <c r="D61" s="111">
        <v>5</v>
      </c>
      <c r="E61" s="111"/>
      <c r="F61" s="111"/>
      <c r="G61" s="112"/>
      <c r="H61" s="115"/>
      <c r="I61" s="113">
        <f t="shared" si="0"/>
        <v>0</v>
      </c>
      <c r="J61" s="113">
        <f t="shared" si="1"/>
        <v>0</v>
      </c>
      <c r="K61" s="118"/>
    </row>
    <row r="62" spans="1:11" x14ac:dyDescent="0.25">
      <c r="A62" s="107">
        <v>57</v>
      </c>
      <c r="B62" s="109" t="s">
        <v>190</v>
      </c>
      <c r="C62" s="110" t="s">
        <v>28</v>
      </c>
      <c r="D62" s="111">
        <v>1</v>
      </c>
      <c r="E62" s="111"/>
      <c r="F62" s="111"/>
      <c r="G62" s="112"/>
      <c r="H62" s="115"/>
      <c r="I62" s="113">
        <f t="shared" si="0"/>
        <v>0</v>
      </c>
      <c r="J62" s="113">
        <f t="shared" si="1"/>
        <v>0</v>
      </c>
      <c r="K62" s="118"/>
    </row>
    <row r="63" spans="1:11" x14ac:dyDescent="0.25">
      <c r="A63" s="107">
        <v>58</v>
      </c>
      <c r="B63" s="109" t="s">
        <v>191</v>
      </c>
      <c r="C63" s="110" t="s">
        <v>28</v>
      </c>
      <c r="D63" s="111">
        <v>1</v>
      </c>
      <c r="E63" s="111"/>
      <c r="F63" s="111"/>
      <c r="G63" s="112"/>
      <c r="H63" s="115"/>
      <c r="I63" s="113">
        <f t="shared" si="0"/>
        <v>0</v>
      </c>
      <c r="J63" s="113">
        <f t="shared" si="1"/>
        <v>0</v>
      </c>
      <c r="K63" s="118"/>
    </row>
    <row r="64" spans="1:11" x14ac:dyDescent="0.25">
      <c r="A64" s="107">
        <v>59</v>
      </c>
      <c r="B64" s="109" t="s">
        <v>192</v>
      </c>
      <c r="C64" s="110" t="s">
        <v>28</v>
      </c>
      <c r="D64" s="111">
        <v>1</v>
      </c>
      <c r="E64" s="111"/>
      <c r="F64" s="111"/>
      <c r="G64" s="112"/>
      <c r="H64" s="115"/>
      <c r="I64" s="113">
        <f t="shared" si="0"/>
        <v>0</v>
      </c>
      <c r="J64" s="113">
        <f t="shared" si="1"/>
        <v>0</v>
      </c>
      <c r="K64" s="118"/>
    </row>
    <row r="65" spans="1:11" x14ac:dyDescent="0.25">
      <c r="A65" s="107">
        <v>60</v>
      </c>
      <c r="B65" s="109" t="s">
        <v>193</v>
      </c>
      <c r="C65" s="110" t="s">
        <v>28</v>
      </c>
      <c r="D65" s="111">
        <v>1</v>
      </c>
      <c r="E65" s="111"/>
      <c r="F65" s="111"/>
      <c r="G65" s="112"/>
      <c r="H65" s="115"/>
      <c r="I65" s="113">
        <f t="shared" si="0"/>
        <v>0</v>
      </c>
      <c r="J65" s="113">
        <f t="shared" si="1"/>
        <v>0</v>
      </c>
      <c r="K65" s="118"/>
    </row>
    <row r="66" spans="1:11" x14ac:dyDescent="0.25">
      <c r="A66" s="107">
        <v>61</v>
      </c>
      <c r="B66" s="109" t="s">
        <v>194</v>
      </c>
      <c r="C66" s="110" t="s">
        <v>28</v>
      </c>
      <c r="D66" s="111">
        <v>1</v>
      </c>
      <c r="E66" s="111"/>
      <c r="F66" s="111"/>
      <c r="G66" s="112"/>
      <c r="H66" s="115"/>
      <c r="I66" s="113">
        <f t="shared" si="0"/>
        <v>0</v>
      </c>
      <c r="J66" s="113">
        <f t="shared" si="1"/>
        <v>0</v>
      </c>
      <c r="K66" s="118"/>
    </row>
    <row r="67" spans="1:11" x14ac:dyDescent="0.25">
      <c r="A67" s="107">
        <v>62</v>
      </c>
      <c r="B67" s="109" t="s">
        <v>195</v>
      </c>
      <c r="C67" s="110" t="s">
        <v>28</v>
      </c>
      <c r="D67" s="111">
        <v>10</v>
      </c>
      <c r="E67" s="111"/>
      <c r="F67" s="111"/>
      <c r="G67" s="112"/>
      <c r="H67" s="115"/>
      <c r="I67" s="113">
        <f t="shared" si="0"/>
        <v>0</v>
      </c>
      <c r="J67" s="113">
        <f t="shared" si="1"/>
        <v>0</v>
      </c>
      <c r="K67" s="118"/>
    </row>
    <row r="68" spans="1:11" x14ac:dyDescent="0.25">
      <c r="A68" s="107">
        <v>63</v>
      </c>
      <c r="B68" s="109" t="s">
        <v>196</v>
      </c>
      <c r="C68" s="110" t="s">
        <v>28</v>
      </c>
      <c r="D68" s="111">
        <v>1</v>
      </c>
      <c r="E68" s="111"/>
      <c r="F68" s="111"/>
      <c r="G68" s="112"/>
      <c r="H68" s="115"/>
      <c r="I68" s="113">
        <f t="shared" si="0"/>
        <v>0</v>
      </c>
      <c r="J68" s="113">
        <f t="shared" si="1"/>
        <v>0</v>
      </c>
      <c r="K68" s="118"/>
    </row>
    <row r="69" spans="1:11" x14ac:dyDescent="0.25">
      <c r="A69" s="107">
        <v>64</v>
      </c>
      <c r="B69" s="109" t="s">
        <v>197</v>
      </c>
      <c r="C69" s="110" t="s">
        <v>28</v>
      </c>
      <c r="D69" s="111">
        <v>1</v>
      </c>
      <c r="E69" s="111"/>
      <c r="F69" s="111"/>
      <c r="G69" s="112"/>
      <c r="H69" s="115"/>
      <c r="I69" s="113">
        <f t="shared" si="0"/>
        <v>0</v>
      </c>
      <c r="J69" s="113">
        <f t="shared" si="1"/>
        <v>0</v>
      </c>
      <c r="K69" s="118"/>
    </row>
    <row r="70" spans="1:11" x14ac:dyDescent="0.25">
      <c r="A70" s="107">
        <v>65</v>
      </c>
      <c r="B70" s="109" t="s">
        <v>198</v>
      </c>
      <c r="C70" s="110" t="s">
        <v>28</v>
      </c>
      <c r="D70" s="111">
        <v>1</v>
      </c>
      <c r="E70" s="111"/>
      <c r="F70" s="111"/>
      <c r="G70" s="112"/>
      <c r="H70" s="115"/>
      <c r="I70" s="113">
        <f t="shared" si="0"/>
        <v>0</v>
      </c>
      <c r="J70" s="113">
        <f t="shared" si="1"/>
        <v>0</v>
      </c>
      <c r="K70" s="118"/>
    </row>
    <row r="71" spans="1:11" x14ac:dyDescent="0.25">
      <c r="A71" s="107">
        <v>66</v>
      </c>
      <c r="B71" s="109" t="s">
        <v>199</v>
      </c>
      <c r="C71" s="110" t="s">
        <v>28</v>
      </c>
      <c r="D71" s="111">
        <v>1</v>
      </c>
      <c r="E71" s="111"/>
      <c r="F71" s="111"/>
      <c r="G71" s="112"/>
      <c r="H71" s="115"/>
      <c r="I71" s="113">
        <f t="shared" ref="I71:I134" si="2">D71*G71</f>
        <v>0</v>
      </c>
      <c r="J71" s="113">
        <f t="shared" ref="J71:J134" si="3">I71*1.21</f>
        <v>0</v>
      </c>
      <c r="K71" s="118"/>
    </row>
    <row r="72" spans="1:11" x14ac:dyDescent="0.25">
      <c r="A72" s="107">
        <v>67</v>
      </c>
      <c r="B72" s="109" t="s">
        <v>200</v>
      </c>
      <c r="C72" s="110" t="s">
        <v>28</v>
      </c>
      <c r="D72" s="111">
        <v>1</v>
      </c>
      <c r="E72" s="111"/>
      <c r="F72" s="111"/>
      <c r="G72" s="112"/>
      <c r="H72" s="115"/>
      <c r="I72" s="113">
        <f t="shared" si="2"/>
        <v>0</v>
      </c>
      <c r="J72" s="113">
        <f t="shared" si="3"/>
        <v>0</v>
      </c>
      <c r="K72" s="118"/>
    </row>
    <row r="73" spans="1:11" x14ac:dyDescent="0.25">
      <c r="A73" s="107">
        <v>68</v>
      </c>
      <c r="B73" s="109" t="s">
        <v>201</v>
      </c>
      <c r="C73" s="110" t="s">
        <v>28</v>
      </c>
      <c r="D73" s="111">
        <v>1</v>
      </c>
      <c r="E73" s="111"/>
      <c r="F73" s="111"/>
      <c r="G73" s="112"/>
      <c r="H73" s="115"/>
      <c r="I73" s="113">
        <f t="shared" si="2"/>
        <v>0</v>
      </c>
      <c r="J73" s="113">
        <f t="shared" si="3"/>
        <v>0</v>
      </c>
      <c r="K73" s="118"/>
    </row>
    <row r="74" spans="1:11" x14ac:dyDescent="0.25">
      <c r="A74" s="107">
        <v>69</v>
      </c>
      <c r="B74" s="109" t="s">
        <v>202</v>
      </c>
      <c r="C74" s="110" t="s">
        <v>28</v>
      </c>
      <c r="D74" s="111">
        <v>1</v>
      </c>
      <c r="E74" s="111"/>
      <c r="F74" s="111"/>
      <c r="G74" s="112"/>
      <c r="H74" s="115"/>
      <c r="I74" s="113">
        <f t="shared" si="2"/>
        <v>0</v>
      </c>
      <c r="J74" s="113">
        <f t="shared" si="3"/>
        <v>0</v>
      </c>
      <c r="K74" s="118"/>
    </row>
    <row r="75" spans="1:11" x14ac:dyDescent="0.25">
      <c r="A75" s="107">
        <v>70</v>
      </c>
      <c r="B75" s="109" t="s">
        <v>203</v>
      </c>
      <c r="C75" s="110" t="s">
        <v>28</v>
      </c>
      <c r="D75" s="111">
        <v>1</v>
      </c>
      <c r="E75" s="111"/>
      <c r="F75" s="111"/>
      <c r="G75" s="112"/>
      <c r="H75" s="115"/>
      <c r="I75" s="113">
        <f t="shared" si="2"/>
        <v>0</v>
      </c>
      <c r="J75" s="113">
        <f t="shared" si="3"/>
        <v>0</v>
      </c>
      <c r="K75" s="118"/>
    </row>
    <row r="76" spans="1:11" x14ac:dyDescent="0.25">
      <c r="A76" s="107">
        <v>71</v>
      </c>
      <c r="B76" s="109" t="s">
        <v>204</v>
      </c>
      <c r="C76" s="110" t="s">
        <v>28</v>
      </c>
      <c r="D76" s="111">
        <v>1</v>
      </c>
      <c r="E76" s="111"/>
      <c r="F76" s="111"/>
      <c r="G76" s="112"/>
      <c r="H76" s="115"/>
      <c r="I76" s="113">
        <f t="shared" si="2"/>
        <v>0</v>
      </c>
      <c r="J76" s="113">
        <f t="shared" si="3"/>
        <v>0</v>
      </c>
      <c r="K76" s="118"/>
    </row>
    <row r="77" spans="1:11" x14ac:dyDescent="0.25">
      <c r="A77" s="107">
        <v>72</v>
      </c>
      <c r="B77" s="109" t="s">
        <v>205</v>
      </c>
      <c r="C77" s="110" t="s">
        <v>28</v>
      </c>
      <c r="D77" s="111">
        <v>1</v>
      </c>
      <c r="E77" s="111"/>
      <c r="F77" s="111"/>
      <c r="G77" s="112"/>
      <c r="H77" s="115"/>
      <c r="I77" s="113">
        <f t="shared" si="2"/>
        <v>0</v>
      </c>
      <c r="J77" s="113">
        <f t="shared" si="3"/>
        <v>0</v>
      </c>
      <c r="K77" s="118"/>
    </row>
    <row r="78" spans="1:11" x14ac:dyDescent="0.25">
      <c r="A78" s="107">
        <v>73</v>
      </c>
      <c r="B78" s="109" t="s">
        <v>206</v>
      </c>
      <c r="C78" s="110" t="s">
        <v>28</v>
      </c>
      <c r="D78" s="111">
        <v>1</v>
      </c>
      <c r="E78" s="111"/>
      <c r="F78" s="111"/>
      <c r="G78" s="112"/>
      <c r="H78" s="115"/>
      <c r="I78" s="113">
        <f t="shared" si="2"/>
        <v>0</v>
      </c>
      <c r="J78" s="113">
        <f t="shared" si="3"/>
        <v>0</v>
      </c>
      <c r="K78" s="118"/>
    </row>
    <row r="79" spans="1:11" x14ac:dyDescent="0.25">
      <c r="A79" s="107">
        <v>74</v>
      </c>
      <c r="B79" s="109" t="s">
        <v>207</v>
      </c>
      <c r="C79" s="110" t="s">
        <v>28</v>
      </c>
      <c r="D79" s="111">
        <v>1</v>
      </c>
      <c r="E79" s="111"/>
      <c r="F79" s="111"/>
      <c r="G79" s="112"/>
      <c r="H79" s="115"/>
      <c r="I79" s="113">
        <f t="shared" si="2"/>
        <v>0</v>
      </c>
      <c r="J79" s="113">
        <f t="shared" si="3"/>
        <v>0</v>
      </c>
      <c r="K79" s="118"/>
    </row>
    <row r="80" spans="1:11" x14ac:dyDescent="0.25">
      <c r="A80" s="107">
        <v>75</v>
      </c>
      <c r="B80" s="109" t="s">
        <v>208</v>
      </c>
      <c r="C80" s="110" t="s">
        <v>28</v>
      </c>
      <c r="D80" s="111">
        <v>1</v>
      </c>
      <c r="E80" s="111"/>
      <c r="F80" s="111"/>
      <c r="G80" s="112"/>
      <c r="H80" s="115"/>
      <c r="I80" s="113">
        <f t="shared" si="2"/>
        <v>0</v>
      </c>
      <c r="J80" s="113">
        <f t="shared" si="3"/>
        <v>0</v>
      </c>
      <c r="K80" s="118"/>
    </row>
    <row r="81" spans="1:11" x14ac:dyDescent="0.25">
      <c r="A81" s="107">
        <v>76</v>
      </c>
      <c r="B81" s="109" t="s">
        <v>209</v>
      </c>
      <c r="C81" s="110" t="s">
        <v>28</v>
      </c>
      <c r="D81" s="111">
        <v>1</v>
      </c>
      <c r="E81" s="111"/>
      <c r="F81" s="111"/>
      <c r="G81" s="112"/>
      <c r="H81" s="115"/>
      <c r="I81" s="113">
        <f t="shared" si="2"/>
        <v>0</v>
      </c>
      <c r="J81" s="113">
        <f t="shared" si="3"/>
        <v>0</v>
      </c>
      <c r="K81" s="118"/>
    </row>
    <row r="82" spans="1:11" x14ac:dyDescent="0.25">
      <c r="A82" s="107">
        <v>77</v>
      </c>
      <c r="B82" s="109" t="s">
        <v>210</v>
      </c>
      <c r="C82" s="110" t="s">
        <v>28</v>
      </c>
      <c r="D82" s="111">
        <v>1</v>
      </c>
      <c r="E82" s="111"/>
      <c r="F82" s="111"/>
      <c r="G82" s="112"/>
      <c r="H82" s="115"/>
      <c r="I82" s="113">
        <f t="shared" si="2"/>
        <v>0</v>
      </c>
      <c r="J82" s="113">
        <f t="shared" si="3"/>
        <v>0</v>
      </c>
      <c r="K82" s="118"/>
    </row>
    <row r="83" spans="1:11" x14ac:dyDescent="0.25">
      <c r="A83" s="107">
        <v>78</v>
      </c>
      <c r="B83" s="109" t="s">
        <v>211</v>
      </c>
      <c r="C83" s="110" t="s">
        <v>28</v>
      </c>
      <c r="D83" s="111">
        <v>1</v>
      </c>
      <c r="E83" s="111"/>
      <c r="F83" s="111"/>
      <c r="G83" s="112"/>
      <c r="H83" s="115"/>
      <c r="I83" s="113">
        <f t="shared" si="2"/>
        <v>0</v>
      </c>
      <c r="J83" s="113">
        <f t="shared" si="3"/>
        <v>0</v>
      </c>
      <c r="K83" s="118"/>
    </row>
    <row r="84" spans="1:11" x14ac:dyDescent="0.25">
      <c r="A84" s="107">
        <v>79</v>
      </c>
      <c r="B84" s="109" t="s">
        <v>212</v>
      </c>
      <c r="C84" s="110" t="s">
        <v>28</v>
      </c>
      <c r="D84" s="111">
        <v>1</v>
      </c>
      <c r="E84" s="111"/>
      <c r="F84" s="111"/>
      <c r="G84" s="112"/>
      <c r="H84" s="115"/>
      <c r="I84" s="113">
        <f t="shared" si="2"/>
        <v>0</v>
      </c>
      <c r="J84" s="113">
        <f t="shared" si="3"/>
        <v>0</v>
      </c>
      <c r="K84" s="118"/>
    </row>
    <row r="85" spans="1:11" x14ac:dyDescent="0.25">
      <c r="A85" s="107">
        <v>80</v>
      </c>
      <c r="B85" s="109" t="s">
        <v>213</v>
      </c>
      <c r="C85" s="110" t="s">
        <v>28</v>
      </c>
      <c r="D85" s="111">
        <v>20</v>
      </c>
      <c r="E85" s="111"/>
      <c r="F85" s="111"/>
      <c r="G85" s="112"/>
      <c r="H85" s="115"/>
      <c r="I85" s="113">
        <f t="shared" si="2"/>
        <v>0</v>
      </c>
      <c r="J85" s="113">
        <f t="shared" si="3"/>
        <v>0</v>
      </c>
      <c r="K85" s="118"/>
    </row>
    <row r="86" spans="1:11" x14ac:dyDescent="0.25">
      <c r="A86" s="107">
        <v>81</v>
      </c>
      <c r="B86" s="109" t="s">
        <v>214</v>
      </c>
      <c r="C86" s="110" t="s">
        <v>28</v>
      </c>
      <c r="D86" s="111">
        <v>1</v>
      </c>
      <c r="E86" s="111"/>
      <c r="F86" s="111"/>
      <c r="G86" s="112"/>
      <c r="H86" s="115"/>
      <c r="I86" s="113">
        <f t="shared" si="2"/>
        <v>0</v>
      </c>
      <c r="J86" s="113">
        <f t="shared" si="3"/>
        <v>0</v>
      </c>
      <c r="K86" s="118"/>
    </row>
    <row r="87" spans="1:11" x14ac:dyDescent="0.25">
      <c r="A87" s="107">
        <v>82</v>
      </c>
      <c r="B87" s="109" t="s">
        <v>215</v>
      </c>
      <c r="C87" s="110" t="s">
        <v>28</v>
      </c>
      <c r="D87" s="111">
        <v>1</v>
      </c>
      <c r="E87" s="111"/>
      <c r="F87" s="111"/>
      <c r="G87" s="112"/>
      <c r="H87" s="115"/>
      <c r="I87" s="113">
        <f t="shared" si="2"/>
        <v>0</v>
      </c>
      <c r="J87" s="113">
        <f t="shared" si="3"/>
        <v>0</v>
      </c>
      <c r="K87" s="118"/>
    </row>
    <row r="88" spans="1:11" x14ac:dyDescent="0.25">
      <c r="A88" s="107">
        <v>83</v>
      </c>
      <c r="B88" s="109" t="s">
        <v>216</v>
      </c>
      <c r="C88" s="110" t="s">
        <v>28</v>
      </c>
      <c r="D88" s="111">
        <v>1</v>
      </c>
      <c r="E88" s="111"/>
      <c r="F88" s="111"/>
      <c r="G88" s="112"/>
      <c r="H88" s="115"/>
      <c r="I88" s="113">
        <f t="shared" si="2"/>
        <v>0</v>
      </c>
      <c r="J88" s="113">
        <f t="shared" si="3"/>
        <v>0</v>
      </c>
      <c r="K88" s="118"/>
    </row>
    <row r="89" spans="1:11" x14ac:dyDescent="0.25">
      <c r="A89" s="107">
        <v>84</v>
      </c>
      <c r="B89" s="109" t="s">
        <v>217</v>
      </c>
      <c r="C89" s="110" t="s">
        <v>28</v>
      </c>
      <c r="D89" s="111">
        <v>1</v>
      </c>
      <c r="E89" s="111"/>
      <c r="F89" s="111"/>
      <c r="G89" s="112"/>
      <c r="H89" s="115"/>
      <c r="I89" s="113">
        <f t="shared" si="2"/>
        <v>0</v>
      </c>
      <c r="J89" s="113">
        <f t="shared" si="3"/>
        <v>0</v>
      </c>
      <c r="K89" s="118"/>
    </row>
    <row r="90" spans="1:11" x14ac:dyDescent="0.25">
      <c r="A90" s="107">
        <v>85</v>
      </c>
      <c r="B90" s="109" t="s">
        <v>218</v>
      </c>
      <c r="C90" s="110" t="s">
        <v>28</v>
      </c>
      <c r="D90" s="111">
        <v>1</v>
      </c>
      <c r="E90" s="111"/>
      <c r="F90" s="111"/>
      <c r="G90" s="112"/>
      <c r="H90" s="115"/>
      <c r="I90" s="113">
        <f t="shared" si="2"/>
        <v>0</v>
      </c>
      <c r="J90" s="113">
        <f t="shared" si="3"/>
        <v>0</v>
      </c>
      <c r="K90" s="118"/>
    </row>
    <row r="91" spans="1:11" x14ac:dyDescent="0.25">
      <c r="A91" s="107">
        <v>86</v>
      </c>
      <c r="B91" s="109" t="s">
        <v>219</v>
      </c>
      <c r="C91" s="110" t="s">
        <v>28</v>
      </c>
      <c r="D91" s="111">
        <v>1</v>
      </c>
      <c r="E91" s="129"/>
      <c r="F91" s="129"/>
      <c r="G91" s="186"/>
      <c r="H91" s="115"/>
      <c r="I91" s="113">
        <f t="shared" si="2"/>
        <v>0</v>
      </c>
      <c r="J91" s="113">
        <f t="shared" si="3"/>
        <v>0</v>
      </c>
      <c r="K91" s="118"/>
    </row>
    <row r="92" spans="1:11" x14ac:dyDescent="0.25">
      <c r="A92" s="107">
        <v>87</v>
      </c>
      <c r="B92" s="109" t="s">
        <v>220</v>
      </c>
      <c r="C92" s="110" t="s">
        <v>28</v>
      </c>
      <c r="D92" s="111">
        <v>1</v>
      </c>
      <c r="E92" s="129"/>
      <c r="F92" s="129"/>
      <c r="G92" s="186"/>
      <c r="H92" s="115"/>
      <c r="I92" s="113">
        <f t="shared" si="2"/>
        <v>0</v>
      </c>
      <c r="J92" s="113">
        <f t="shared" si="3"/>
        <v>0</v>
      </c>
      <c r="K92" s="118"/>
    </row>
    <row r="93" spans="1:11" x14ac:dyDescent="0.25">
      <c r="A93" s="107">
        <v>88</v>
      </c>
      <c r="B93" s="109" t="s">
        <v>221</v>
      </c>
      <c r="C93" s="110" t="s">
        <v>28</v>
      </c>
      <c r="D93" s="111">
        <v>1</v>
      </c>
      <c r="E93" s="129"/>
      <c r="F93" s="129"/>
      <c r="G93" s="186"/>
      <c r="H93" s="115"/>
      <c r="I93" s="113">
        <f t="shared" si="2"/>
        <v>0</v>
      </c>
      <c r="J93" s="113">
        <f t="shared" si="3"/>
        <v>0</v>
      </c>
      <c r="K93" s="118"/>
    </row>
    <row r="94" spans="1:11" x14ac:dyDescent="0.25">
      <c r="A94" s="107">
        <v>89</v>
      </c>
      <c r="B94" s="109" t="s">
        <v>222</v>
      </c>
      <c r="C94" s="110" t="s">
        <v>28</v>
      </c>
      <c r="D94" s="111">
        <v>1</v>
      </c>
      <c r="E94" s="129"/>
      <c r="F94" s="129"/>
      <c r="G94" s="186"/>
      <c r="H94" s="115"/>
      <c r="I94" s="113">
        <f t="shared" si="2"/>
        <v>0</v>
      </c>
      <c r="J94" s="113">
        <f t="shared" si="3"/>
        <v>0</v>
      </c>
      <c r="K94" s="118"/>
    </row>
    <row r="95" spans="1:11" x14ac:dyDescent="0.25">
      <c r="A95" s="107">
        <v>90</v>
      </c>
      <c r="B95" s="109" t="s">
        <v>223</v>
      </c>
      <c r="C95" s="110" t="s">
        <v>28</v>
      </c>
      <c r="D95" s="111">
        <v>1</v>
      </c>
      <c r="E95" s="129"/>
      <c r="F95" s="129"/>
      <c r="G95" s="186"/>
      <c r="H95" s="115"/>
      <c r="I95" s="113">
        <f t="shared" si="2"/>
        <v>0</v>
      </c>
      <c r="J95" s="113">
        <f t="shared" si="3"/>
        <v>0</v>
      </c>
      <c r="K95" s="118"/>
    </row>
    <row r="96" spans="1:11" x14ac:dyDescent="0.25">
      <c r="A96" s="107">
        <v>91</v>
      </c>
      <c r="B96" s="109" t="s">
        <v>224</v>
      </c>
      <c r="C96" s="110" t="s">
        <v>28</v>
      </c>
      <c r="D96" s="111">
        <v>1</v>
      </c>
      <c r="E96" s="129"/>
      <c r="F96" s="129"/>
      <c r="G96" s="186"/>
      <c r="H96" s="115"/>
      <c r="I96" s="113">
        <f t="shared" si="2"/>
        <v>0</v>
      </c>
      <c r="J96" s="113">
        <f t="shared" si="3"/>
        <v>0</v>
      </c>
      <c r="K96" s="118"/>
    </row>
    <row r="97" spans="1:11" x14ac:dyDescent="0.25">
      <c r="A97" s="107">
        <v>92</v>
      </c>
      <c r="B97" s="109" t="s">
        <v>225</v>
      </c>
      <c r="C97" s="110" t="s">
        <v>28</v>
      </c>
      <c r="D97" s="111">
        <v>1</v>
      </c>
      <c r="E97" s="129"/>
      <c r="F97" s="129"/>
      <c r="G97" s="186"/>
      <c r="H97" s="115"/>
      <c r="I97" s="113">
        <f t="shared" si="2"/>
        <v>0</v>
      </c>
      <c r="J97" s="113">
        <f t="shared" si="3"/>
        <v>0</v>
      </c>
      <c r="K97" s="118"/>
    </row>
    <row r="98" spans="1:11" ht="27" x14ac:dyDescent="0.25">
      <c r="A98" s="107">
        <v>93</v>
      </c>
      <c r="B98" s="109" t="s">
        <v>226</v>
      </c>
      <c r="C98" s="112" t="s">
        <v>28</v>
      </c>
      <c r="D98" s="115">
        <v>1</v>
      </c>
      <c r="E98" s="130"/>
      <c r="F98" s="130"/>
      <c r="H98" s="115"/>
      <c r="I98" s="113">
        <f t="shared" si="2"/>
        <v>0</v>
      </c>
      <c r="J98" s="113">
        <f t="shared" si="3"/>
        <v>0</v>
      </c>
      <c r="K98" s="118"/>
    </row>
    <row r="99" spans="1:11" ht="27" x14ac:dyDescent="0.25">
      <c r="A99" s="107">
        <v>94</v>
      </c>
      <c r="B99" s="109" t="s">
        <v>227</v>
      </c>
      <c r="C99" s="107" t="s">
        <v>28</v>
      </c>
      <c r="D99" s="107">
        <v>1</v>
      </c>
      <c r="E99" s="107"/>
      <c r="F99" s="107"/>
      <c r="G99" s="112"/>
      <c r="H99" s="115"/>
      <c r="I99" s="113">
        <f t="shared" si="2"/>
        <v>0</v>
      </c>
      <c r="J99" s="113">
        <f t="shared" si="3"/>
        <v>0</v>
      </c>
      <c r="K99" s="118"/>
    </row>
    <row r="100" spans="1:11" ht="27" x14ac:dyDescent="0.25">
      <c r="A100" s="107">
        <v>95</v>
      </c>
      <c r="B100" s="109" t="s">
        <v>228</v>
      </c>
      <c r="C100" s="107" t="s">
        <v>28</v>
      </c>
      <c r="D100" s="107">
        <v>1</v>
      </c>
      <c r="E100" s="131"/>
      <c r="F100" s="131"/>
      <c r="G100" s="186"/>
      <c r="H100" s="115"/>
      <c r="I100" s="113">
        <f t="shared" si="2"/>
        <v>0</v>
      </c>
      <c r="J100" s="113">
        <f t="shared" si="3"/>
        <v>0</v>
      </c>
      <c r="K100" s="118"/>
    </row>
    <row r="101" spans="1:11" ht="15" customHeight="1" x14ac:dyDescent="0.25">
      <c r="A101" s="107">
        <v>96</v>
      </c>
      <c r="B101" s="109" t="s">
        <v>229</v>
      </c>
      <c r="C101" s="107" t="s">
        <v>28</v>
      </c>
      <c r="D101" s="107">
        <v>1</v>
      </c>
      <c r="E101" s="131"/>
      <c r="F101" s="131"/>
      <c r="G101" s="186"/>
      <c r="H101" s="115"/>
      <c r="I101" s="113">
        <f t="shared" si="2"/>
        <v>0</v>
      </c>
      <c r="J101" s="113">
        <f t="shared" si="3"/>
        <v>0</v>
      </c>
      <c r="K101" s="118"/>
    </row>
    <row r="102" spans="1:11" ht="14.9" customHeight="1" x14ac:dyDescent="0.25">
      <c r="A102" s="107">
        <v>97</v>
      </c>
      <c r="B102" s="109" t="s">
        <v>230</v>
      </c>
      <c r="C102" s="107" t="s">
        <v>28</v>
      </c>
      <c r="D102" s="107">
        <v>1</v>
      </c>
      <c r="E102" s="131"/>
      <c r="F102" s="131"/>
      <c r="G102" s="186"/>
      <c r="H102" s="115"/>
      <c r="I102" s="113">
        <f t="shared" si="2"/>
        <v>0</v>
      </c>
      <c r="J102" s="113">
        <f t="shared" si="3"/>
        <v>0</v>
      </c>
      <c r="K102" s="118"/>
    </row>
    <row r="103" spans="1:11" ht="27" x14ac:dyDescent="0.25">
      <c r="A103" s="107">
        <v>98</v>
      </c>
      <c r="B103" s="109" t="s">
        <v>231</v>
      </c>
      <c r="C103" s="107" t="s">
        <v>28</v>
      </c>
      <c r="D103" s="107">
        <v>1</v>
      </c>
      <c r="E103" s="131"/>
      <c r="F103" s="131"/>
      <c r="G103" s="186"/>
      <c r="H103" s="115"/>
      <c r="I103" s="113">
        <f t="shared" si="2"/>
        <v>0</v>
      </c>
      <c r="J103" s="113">
        <f t="shared" si="3"/>
        <v>0</v>
      </c>
      <c r="K103" s="118"/>
    </row>
    <row r="104" spans="1:11" ht="27" x14ac:dyDescent="0.25">
      <c r="A104" s="107">
        <v>99</v>
      </c>
      <c r="B104" s="109" t="s">
        <v>232</v>
      </c>
      <c r="C104" s="107" t="s">
        <v>28</v>
      </c>
      <c r="D104" s="107">
        <v>1</v>
      </c>
      <c r="E104" s="131"/>
      <c r="F104" s="131"/>
      <c r="G104" s="186"/>
      <c r="H104" s="115"/>
      <c r="I104" s="113">
        <f t="shared" si="2"/>
        <v>0</v>
      </c>
      <c r="J104" s="113">
        <f t="shared" si="3"/>
        <v>0</v>
      </c>
      <c r="K104" s="118"/>
    </row>
    <row r="105" spans="1:11" ht="27" x14ac:dyDescent="0.25">
      <c r="A105" s="107">
        <v>100</v>
      </c>
      <c r="B105" s="109" t="s">
        <v>233</v>
      </c>
      <c r="C105" s="107" t="s">
        <v>28</v>
      </c>
      <c r="D105" s="107">
        <v>1</v>
      </c>
      <c r="E105" s="131"/>
      <c r="F105" s="131"/>
      <c r="G105" s="186"/>
      <c r="H105" s="115"/>
      <c r="I105" s="113">
        <f t="shared" si="2"/>
        <v>0</v>
      </c>
      <c r="J105" s="113">
        <f t="shared" si="3"/>
        <v>0</v>
      </c>
      <c r="K105" s="118"/>
    </row>
    <row r="106" spans="1:11" ht="14.9" customHeight="1" x14ac:dyDescent="0.25">
      <c r="A106" s="107">
        <v>101</v>
      </c>
      <c r="B106" s="109" t="s">
        <v>234</v>
      </c>
      <c r="C106" s="107" t="s">
        <v>28</v>
      </c>
      <c r="D106" s="107">
        <v>1</v>
      </c>
      <c r="E106" s="131"/>
      <c r="F106" s="131"/>
      <c r="G106" s="186"/>
      <c r="H106" s="115"/>
      <c r="I106" s="113">
        <f t="shared" si="2"/>
        <v>0</v>
      </c>
      <c r="J106" s="113">
        <f t="shared" si="3"/>
        <v>0</v>
      </c>
      <c r="K106" s="118"/>
    </row>
    <row r="107" spans="1:11" ht="27" x14ac:dyDescent="0.25">
      <c r="A107" s="107">
        <v>102</v>
      </c>
      <c r="B107" s="109" t="s">
        <v>235</v>
      </c>
      <c r="C107" s="110" t="s">
        <v>28</v>
      </c>
      <c r="D107" s="108">
        <v>1</v>
      </c>
      <c r="E107" s="108"/>
      <c r="F107" s="108"/>
      <c r="G107" s="112"/>
      <c r="H107" s="115"/>
      <c r="I107" s="113">
        <f t="shared" si="2"/>
        <v>0</v>
      </c>
      <c r="J107" s="113">
        <f t="shared" si="3"/>
        <v>0</v>
      </c>
      <c r="K107" s="118"/>
    </row>
    <row r="108" spans="1:11" x14ac:dyDescent="0.25">
      <c r="A108" s="107">
        <v>103</v>
      </c>
      <c r="B108" s="109" t="s">
        <v>236</v>
      </c>
      <c r="C108" s="110" t="s">
        <v>28</v>
      </c>
      <c r="D108" s="108">
        <v>1</v>
      </c>
      <c r="E108" s="108"/>
      <c r="F108" s="108"/>
      <c r="G108" s="112"/>
      <c r="H108" s="115"/>
      <c r="I108" s="113">
        <f t="shared" si="2"/>
        <v>0</v>
      </c>
      <c r="J108" s="113">
        <f t="shared" si="3"/>
        <v>0</v>
      </c>
      <c r="K108" s="118"/>
    </row>
    <row r="109" spans="1:11" x14ac:dyDescent="0.25">
      <c r="A109" s="107">
        <v>104</v>
      </c>
      <c r="B109" s="109" t="s">
        <v>237</v>
      </c>
      <c r="C109" s="110" t="s">
        <v>28</v>
      </c>
      <c r="D109" s="108">
        <v>1</v>
      </c>
      <c r="E109" s="108"/>
      <c r="F109" s="108"/>
      <c r="G109" s="112"/>
      <c r="H109" s="115"/>
      <c r="I109" s="113">
        <f t="shared" si="2"/>
        <v>0</v>
      </c>
      <c r="J109" s="113">
        <f t="shared" si="3"/>
        <v>0</v>
      </c>
      <c r="K109" s="118"/>
    </row>
    <row r="110" spans="1:11" x14ac:dyDescent="0.25">
      <c r="A110" s="107">
        <v>105</v>
      </c>
      <c r="B110" s="109" t="s">
        <v>238</v>
      </c>
      <c r="C110" s="110" t="s">
        <v>28</v>
      </c>
      <c r="D110" s="108">
        <v>1</v>
      </c>
      <c r="E110" s="108"/>
      <c r="F110" s="108"/>
      <c r="G110" s="112"/>
      <c r="H110" s="115"/>
      <c r="I110" s="113">
        <f t="shared" si="2"/>
        <v>0</v>
      </c>
      <c r="J110" s="113">
        <f t="shared" si="3"/>
        <v>0</v>
      </c>
      <c r="K110" s="118"/>
    </row>
    <row r="111" spans="1:11" x14ac:dyDescent="0.25">
      <c r="A111" s="107">
        <v>106</v>
      </c>
      <c r="B111" s="109" t="s">
        <v>239</v>
      </c>
      <c r="C111" s="110" t="s">
        <v>28</v>
      </c>
      <c r="D111" s="108">
        <v>1</v>
      </c>
      <c r="E111" s="108"/>
      <c r="F111" s="108"/>
      <c r="G111" s="112"/>
      <c r="H111" s="115"/>
      <c r="I111" s="113">
        <f t="shared" si="2"/>
        <v>0</v>
      </c>
      <c r="J111" s="113">
        <f t="shared" si="3"/>
        <v>0</v>
      </c>
      <c r="K111" s="118"/>
    </row>
    <row r="112" spans="1:11" x14ac:dyDescent="0.25">
      <c r="A112" s="107">
        <v>107</v>
      </c>
      <c r="B112" s="109" t="s">
        <v>240</v>
      </c>
      <c r="C112" s="110" t="s">
        <v>28</v>
      </c>
      <c r="D112" s="108">
        <v>1</v>
      </c>
      <c r="E112" s="108"/>
      <c r="F112" s="108"/>
      <c r="G112" s="112"/>
      <c r="H112" s="115"/>
      <c r="I112" s="113">
        <f t="shared" si="2"/>
        <v>0</v>
      </c>
      <c r="J112" s="113">
        <f t="shared" si="3"/>
        <v>0</v>
      </c>
      <c r="K112" s="118"/>
    </row>
    <row r="113" spans="1:11" x14ac:dyDescent="0.25">
      <c r="A113" s="107">
        <v>108</v>
      </c>
      <c r="B113" s="109" t="s">
        <v>241</v>
      </c>
      <c r="C113" s="110" t="s">
        <v>28</v>
      </c>
      <c r="D113" s="108">
        <v>1</v>
      </c>
      <c r="E113" s="108"/>
      <c r="F113" s="108"/>
      <c r="G113" s="112"/>
      <c r="H113" s="115"/>
      <c r="I113" s="113">
        <f t="shared" si="2"/>
        <v>0</v>
      </c>
      <c r="J113" s="113">
        <f t="shared" si="3"/>
        <v>0</v>
      </c>
      <c r="K113" s="118"/>
    </row>
    <row r="114" spans="1:11" x14ac:dyDescent="0.25">
      <c r="A114" s="107">
        <v>109</v>
      </c>
      <c r="B114" s="109" t="s">
        <v>242</v>
      </c>
      <c r="C114" s="110" t="s">
        <v>28</v>
      </c>
      <c r="D114" s="108">
        <v>1</v>
      </c>
      <c r="E114" s="108"/>
      <c r="F114" s="108"/>
      <c r="G114" s="112"/>
      <c r="H114" s="115"/>
      <c r="I114" s="113">
        <f t="shared" si="2"/>
        <v>0</v>
      </c>
      <c r="J114" s="113">
        <f t="shared" si="3"/>
        <v>0</v>
      </c>
      <c r="K114" s="118"/>
    </row>
    <row r="115" spans="1:11" ht="14.9" customHeight="1" x14ac:dyDescent="0.25">
      <c r="A115" s="107">
        <v>110</v>
      </c>
      <c r="B115" s="109" t="s">
        <v>243</v>
      </c>
      <c r="C115" s="110" t="s">
        <v>28</v>
      </c>
      <c r="D115" s="108">
        <v>1</v>
      </c>
      <c r="E115" s="108"/>
      <c r="F115" s="108"/>
      <c r="G115" s="112"/>
      <c r="H115" s="115"/>
      <c r="I115" s="113">
        <f t="shared" si="2"/>
        <v>0</v>
      </c>
      <c r="J115" s="113">
        <f t="shared" si="3"/>
        <v>0</v>
      </c>
      <c r="K115" s="118"/>
    </row>
    <row r="116" spans="1:11" ht="27" x14ac:dyDescent="0.25">
      <c r="A116" s="107">
        <v>111</v>
      </c>
      <c r="B116" s="109" t="s">
        <v>244</v>
      </c>
      <c r="C116" s="110" t="s">
        <v>28</v>
      </c>
      <c r="D116" s="108">
        <v>1</v>
      </c>
      <c r="E116" s="108"/>
      <c r="F116" s="108"/>
      <c r="G116" s="112"/>
      <c r="H116" s="115"/>
      <c r="I116" s="113">
        <f t="shared" si="2"/>
        <v>0</v>
      </c>
      <c r="J116" s="113">
        <f t="shared" si="3"/>
        <v>0</v>
      </c>
      <c r="K116" s="118"/>
    </row>
    <row r="117" spans="1:11" ht="15.65" customHeight="1" x14ac:dyDescent="0.25">
      <c r="A117" s="107">
        <v>112</v>
      </c>
      <c r="B117" s="109" t="s">
        <v>245</v>
      </c>
      <c r="C117" s="110" t="s">
        <v>28</v>
      </c>
      <c r="D117" s="108">
        <v>1</v>
      </c>
      <c r="E117" s="108"/>
      <c r="F117" s="108"/>
      <c r="G117" s="112"/>
      <c r="H117" s="115"/>
      <c r="I117" s="113">
        <f t="shared" si="2"/>
        <v>0</v>
      </c>
      <c r="J117" s="113">
        <f t="shared" si="3"/>
        <v>0</v>
      </c>
      <c r="K117" s="118"/>
    </row>
    <row r="118" spans="1:11" ht="14.15" customHeight="1" x14ac:dyDescent="0.25">
      <c r="A118" s="107">
        <v>113</v>
      </c>
      <c r="B118" s="109" t="s">
        <v>246</v>
      </c>
      <c r="C118" s="110" t="s">
        <v>28</v>
      </c>
      <c r="D118" s="108">
        <v>1</v>
      </c>
      <c r="E118" s="108"/>
      <c r="F118" s="108"/>
      <c r="G118" s="112"/>
      <c r="H118" s="115"/>
      <c r="I118" s="113">
        <f t="shared" si="2"/>
        <v>0</v>
      </c>
      <c r="J118" s="113">
        <f t="shared" si="3"/>
        <v>0</v>
      </c>
      <c r="K118" s="118"/>
    </row>
    <row r="119" spans="1:11" x14ac:dyDescent="0.25">
      <c r="A119" s="107">
        <v>114</v>
      </c>
      <c r="B119" s="109" t="s">
        <v>247</v>
      </c>
      <c r="C119" s="110" t="s">
        <v>28</v>
      </c>
      <c r="D119" s="108">
        <v>1</v>
      </c>
      <c r="E119" s="108"/>
      <c r="F119" s="108"/>
      <c r="G119" s="112"/>
      <c r="H119" s="115"/>
      <c r="I119" s="113">
        <f t="shared" si="2"/>
        <v>0</v>
      </c>
      <c r="J119" s="113">
        <f t="shared" si="3"/>
        <v>0</v>
      </c>
      <c r="K119" s="118"/>
    </row>
    <row r="120" spans="1:11" ht="27" x14ac:dyDescent="0.25">
      <c r="A120" s="107">
        <v>115</v>
      </c>
      <c r="B120" s="109" t="s">
        <v>248</v>
      </c>
      <c r="C120" s="110" t="s">
        <v>28</v>
      </c>
      <c r="D120" s="108">
        <v>1</v>
      </c>
      <c r="E120" s="108"/>
      <c r="F120" s="108"/>
      <c r="G120" s="112"/>
      <c r="H120" s="115"/>
      <c r="I120" s="113">
        <f t="shared" si="2"/>
        <v>0</v>
      </c>
      <c r="J120" s="113">
        <f t="shared" si="3"/>
        <v>0</v>
      </c>
      <c r="K120" s="118"/>
    </row>
    <row r="121" spans="1:11" ht="15.65" customHeight="1" x14ac:dyDescent="0.25">
      <c r="A121" s="107">
        <v>116</v>
      </c>
      <c r="B121" s="109" t="s">
        <v>249</v>
      </c>
      <c r="C121" s="110" t="s">
        <v>28</v>
      </c>
      <c r="D121" s="108">
        <v>10</v>
      </c>
      <c r="E121" s="108"/>
      <c r="F121" s="108"/>
      <c r="G121" s="112"/>
      <c r="H121" s="115"/>
      <c r="I121" s="113">
        <f t="shared" si="2"/>
        <v>0</v>
      </c>
      <c r="J121" s="113">
        <f t="shared" si="3"/>
        <v>0</v>
      </c>
      <c r="K121" s="118"/>
    </row>
    <row r="122" spans="1:11" ht="15.65" customHeight="1" x14ac:dyDescent="0.25">
      <c r="A122" s="107">
        <v>117</v>
      </c>
      <c r="B122" s="109" t="s">
        <v>250</v>
      </c>
      <c r="C122" s="110" t="s">
        <v>28</v>
      </c>
      <c r="D122" s="108">
        <v>10</v>
      </c>
      <c r="E122" s="108"/>
      <c r="F122" s="108"/>
      <c r="G122" s="112"/>
      <c r="H122" s="115"/>
      <c r="I122" s="113">
        <f t="shared" si="2"/>
        <v>0</v>
      </c>
      <c r="J122" s="113">
        <f t="shared" si="3"/>
        <v>0</v>
      </c>
      <c r="K122" s="118"/>
    </row>
    <row r="123" spans="1:11" ht="27" x14ac:dyDescent="0.25">
      <c r="A123" s="107">
        <v>118</v>
      </c>
      <c r="B123" s="109" t="s">
        <v>251</v>
      </c>
      <c r="C123" s="110" t="s">
        <v>28</v>
      </c>
      <c r="D123" s="108">
        <v>1</v>
      </c>
      <c r="E123" s="108"/>
      <c r="F123" s="108"/>
      <c r="G123" s="112"/>
      <c r="H123" s="115"/>
      <c r="I123" s="113">
        <f t="shared" si="2"/>
        <v>0</v>
      </c>
      <c r="J123" s="113">
        <f t="shared" si="3"/>
        <v>0</v>
      </c>
      <c r="K123" s="118"/>
    </row>
    <row r="124" spans="1:11" x14ac:dyDescent="0.25">
      <c r="A124" s="107">
        <v>119</v>
      </c>
      <c r="B124" s="109" t="s">
        <v>252</v>
      </c>
      <c r="C124" s="110" t="s">
        <v>28</v>
      </c>
      <c r="D124" s="108">
        <v>1</v>
      </c>
      <c r="E124" s="108"/>
      <c r="F124" s="108"/>
      <c r="G124" s="112"/>
      <c r="H124" s="115"/>
      <c r="I124" s="113">
        <f t="shared" si="2"/>
        <v>0</v>
      </c>
      <c r="J124" s="113">
        <f t="shared" si="3"/>
        <v>0</v>
      </c>
      <c r="K124" s="118"/>
    </row>
    <row r="125" spans="1:11" x14ac:dyDescent="0.25">
      <c r="A125" s="107">
        <v>120</v>
      </c>
      <c r="B125" s="109" t="s">
        <v>253</v>
      </c>
      <c r="C125" s="110" t="s">
        <v>28</v>
      </c>
      <c r="D125" s="108">
        <v>1</v>
      </c>
      <c r="E125" s="108"/>
      <c r="F125" s="108"/>
      <c r="G125" s="112"/>
      <c r="H125" s="115"/>
      <c r="I125" s="113">
        <f t="shared" si="2"/>
        <v>0</v>
      </c>
      <c r="J125" s="113">
        <f t="shared" si="3"/>
        <v>0</v>
      </c>
      <c r="K125" s="118"/>
    </row>
    <row r="126" spans="1:11" x14ac:dyDescent="0.25">
      <c r="A126" s="107">
        <v>121</v>
      </c>
      <c r="B126" s="109" t="s">
        <v>254</v>
      </c>
      <c r="C126" s="110" t="s">
        <v>28</v>
      </c>
      <c r="D126" s="108">
        <v>1</v>
      </c>
      <c r="E126" s="108"/>
      <c r="F126" s="108"/>
      <c r="G126" s="112"/>
      <c r="H126" s="115"/>
      <c r="I126" s="113">
        <f t="shared" si="2"/>
        <v>0</v>
      </c>
      <c r="J126" s="113">
        <f t="shared" si="3"/>
        <v>0</v>
      </c>
      <c r="K126" s="118"/>
    </row>
    <row r="127" spans="1:11" x14ac:dyDescent="0.25">
      <c r="A127" s="107">
        <v>122</v>
      </c>
      <c r="B127" s="109" t="s">
        <v>255</v>
      </c>
      <c r="C127" s="110" t="s">
        <v>28</v>
      </c>
      <c r="D127" s="108">
        <v>1</v>
      </c>
      <c r="E127" s="108"/>
      <c r="F127" s="108"/>
      <c r="G127" s="112"/>
      <c r="H127" s="115"/>
      <c r="I127" s="113">
        <f t="shared" si="2"/>
        <v>0</v>
      </c>
      <c r="J127" s="113">
        <f t="shared" si="3"/>
        <v>0</v>
      </c>
      <c r="K127" s="118"/>
    </row>
    <row r="128" spans="1:11" x14ac:dyDescent="0.25">
      <c r="A128" s="107">
        <v>123</v>
      </c>
      <c r="B128" s="109" t="s">
        <v>256</v>
      </c>
      <c r="C128" s="110" t="s">
        <v>28</v>
      </c>
      <c r="D128" s="108">
        <v>5</v>
      </c>
      <c r="E128" s="108"/>
      <c r="F128" s="108"/>
      <c r="G128" s="112"/>
      <c r="H128" s="115"/>
      <c r="I128" s="113">
        <f t="shared" si="2"/>
        <v>0</v>
      </c>
      <c r="J128" s="113">
        <f t="shared" si="3"/>
        <v>0</v>
      </c>
      <c r="K128" s="118"/>
    </row>
    <row r="129" spans="1:11" x14ac:dyDescent="0.25">
      <c r="A129" s="107">
        <v>124</v>
      </c>
      <c r="B129" s="109" t="s">
        <v>257</v>
      </c>
      <c r="C129" s="110" t="s">
        <v>28</v>
      </c>
      <c r="D129" s="108">
        <v>20</v>
      </c>
      <c r="E129" s="108"/>
      <c r="F129" s="108"/>
      <c r="G129" s="112"/>
      <c r="H129" s="115"/>
      <c r="I129" s="113">
        <f t="shared" si="2"/>
        <v>0</v>
      </c>
      <c r="J129" s="113">
        <f t="shared" si="3"/>
        <v>0</v>
      </c>
      <c r="K129" s="118"/>
    </row>
    <row r="130" spans="1:11" x14ac:dyDescent="0.25">
      <c r="A130" s="107">
        <v>125</v>
      </c>
      <c r="B130" s="109" t="s">
        <v>258</v>
      </c>
      <c r="C130" s="110" t="s">
        <v>28</v>
      </c>
      <c r="D130" s="108">
        <v>5</v>
      </c>
      <c r="E130" s="108"/>
      <c r="F130" s="108"/>
      <c r="G130" s="112"/>
      <c r="H130" s="115"/>
      <c r="I130" s="113">
        <f t="shared" si="2"/>
        <v>0</v>
      </c>
      <c r="J130" s="113">
        <f t="shared" si="3"/>
        <v>0</v>
      </c>
      <c r="K130" s="118"/>
    </row>
    <row r="131" spans="1:11" x14ac:dyDescent="0.25">
      <c r="A131" s="107">
        <v>126</v>
      </c>
      <c r="B131" s="109" t="s">
        <v>259</v>
      </c>
      <c r="C131" s="110" t="s">
        <v>28</v>
      </c>
      <c r="D131" s="108">
        <v>4</v>
      </c>
      <c r="E131" s="108"/>
      <c r="F131" s="108"/>
      <c r="G131" s="112"/>
      <c r="H131" s="115"/>
      <c r="I131" s="113">
        <f t="shared" si="2"/>
        <v>0</v>
      </c>
      <c r="J131" s="113">
        <f t="shared" si="3"/>
        <v>0</v>
      </c>
      <c r="K131" s="118"/>
    </row>
    <row r="132" spans="1:11" x14ac:dyDescent="0.25">
      <c r="A132" s="107">
        <v>127</v>
      </c>
      <c r="B132" s="109" t="s">
        <v>260</v>
      </c>
      <c r="C132" s="110" t="s">
        <v>28</v>
      </c>
      <c r="D132" s="108">
        <v>20</v>
      </c>
      <c r="E132" s="108"/>
      <c r="F132" s="108"/>
      <c r="G132" s="112"/>
      <c r="H132" s="115"/>
      <c r="I132" s="113">
        <f t="shared" si="2"/>
        <v>0</v>
      </c>
      <c r="J132" s="113">
        <f t="shared" si="3"/>
        <v>0</v>
      </c>
      <c r="K132" s="118"/>
    </row>
    <row r="133" spans="1:11" x14ac:dyDescent="0.25">
      <c r="A133" s="107">
        <v>128</v>
      </c>
      <c r="B133" s="109" t="s">
        <v>261</v>
      </c>
      <c r="C133" s="110" t="s">
        <v>28</v>
      </c>
      <c r="D133" s="108">
        <v>20</v>
      </c>
      <c r="E133" s="108"/>
      <c r="F133" s="108"/>
      <c r="G133" s="112"/>
      <c r="H133" s="115"/>
      <c r="I133" s="113">
        <f t="shared" si="2"/>
        <v>0</v>
      </c>
      <c r="J133" s="113">
        <f t="shared" si="3"/>
        <v>0</v>
      </c>
      <c r="K133" s="118"/>
    </row>
    <row r="134" spans="1:11" x14ac:dyDescent="0.25">
      <c r="A134" s="107">
        <v>129</v>
      </c>
      <c r="B134" s="109" t="s">
        <v>262</v>
      </c>
      <c r="C134" s="110" t="s">
        <v>28</v>
      </c>
      <c r="D134" s="108">
        <v>5</v>
      </c>
      <c r="E134" s="108"/>
      <c r="F134" s="108"/>
      <c r="G134" s="112"/>
      <c r="H134" s="115"/>
      <c r="I134" s="113">
        <f t="shared" si="2"/>
        <v>0</v>
      </c>
      <c r="J134" s="113">
        <f t="shared" si="3"/>
        <v>0</v>
      </c>
      <c r="K134" s="118"/>
    </row>
    <row r="135" spans="1:11" x14ac:dyDescent="0.25">
      <c r="A135" s="107">
        <v>130</v>
      </c>
      <c r="B135" s="109" t="s">
        <v>263</v>
      </c>
      <c r="C135" s="110" t="s">
        <v>28</v>
      </c>
      <c r="D135" s="108">
        <v>1</v>
      </c>
      <c r="E135" s="108"/>
      <c r="F135" s="108"/>
      <c r="G135" s="112"/>
      <c r="H135" s="115"/>
      <c r="I135" s="113">
        <f t="shared" ref="I135:I198" si="4">D135*G135</f>
        <v>0</v>
      </c>
      <c r="J135" s="113">
        <f t="shared" ref="J135:J198" si="5">I135*1.21</f>
        <v>0</v>
      </c>
      <c r="K135" s="118"/>
    </row>
    <row r="136" spans="1:11" x14ac:dyDescent="0.25">
      <c r="A136" s="107">
        <v>131</v>
      </c>
      <c r="B136" s="109" t="s">
        <v>264</v>
      </c>
      <c r="C136" s="110" t="s">
        <v>28</v>
      </c>
      <c r="D136" s="108">
        <v>5</v>
      </c>
      <c r="E136" s="108"/>
      <c r="F136" s="108"/>
      <c r="G136" s="112"/>
      <c r="H136" s="115"/>
      <c r="I136" s="113">
        <f t="shared" si="4"/>
        <v>0</v>
      </c>
      <c r="J136" s="113">
        <f t="shared" si="5"/>
        <v>0</v>
      </c>
      <c r="K136" s="118"/>
    </row>
    <row r="137" spans="1:11" x14ac:dyDescent="0.25">
      <c r="A137" s="107">
        <v>132</v>
      </c>
      <c r="B137" s="109" t="s">
        <v>265</v>
      </c>
      <c r="C137" s="110" t="s">
        <v>28</v>
      </c>
      <c r="D137" s="108">
        <v>2</v>
      </c>
      <c r="E137" s="108"/>
      <c r="F137" s="108"/>
      <c r="G137" s="112"/>
      <c r="H137" s="115"/>
      <c r="I137" s="113">
        <f t="shared" si="4"/>
        <v>0</v>
      </c>
      <c r="J137" s="113">
        <f t="shared" si="5"/>
        <v>0</v>
      </c>
      <c r="K137" s="118"/>
    </row>
    <row r="138" spans="1:11" x14ac:dyDescent="0.25">
      <c r="A138" s="107">
        <v>133</v>
      </c>
      <c r="B138" s="109" t="s">
        <v>266</v>
      </c>
      <c r="C138" s="110" t="s">
        <v>28</v>
      </c>
      <c r="D138" s="108">
        <v>2</v>
      </c>
      <c r="E138" s="108"/>
      <c r="F138" s="108"/>
      <c r="G138" s="112"/>
      <c r="H138" s="115"/>
      <c r="I138" s="113">
        <f t="shared" si="4"/>
        <v>0</v>
      </c>
      <c r="J138" s="113">
        <f t="shared" si="5"/>
        <v>0</v>
      </c>
      <c r="K138" s="118"/>
    </row>
    <row r="139" spans="1:11" x14ac:dyDescent="0.25">
      <c r="A139" s="107">
        <v>134</v>
      </c>
      <c r="B139" s="109" t="s">
        <v>267</v>
      </c>
      <c r="C139" s="110" t="s">
        <v>28</v>
      </c>
      <c r="D139" s="108">
        <v>1</v>
      </c>
      <c r="E139" s="108"/>
      <c r="F139" s="108"/>
      <c r="G139" s="112"/>
      <c r="H139" s="115"/>
      <c r="I139" s="113">
        <f t="shared" si="4"/>
        <v>0</v>
      </c>
      <c r="J139" s="113">
        <f t="shared" si="5"/>
        <v>0</v>
      </c>
      <c r="K139" s="118"/>
    </row>
    <row r="140" spans="1:11" x14ac:dyDescent="0.25">
      <c r="A140" s="107">
        <v>135</v>
      </c>
      <c r="B140" s="109" t="s">
        <v>268</v>
      </c>
      <c r="C140" s="110" t="s">
        <v>28</v>
      </c>
      <c r="D140" s="108">
        <v>1</v>
      </c>
      <c r="E140" s="108"/>
      <c r="F140" s="108"/>
      <c r="G140" s="112"/>
      <c r="H140" s="115"/>
      <c r="I140" s="113">
        <f t="shared" si="4"/>
        <v>0</v>
      </c>
      <c r="J140" s="113">
        <f t="shared" si="5"/>
        <v>0</v>
      </c>
      <c r="K140" s="118"/>
    </row>
    <row r="141" spans="1:11" x14ac:dyDescent="0.25">
      <c r="A141" s="107">
        <v>136</v>
      </c>
      <c r="B141" s="109" t="s">
        <v>269</v>
      </c>
      <c r="C141" s="110" t="s">
        <v>28</v>
      </c>
      <c r="D141" s="108">
        <v>1</v>
      </c>
      <c r="E141" s="108"/>
      <c r="F141" s="108"/>
      <c r="G141" s="112"/>
      <c r="H141" s="115"/>
      <c r="I141" s="113">
        <f t="shared" si="4"/>
        <v>0</v>
      </c>
      <c r="J141" s="113">
        <f t="shared" si="5"/>
        <v>0</v>
      </c>
      <c r="K141" s="118"/>
    </row>
    <row r="142" spans="1:11" x14ac:dyDescent="0.25">
      <c r="A142" s="107">
        <v>137</v>
      </c>
      <c r="B142" s="109" t="s">
        <v>270</v>
      </c>
      <c r="C142" s="110" t="s">
        <v>28</v>
      </c>
      <c r="D142" s="108">
        <v>50</v>
      </c>
      <c r="E142" s="108"/>
      <c r="F142" s="108"/>
      <c r="G142" s="112"/>
      <c r="H142" s="115"/>
      <c r="I142" s="113">
        <f t="shared" si="4"/>
        <v>0</v>
      </c>
      <c r="J142" s="113">
        <f t="shared" si="5"/>
        <v>0</v>
      </c>
      <c r="K142" s="118"/>
    </row>
    <row r="143" spans="1:11" x14ac:dyDescent="0.25">
      <c r="A143" s="107">
        <v>138</v>
      </c>
      <c r="B143" s="109" t="s">
        <v>271</v>
      </c>
      <c r="C143" s="110" t="s">
        <v>28</v>
      </c>
      <c r="D143" s="108">
        <v>1</v>
      </c>
      <c r="E143" s="108"/>
      <c r="F143" s="108"/>
      <c r="G143" s="112"/>
      <c r="H143" s="115"/>
      <c r="I143" s="113">
        <f t="shared" si="4"/>
        <v>0</v>
      </c>
      <c r="J143" s="113">
        <f t="shared" si="5"/>
        <v>0</v>
      </c>
      <c r="K143" s="118"/>
    </row>
    <row r="144" spans="1:11" x14ac:dyDescent="0.25">
      <c r="A144" s="107">
        <v>139</v>
      </c>
      <c r="B144" s="109" t="s">
        <v>271</v>
      </c>
      <c r="C144" s="110" t="s">
        <v>28</v>
      </c>
      <c r="D144" s="108">
        <v>2</v>
      </c>
      <c r="E144" s="108"/>
      <c r="F144" s="108"/>
      <c r="G144" s="112"/>
      <c r="H144" s="115"/>
      <c r="I144" s="113">
        <f t="shared" si="4"/>
        <v>0</v>
      </c>
      <c r="J144" s="113">
        <f t="shared" si="5"/>
        <v>0</v>
      </c>
      <c r="K144" s="118"/>
    </row>
    <row r="145" spans="1:11" x14ac:dyDescent="0.25">
      <c r="A145" s="107">
        <v>140</v>
      </c>
      <c r="B145" s="109" t="s">
        <v>272</v>
      </c>
      <c r="C145" s="110" t="s">
        <v>28</v>
      </c>
      <c r="D145" s="108">
        <v>10</v>
      </c>
      <c r="E145" s="108"/>
      <c r="F145" s="108"/>
      <c r="G145" s="112"/>
      <c r="H145" s="115"/>
      <c r="I145" s="113">
        <f t="shared" si="4"/>
        <v>0</v>
      </c>
      <c r="J145" s="113">
        <f t="shared" si="5"/>
        <v>0</v>
      </c>
      <c r="K145" s="118"/>
    </row>
    <row r="146" spans="1:11" x14ac:dyDescent="0.25">
      <c r="A146" s="107">
        <v>141</v>
      </c>
      <c r="B146" s="109" t="s">
        <v>273</v>
      </c>
      <c r="C146" s="110" t="s">
        <v>28</v>
      </c>
      <c r="D146" s="108">
        <v>5</v>
      </c>
      <c r="E146" s="108"/>
      <c r="F146" s="108"/>
      <c r="G146" s="112"/>
      <c r="H146" s="115"/>
      <c r="I146" s="113">
        <f t="shared" si="4"/>
        <v>0</v>
      </c>
      <c r="J146" s="113">
        <f t="shared" si="5"/>
        <v>0</v>
      </c>
      <c r="K146" s="118"/>
    </row>
    <row r="147" spans="1:11" x14ac:dyDescent="0.25">
      <c r="A147" s="107">
        <v>142</v>
      </c>
      <c r="B147" s="109" t="s">
        <v>274</v>
      </c>
      <c r="C147" s="110" t="s">
        <v>28</v>
      </c>
      <c r="D147" s="108">
        <v>10</v>
      </c>
      <c r="E147" s="108"/>
      <c r="F147" s="108"/>
      <c r="G147" s="112"/>
      <c r="H147" s="115"/>
      <c r="I147" s="113">
        <f t="shared" si="4"/>
        <v>0</v>
      </c>
      <c r="J147" s="113">
        <f t="shared" si="5"/>
        <v>0</v>
      </c>
      <c r="K147" s="118"/>
    </row>
    <row r="148" spans="1:11" x14ac:dyDescent="0.25">
      <c r="A148" s="107">
        <v>143</v>
      </c>
      <c r="B148" s="109" t="s">
        <v>275</v>
      </c>
      <c r="C148" s="110" t="s">
        <v>28</v>
      </c>
      <c r="D148" s="108">
        <v>1</v>
      </c>
      <c r="E148" s="108"/>
      <c r="F148" s="108"/>
      <c r="G148" s="112"/>
      <c r="H148" s="115"/>
      <c r="I148" s="113">
        <f t="shared" si="4"/>
        <v>0</v>
      </c>
      <c r="J148" s="113">
        <f t="shared" si="5"/>
        <v>0</v>
      </c>
      <c r="K148" s="118"/>
    </row>
    <row r="149" spans="1:11" x14ac:dyDescent="0.25">
      <c r="A149" s="107">
        <v>144</v>
      </c>
      <c r="B149" s="109" t="s">
        <v>276</v>
      </c>
      <c r="C149" s="110" t="s">
        <v>28</v>
      </c>
      <c r="D149" s="108">
        <v>1</v>
      </c>
      <c r="E149" s="108"/>
      <c r="F149" s="108"/>
      <c r="G149" s="112"/>
      <c r="H149" s="115"/>
      <c r="I149" s="113">
        <f t="shared" si="4"/>
        <v>0</v>
      </c>
      <c r="J149" s="113">
        <f t="shared" si="5"/>
        <v>0</v>
      </c>
      <c r="K149" s="118"/>
    </row>
    <row r="150" spans="1:11" x14ac:dyDescent="0.25">
      <c r="A150" s="107">
        <v>145</v>
      </c>
      <c r="B150" s="109" t="s">
        <v>277</v>
      </c>
      <c r="C150" s="110" t="s">
        <v>28</v>
      </c>
      <c r="D150" s="108">
        <v>1</v>
      </c>
      <c r="E150" s="108"/>
      <c r="F150" s="108"/>
      <c r="G150" s="112"/>
      <c r="H150" s="115"/>
      <c r="I150" s="113">
        <f t="shared" si="4"/>
        <v>0</v>
      </c>
      <c r="J150" s="113">
        <f t="shared" si="5"/>
        <v>0</v>
      </c>
      <c r="K150" s="118"/>
    </row>
    <row r="151" spans="1:11" x14ac:dyDescent="0.25">
      <c r="A151" s="107">
        <v>146</v>
      </c>
      <c r="B151" s="109" t="s">
        <v>278</v>
      </c>
      <c r="C151" s="110" t="s">
        <v>28</v>
      </c>
      <c r="D151" s="108">
        <v>30</v>
      </c>
      <c r="E151" s="108"/>
      <c r="F151" s="108"/>
      <c r="G151" s="112"/>
      <c r="H151" s="115"/>
      <c r="I151" s="113">
        <f t="shared" si="4"/>
        <v>0</v>
      </c>
      <c r="J151" s="113">
        <f t="shared" si="5"/>
        <v>0</v>
      </c>
      <c r="K151" s="118"/>
    </row>
    <row r="152" spans="1:11" x14ac:dyDescent="0.25">
      <c r="A152" s="107">
        <v>147</v>
      </c>
      <c r="B152" s="109" t="s">
        <v>279</v>
      </c>
      <c r="C152" s="110" t="s">
        <v>28</v>
      </c>
      <c r="D152" s="108">
        <v>50</v>
      </c>
      <c r="E152" s="108"/>
      <c r="F152" s="108"/>
      <c r="G152" s="112"/>
      <c r="H152" s="115"/>
      <c r="I152" s="113">
        <f t="shared" si="4"/>
        <v>0</v>
      </c>
      <c r="J152" s="113">
        <f t="shared" si="5"/>
        <v>0</v>
      </c>
      <c r="K152" s="118"/>
    </row>
    <row r="153" spans="1:11" x14ac:dyDescent="0.25">
      <c r="A153" s="107">
        <v>148</v>
      </c>
      <c r="B153" s="109" t="s">
        <v>280</v>
      </c>
      <c r="C153" s="110" t="s">
        <v>28</v>
      </c>
      <c r="D153" s="108">
        <v>1</v>
      </c>
      <c r="E153" s="108"/>
      <c r="F153" s="108"/>
      <c r="G153" s="112"/>
      <c r="H153" s="115"/>
      <c r="I153" s="113">
        <f t="shared" si="4"/>
        <v>0</v>
      </c>
      <c r="J153" s="113">
        <f t="shared" si="5"/>
        <v>0</v>
      </c>
      <c r="K153" s="118"/>
    </row>
    <row r="154" spans="1:11" x14ac:dyDescent="0.25">
      <c r="A154" s="107">
        <v>149</v>
      </c>
      <c r="B154" s="109" t="s">
        <v>281</v>
      </c>
      <c r="C154" s="110" t="s">
        <v>28</v>
      </c>
      <c r="D154" s="108">
        <v>1</v>
      </c>
      <c r="E154" s="108"/>
      <c r="F154" s="108"/>
      <c r="G154" s="112"/>
      <c r="H154" s="115"/>
      <c r="I154" s="113">
        <f t="shared" si="4"/>
        <v>0</v>
      </c>
      <c r="J154" s="113">
        <f t="shared" si="5"/>
        <v>0</v>
      </c>
      <c r="K154" s="118"/>
    </row>
    <row r="155" spans="1:11" x14ac:dyDescent="0.25">
      <c r="A155" s="107">
        <v>150</v>
      </c>
      <c r="B155" s="109" t="s">
        <v>282</v>
      </c>
      <c r="C155" s="110" t="s">
        <v>28</v>
      </c>
      <c r="D155" s="108">
        <v>1</v>
      </c>
      <c r="E155" s="108"/>
      <c r="F155" s="108"/>
      <c r="G155" s="112"/>
      <c r="H155" s="115"/>
      <c r="I155" s="113">
        <f t="shared" si="4"/>
        <v>0</v>
      </c>
      <c r="J155" s="113">
        <f t="shared" si="5"/>
        <v>0</v>
      </c>
      <c r="K155" s="118"/>
    </row>
    <row r="156" spans="1:11" x14ac:dyDescent="0.25">
      <c r="A156" s="107">
        <v>151</v>
      </c>
      <c r="B156" s="109" t="s">
        <v>283</v>
      </c>
      <c r="C156" s="110" t="s">
        <v>28</v>
      </c>
      <c r="D156" s="108">
        <v>1</v>
      </c>
      <c r="E156" s="108"/>
      <c r="F156" s="108"/>
      <c r="G156" s="112"/>
      <c r="H156" s="115"/>
      <c r="I156" s="113">
        <f t="shared" si="4"/>
        <v>0</v>
      </c>
      <c r="J156" s="113">
        <f t="shared" si="5"/>
        <v>0</v>
      </c>
      <c r="K156" s="118"/>
    </row>
    <row r="157" spans="1:11" x14ac:dyDescent="0.25">
      <c r="A157" s="107">
        <v>152</v>
      </c>
      <c r="B157" s="109" t="s">
        <v>284</v>
      </c>
      <c r="C157" s="110" t="s">
        <v>28</v>
      </c>
      <c r="D157" s="108">
        <v>20</v>
      </c>
      <c r="E157" s="108"/>
      <c r="F157" s="108"/>
      <c r="G157" s="112"/>
      <c r="H157" s="115"/>
      <c r="I157" s="113">
        <f t="shared" si="4"/>
        <v>0</v>
      </c>
      <c r="J157" s="113">
        <f t="shared" si="5"/>
        <v>0</v>
      </c>
      <c r="K157" s="118"/>
    </row>
    <row r="158" spans="1:11" x14ac:dyDescent="0.25">
      <c r="A158" s="107">
        <v>153</v>
      </c>
      <c r="B158" s="109" t="s">
        <v>285</v>
      </c>
      <c r="C158" s="110" t="s">
        <v>28</v>
      </c>
      <c r="D158" s="108">
        <v>20</v>
      </c>
      <c r="E158" s="108"/>
      <c r="F158" s="108"/>
      <c r="G158" s="112"/>
      <c r="H158" s="115"/>
      <c r="I158" s="113">
        <f t="shared" si="4"/>
        <v>0</v>
      </c>
      <c r="J158" s="113">
        <f t="shared" si="5"/>
        <v>0</v>
      </c>
      <c r="K158" s="118"/>
    </row>
    <row r="159" spans="1:11" x14ac:dyDescent="0.25">
      <c r="A159" s="107">
        <v>154</v>
      </c>
      <c r="B159" s="109" t="s">
        <v>286</v>
      </c>
      <c r="C159" s="110" t="s">
        <v>28</v>
      </c>
      <c r="D159" s="108">
        <v>20</v>
      </c>
      <c r="E159" s="108"/>
      <c r="F159" s="108"/>
      <c r="G159" s="112"/>
      <c r="H159" s="115"/>
      <c r="I159" s="113">
        <f t="shared" si="4"/>
        <v>0</v>
      </c>
      <c r="J159" s="113">
        <f t="shared" si="5"/>
        <v>0</v>
      </c>
      <c r="K159" s="118"/>
    </row>
    <row r="160" spans="1:11" x14ac:dyDescent="0.25">
      <c r="A160" s="107">
        <v>155</v>
      </c>
      <c r="B160" s="109" t="s">
        <v>287</v>
      </c>
      <c r="C160" s="110" t="s">
        <v>28</v>
      </c>
      <c r="D160" s="108">
        <v>20</v>
      </c>
      <c r="E160" s="108"/>
      <c r="F160" s="108"/>
      <c r="G160" s="112"/>
      <c r="H160" s="115"/>
      <c r="I160" s="113">
        <f t="shared" si="4"/>
        <v>0</v>
      </c>
      <c r="J160" s="113">
        <f t="shared" si="5"/>
        <v>0</v>
      </c>
      <c r="K160" s="118"/>
    </row>
    <row r="161" spans="1:11" x14ac:dyDescent="0.25">
      <c r="A161" s="107">
        <v>156</v>
      </c>
      <c r="B161" s="109" t="s">
        <v>288</v>
      </c>
      <c r="C161" s="110" t="s">
        <v>28</v>
      </c>
      <c r="D161" s="108">
        <v>5</v>
      </c>
      <c r="E161" s="108"/>
      <c r="F161" s="108"/>
      <c r="G161" s="112"/>
      <c r="H161" s="115"/>
      <c r="I161" s="113">
        <f t="shared" si="4"/>
        <v>0</v>
      </c>
      <c r="J161" s="113">
        <f t="shared" si="5"/>
        <v>0</v>
      </c>
      <c r="K161" s="118"/>
    </row>
    <row r="162" spans="1:11" x14ac:dyDescent="0.25">
      <c r="A162" s="107">
        <v>157</v>
      </c>
      <c r="B162" s="109" t="s">
        <v>289</v>
      </c>
      <c r="C162" s="110" t="s">
        <v>28</v>
      </c>
      <c r="D162" s="108">
        <v>1</v>
      </c>
      <c r="E162" s="108"/>
      <c r="F162" s="108"/>
      <c r="G162" s="112"/>
      <c r="H162" s="115"/>
      <c r="I162" s="113">
        <f t="shared" si="4"/>
        <v>0</v>
      </c>
      <c r="J162" s="113">
        <f t="shared" si="5"/>
        <v>0</v>
      </c>
      <c r="K162" s="118"/>
    </row>
    <row r="163" spans="1:11" x14ac:dyDescent="0.25">
      <c r="A163" s="107">
        <v>158</v>
      </c>
      <c r="B163" s="109" t="s">
        <v>290</v>
      </c>
      <c r="C163" s="110" t="s">
        <v>28</v>
      </c>
      <c r="D163" s="108">
        <v>1</v>
      </c>
      <c r="E163" s="108"/>
      <c r="F163" s="108"/>
      <c r="G163" s="112"/>
      <c r="H163" s="115"/>
      <c r="I163" s="113">
        <f t="shared" si="4"/>
        <v>0</v>
      </c>
      <c r="J163" s="113">
        <f t="shared" si="5"/>
        <v>0</v>
      </c>
      <c r="K163" s="118"/>
    </row>
    <row r="164" spans="1:11" x14ac:dyDescent="0.25">
      <c r="A164" s="107">
        <v>159</v>
      </c>
      <c r="B164" s="109" t="s">
        <v>291</v>
      </c>
      <c r="C164" s="110" t="s">
        <v>28</v>
      </c>
      <c r="D164" s="108">
        <v>1</v>
      </c>
      <c r="E164" s="108"/>
      <c r="F164" s="108"/>
      <c r="G164" s="112"/>
      <c r="H164" s="115"/>
      <c r="I164" s="113">
        <f t="shared" si="4"/>
        <v>0</v>
      </c>
      <c r="J164" s="113">
        <f t="shared" si="5"/>
        <v>0</v>
      </c>
      <c r="K164" s="118"/>
    </row>
    <row r="165" spans="1:11" x14ac:dyDescent="0.25">
      <c r="A165" s="107">
        <v>160</v>
      </c>
      <c r="B165" s="109" t="s">
        <v>292</v>
      </c>
      <c r="C165" s="110" t="s">
        <v>28</v>
      </c>
      <c r="D165" s="108">
        <v>20</v>
      </c>
      <c r="E165" s="108"/>
      <c r="F165" s="108"/>
      <c r="G165" s="112"/>
      <c r="H165" s="115"/>
      <c r="I165" s="113">
        <f t="shared" si="4"/>
        <v>0</v>
      </c>
      <c r="J165" s="113">
        <f t="shared" si="5"/>
        <v>0</v>
      </c>
      <c r="K165" s="118"/>
    </row>
    <row r="166" spans="1:11" x14ac:dyDescent="0.25">
      <c r="A166" s="107">
        <v>161</v>
      </c>
      <c r="B166" s="109" t="s">
        <v>293</v>
      </c>
      <c r="C166" s="110" t="s">
        <v>28</v>
      </c>
      <c r="D166" s="108">
        <v>20</v>
      </c>
      <c r="E166" s="108"/>
      <c r="F166" s="108"/>
      <c r="G166" s="112"/>
      <c r="H166" s="115"/>
      <c r="I166" s="113">
        <f t="shared" si="4"/>
        <v>0</v>
      </c>
      <c r="J166" s="113">
        <f t="shared" si="5"/>
        <v>0</v>
      </c>
      <c r="K166" s="118"/>
    </row>
    <row r="167" spans="1:11" x14ac:dyDescent="0.25">
      <c r="A167" s="107">
        <v>162</v>
      </c>
      <c r="B167" s="109" t="s">
        <v>294</v>
      </c>
      <c r="C167" s="110" t="s">
        <v>28</v>
      </c>
      <c r="D167" s="108">
        <v>10</v>
      </c>
      <c r="E167" s="108"/>
      <c r="F167" s="108"/>
      <c r="G167" s="112"/>
      <c r="H167" s="115"/>
      <c r="I167" s="113">
        <f t="shared" si="4"/>
        <v>0</v>
      </c>
      <c r="J167" s="113">
        <f t="shared" si="5"/>
        <v>0</v>
      </c>
      <c r="K167" s="118"/>
    </row>
    <row r="168" spans="1:11" x14ac:dyDescent="0.25">
      <c r="A168" s="107">
        <v>163</v>
      </c>
      <c r="B168" s="109" t="s">
        <v>295</v>
      </c>
      <c r="C168" s="110" t="s">
        <v>28</v>
      </c>
      <c r="D168" s="108">
        <v>1</v>
      </c>
      <c r="E168" s="108"/>
      <c r="F168" s="108"/>
      <c r="G168" s="112"/>
      <c r="H168" s="115"/>
      <c r="I168" s="113">
        <f t="shared" si="4"/>
        <v>0</v>
      </c>
      <c r="J168" s="113">
        <f t="shared" si="5"/>
        <v>0</v>
      </c>
      <c r="K168" s="118"/>
    </row>
    <row r="169" spans="1:11" x14ac:dyDescent="0.25">
      <c r="A169" s="107">
        <v>164</v>
      </c>
      <c r="B169" s="109" t="s">
        <v>296</v>
      </c>
      <c r="C169" s="110" t="s">
        <v>28</v>
      </c>
      <c r="D169" s="108">
        <v>2</v>
      </c>
      <c r="E169" s="108"/>
      <c r="F169" s="108"/>
      <c r="G169" s="112"/>
      <c r="H169" s="115"/>
      <c r="I169" s="113">
        <f t="shared" si="4"/>
        <v>0</v>
      </c>
      <c r="J169" s="113">
        <f t="shared" si="5"/>
        <v>0</v>
      </c>
      <c r="K169" s="118"/>
    </row>
    <row r="170" spans="1:11" x14ac:dyDescent="0.25">
      <c r="A170" s="107">
        <v>165</v>
      </c>
      <c r="B170" s="109" t="s">
        <v>297</v>
      </c>
      <c r="C170" s="110" t="s">
        <v>28</v>
      </c>
      <c r="D170" s="108">
        <v>1</v>
      </c>
      <c r="E170" s="108"/>
      <c r="F170" s="108"/>
      <c r="G170" s="112"/>
      <c r="H170" s="115"/>
      <c r="I170" s="113">
        <f t="shared" si="4"/>
        <v>0</v>
      </c>
      <c r="J170" s="113">
        <f t="shared" si="5"/>
        <v>0</v>
      </c>
      <c r="K170" s="118"/>
    </row>
    <row r="171" spans="1:11" x14ac:dyDescent="0.25">
      <c r="A171" s="107">
        <v>166</v>
      </c>
      <c r="B171" s="109" t="s">
        <v>298</v>
      </c>
      <c r="C171" s="110" t="s">
        <v>28</v>
      </c>
      <c r="D171" s="108">
        <v>1</v>
      </c>
      <c r="E171" s="108"/>
      <c r="F171" s="108"/>
      <c r="G171" s="112"/>
      <c r="H171" s="115"/>
      <c r="I171" s="113">
        <f t="shared" si="4"/>
        <v>0</v>
      </c>
      <c r="J171" s="113">
        <f t="shared" si="5"/>
        <v>0</v>
      </c>
      <c r="K171" s="118"/>
    </row>
    <row r="172" spans="1:11" ht="27" x14ac:dyDescent="0.25">
      <c r="A172" s="107">
        <v>167</v>
      </c>
      <c r="B172" s="109" t="s">
        <v>299</v>
      </c>
      <c r="C172" s="107" t="s">
        <v>28</v>
      </c>
      <c r="D172" s="107">
        <v>2</v>
      </c>
      <c r="H172" s="115"/>
      <c r="I172" s="113">
        <f t="shared" si="4"/>
        <v>0</v>
      </c>
      <c r="J172" s="113">
        <f t="shared" si="5"/>
        <v>0</v>
      </c>
      <c r="K172" s="118"/>
    </row>
    <row r="173" spans="1:11" x14ac:dyDescent="0.25">
      <c r="A173" s="107">
        <v>168</v>
      </c>
      <c r="B173" s="109" t="s">
        <v>300</v>
      </c>
      <c r="C173" s="110" t="s">
        <v>28</v>
      </c>
      <c r="D173" s="108">
        <v>1</v>
      </c>
      <c r="E173" s="108"/>
      <c r="F173" s="108"/>
      <c r="G173" s="112"/>
      <c r="H173" s="115"/>
      <c r="I173" s="113">
        <f t="shared" si="4"/>
        <v>0</v>
      </c>
      <c r="J173" s="113">
        <f t="shared" si="5"/>
        <v>0</v>
      </c>
      <c r="K173" s="118"/>
    </row>
    <row r="174" spans="1:11" x14ac:dyDescent="0.25">
      <c r="A174" s="107">
        <v>169</v>
      </c>
      <c r="B174" s="109" t="s">
        <v>301</v>
      </c>
      <c r="C174" s="110" t="s">
        <v>28</v>
      </c>
      <c r="D174" s="108">
        <v>1</v>
      </c>
      <c r="E174" s="108"/>
      <c r="F174" s="108"/>
      <c r="G174" s="112"/>
      <c r="H174" s="115"/>
      <c r="I174" s="113">
        <f t="shared" si="4"/>
        <v>0</v>
      </c>
      <c r="J174" s="113">
        <f t="shared" si="5"/>
        <v>0</v>
      </c>
      <c r="K174" s="118"/>
    </row>
    <row r="175" spans="1:11" x14ac:dyDescent="0.25">
      <c r="A175" s="107">
        <v>170</v>
      </c>
      <c r="B175" s="109" t="s">
        <v>302</v>
      </c>
      <c r="C175" s="110" t="s">
        <v>28</v>
      </c>
      <c r="D175" s="108">
        <v>2</v>
      </c>
      <c r="E175" s="108"/>
      <c r="F175" s="108"/>
      <c r="G175" s="112"/>
      <c r="H175" s="115"/>
      <c r="I175" s="113">
        <f t="shared" si="4"/>
        <v>0</v>
      </c>
      <c r="J175" s="113">
        <f t="shared" si="5"/>
        <v>0</v>
      </c>
      <c r="K175" s="118"/>
    </row>
    <row r="176" spans="1:11" x14ac:dyDescent="0.25">
      <c r="A176" s="107">
        <v>171</v>
      </c>
      <c r="B176" s="109" t="s">
        <v>303</v>
      </c>
      <c r="C176" s="110" t="s">
        <v>28</v>
      </c>
      <c r="D176" s="108">
        <v>2</v>
      </c>
      <c r="E176" s="108"/>
      <c r="F176" s="108"/>
      <c r="G176" s="112"/>
      <c r="H176" s="115"/>
      <c r="I176" s="113">
        <f t="shared" si="4"/>
        <v>0</v>
      </c>
      <c r="J176" s="113">
        <f t="shared" si="5"/>
        <v>0</v>
      </c>
      <c r="K176" s="118"/>
    </row>
    <row r="177" spans="1:11" x14ac:dyDescent="0.25">
      <c r="A177" s="107">
        <v>172</v>
      </c>
      <c r="B177" s="109" t="s">
        <v>304</v>
      </c>
      <c r="C177" s="110" t="s">
        <v>28</v>
      </c>
      <c r="D177" s="108">
        <v>2</v>
      </c>
      <c r="E177" s="108"/>
      <c r="F177" s="108"/>
      <c r="G177" s="112"/>
      <c r="H177" s="115"/>
      <c r="I177" s="113">
        <f t="shared" si="4"/>
        <v>0</v>
      </c>
      <c r="J177" s="113">
        <f t="shared" si="5"/>
        <v>0</v>
      </c>
      <c r="K177" s="118"/>
    </row>
    <row r="178" spans="1:11" x14ac:dyDescent="0.25">
      <c r="A178" s="107">
        <v>173</v>
      </c>
      <c r="B178" s="109" t="s">
        <v>305</v>
      </c>
      <c r="C178" s="110" t="s">
        <v>28</v>
      </c>
      <c r="D178" s="108">
        <v>2</v>
      </c>
      <c r="E178" s="108"/>
      <c r="F178" s="108"/>
      <c r="G178" s="112"/>
      <c r="H178" s="115"/>
      <c r="I178" s="113">
        <f t="shared" si="4"/>
        <v>0</v>
      </c>
      <c r="J178" s="113">
        <f t="shared" si="5"/>
        <v>0</v>
      </c>
      <c r="K178" s="118"/>
    </row>
    <row r="179" spans="1:11" x14ac:dyDescent="0.25">
      <c r="A179" s="107">
        <v>174</v>
      </c>
      <c r="B179" s="109" t="s">
        <v>306</v>
      </c>
      <c r="C179" s="110" t="s">
        <v>28</v>
      </c>
      <c r="D179" s="108">
        <v>2</v>
      </c>
      <c r="E179" s="108"/>
      <c r="F179" s="108"/>
      <c r="G179" s="112"/>
      <c r="H179" s="115"/>
      <c r="I179" s="113">
        <f t="shared" si="4"/>
        <v>0</v>
      </c>
      <c r="J179" s="113">
        <f t="shared" si="5"/>
        <v>0</v>
      </c>
      <c r="K179" s="118"/>
    </row>
    <row r="180" spans="1:11" x14ac:dyDescent="0.25">
      <c r="A180" s="107">
        <v>175</v>
      </c>
      <c r="B180" s="109" t="s">
        <v>307</v>
      </c>
      <c r="C180" s="110" t="s">
        <v>28</v>
      </c>
      <c r="D180" s="108">
        <v>10</v>
      </c>
      <c r="E180" s="108"/>
      <c r="F180" s="108"/>
      <c r="G180" s="112"/>
      <c r="H180" s="115"/>
      <c r="I180" s="113">
        <f t="shared" si="4"/>
        <v>0</v>
      </c>
      <c r="J180" s="113">
        <f t="shared" si="5"/>
        <v>0</v>
      </c>
      <c r="K180" s="118"/>
    </row>
    <row r="181" spans="1:11" ht="15" customHeight="1" x14ac:dyDescent="0.25">
      <c r="A181" s="107">
        <v>176</v>
      </c>
      <c r="B181" s="109" t="s">
        <v>308</v>
      </c>
      <c r="C181" s="110" t="s">
        <v>28</v>
      </c>
      <c r="D181" s="108">
        <v>10</v>
      </c>
      <c r="E181" s="108"/>
      <c r="F181" s="108"/>
      <c r="G181" s="112"/>
      <c r="H181" s="115"/>
      <c r="I181" s="113">
        <f t="shared" si="4"/>
        <v>0</v>
      </c>
      <c r="J181" s="113">
        <f t="shared" si="5"/>
        <v>0</v>
      </c>
      <c r="K181" s="118"/>
    </row>
    <row r="182" spans="1:11" x14ac:dyDescent="0.25">
      <c r="A182" s="107">
        <v>177</v>
      </c>
      <c r="B182" s="109" t="s">
        <v>309</v>
      </c>
      <c r="C182" s="110" t="s">
        <v>28</v>
      </c>
      <c r="D182" s="108">
        <v>10</v>
      </c>
      <c r="E182" s="108"/>
      <c r="F182" s="108"/>
      <c r="G182" s="112"/>
      <c r="H182" s="115"/>
      <c r="I182" s="113">
        <f t="shared" si="4"/>
        <v>0</v>
      </c>
      <c r="J182" s="113">
        <f t="shared" si="5"/>
        <v>0</v>
      </c>
      <c r="K182" s="118"/>
    </row>
    <row r="183" spans="1:11" x14ac:dyDescent="0.25">
      <c r="A183" s="107">
        <v>178</v>
      </c>
      <c r="B183" s="109" t="s">
        <v>310</v>
      </c>
      <c r="C183" s="110" t="s">
        <v>28</v>
      </c>
      <c r="D183" s="108">
        <v>1</v>
      </c>
      <c r="E183" s="108"/>
      <c r="F183" s="108"/>
      <c r="G183" s="112"/>
      <c r="H183" s="115"/>
      <c r="I183" s="113">
        <f t="shared" si="4"/>
        <v>0</v>
      </c>
      <c r="J183" s="113">
        <f t="shared" si="5"/>
        <v>0</v>
      </c>
      <c r="K183" s="118"/>
    </row>
    <row r="184" spans="1:11" x14ac:dyDescent="0.25">
      <c r="A184" s="107">
        <v>179</v>
      </c>
      <c r="B184" s="109" t="s">
        <v>311</v>
      </c>
      <c r="C184" s="110" t="s">
        <v>28</v>
      </c>
      <c r="D184" s="108">
        <v>1</v>
      </c>
      <c r="E184" s="108"/>
      <c r="F184" s="108"/>
      <c r="G184" s="112"/>
      <c r="H184" s="115"/>
      <c r="I184" s="113">
        <f t="shared" si="4"/>
        <v>0</v>
      </c>
      <c r="J184" s="113">
        <f t="shared" si="5"/>
        <v>0</v>
      </c>
      <c r="K184" s="118"/>
    </row>
    <row r="185" spans="1:11" x14ac:dyDescent="0.25">
      <c r="A185" s="107">
        <v>180</v>
      </c>
      <c r="B185" s="109" t="s">
        <v>312</v>
      </c>
      <c r="C185" s="110" t="s">
        <v>28</v>
      </c>
      <c r="D185" s="108">
        <v>1</v>
      </c>
      <c r="E185" s="108"/>
      <c r="F185" s="108"/>
      <c r="G185" s="112"/>
      <c r="H185" s="115"/>
      <c r="I185" s="113">
        <f t="shared" si="4"/>
        <v>0</v>
      </c>
      <c r="J185" s="113">
        <f t="shared" si="5"/>
        <v>0</v>
      </c>
      <c r="K185" s="118"/>
    </row>
    <row r="186" spans="1:11" x14ac:dyDescent="0.25">
      <c r="A186" s="107">
        <v>181</v>
      </c>
      <c r="B186" s="109" t="s">
        <v>313</v>
      </c>
      <c r="C186" s="110" t="s">
        <v>28</v>
      </c>
      <c r="D186" s="108">
        <v>10</v>
      </c>
      <c r="E186" s="108"/>
      <c r="F186" s="108"/>
      <c r="G186" s="112"/>
      <c r="H186" s="115"/>
      <c r="I186" s="113">
        <f t="shared" si="4"/>
        <v>0</v>
      </c>
      <c r="J186" s="113">
        <f t="shared" si="5"/>
        <v>0</v>
      </c>
      <c r="K186" s="118"/>
    </row>
    <row r="187" spans="1:11" x14ac:dyDescent="0.25">
      <c r="A187" s="107">
        <v>182</v>
      </c>
      <c r="B187" s="109" t="s">
        <v>314</v>
      </c>
      <c r="C187" s="110" t="s">
        <v>28</v>
      </c>
      <c r="D187" s="108">
        <v>10</v>
      </c>
      <c r="E187" s="108"/>
      <c r="F187" s="108"/>
      <c r="G187" s="112"/>
      <c r="H187" s="115"/>
      <c r="I187" s="113">
        <f t="shared" si="4"/>
        <v>0</v>
      </c>
      <c r="J187" s="113">
        <f t="shared" si="5"/>
        <v>0</v>
      </c>
      <c r="K187" s="118"/>
    </row>
    <row r="188" spans="1:11" x14ac:dyDescent="0.25">
      <c r="A188" s="107">
        <v>183</v>
      </c>
      <c r="B188" s="109" t="s">
        <v>315</v>
      </c>
      <c r="C188" s="110" t="s">
        <v>28</v>
      </c>
      <c r="D188" s="108">
        <v>1</v>
      </c>
      <c r="E188" s="108"/>
      <c r="F188" s="108"/>
      <c r="G188" s="112"/>
      <c r="H188" s="115"/>
      <c r="I188" s="113">
        <f t="shared" si="4"/>
        <v>0</v>
      </c>
      <c r="J188" s="113">
        <f t="shared" si="5"/>
        <v>0</v>
      </c>
      <c r="K188" s="118"/>
    </row>
    <row r="189" spans="1:11" x14ac:dyDescent="0.25">
      <c r="A189" s="107">
        <v>184</v>
      </c>
      <c r="B189" s="109" t="s">
        <v>316</v>
      </c>
      <c r="C189" s="110" t="s">
        <v>28</v>
      </c>
      <c r="D189" s="108">
        <v>1</v>
      </c>
      <c r="E189" s="108"/>
      <c r="F189" s="108"/>
      <c r="G189" s="112"/>
      <c r="H189" s="115"/>
      <c r="I189" s="113">
        <f t="shared" si="4"/>
        <v>0</v>
      </c>
      <c r="J189" s="113">
        <f t="shared" si="5"/>
        <v>0</v>
      </c>
      <c r="K189" s="118"/>
    </row>
    <row r="190" spans="1:11" x14ac:dyDescent="0.25">
      <c r="A190" s="107">
        <v>185</v>
      </c>
      <c r="B190" s="109" t="s">
        <v>317</v>
      </c>
      <c r="C190" s="110" t="s">
        <v>28</v>
      </c>
      <c r="D190" s="108">
        <v>1</v>
      </c>
      <c r="E190" s="108"/>
      <c r="F190" s="108"/>
      <c r="G190" s="112"/>
      <c r="H190" s="115"/>
      <c r="I190" s="113">
        <f t="shared" si="4"/>
        <v>0</v>
      </c>
      <c r="J190" s="113">
        <f t="shared" si="5"/>
        <v>0</v>
      </c>
      <c r="K190" s="118"/>
    </row>
    <row r="191" spans="1:11" x14ac:dyDescent="0.25">
      <c r="A191" s="107">
        <v>186</v>
      </c>
      <c r="B191" s="109" t="s">
        <v>318</v>
      </c>
      <c r="C191" s="110" t="s">
        <v>28</v>
      </c>
      <c r="D191" s="108">
        <v>1</v>
      </c>
      <c r="E191" s="108"/>
      <c r="F191" s="108"/>
      <c r="G191" s="112"/>
      <c r="H191" s="115"/>
      <c r="I191" s="113">
        <f t="shared" si="4"/>
        <v>0</v>
      </c>
      <c r="J191" s="113">
        <f t="shared" si="5"/>
        <v>0</v>
      </c>
      <c r="K191" s="118"/>
    </row>
    <row r="192" spans="1:11" x14ac:dyDescent="0.25">
      <c r="A192" s="107">
        <v>187</v>
      </c>
      <c r="B192" s="109" t="s">
        <v>319</v>
      </c>
      <c r="C192" s="110" t="s">
        <v>28</v>
      </c>
      <c r="D192" s="108">
        <v>1</v>
      </c>
      <c r="E192" s="108"/>
      <c r="F192" s="108"/>
      <c r="G192" s="112"/>
      <c r="H192" s="115"/>
      <c r="I192" s="113">
        <f t="shared" si="4"/>
        <v>0</v>
      </c>
      <c r="J192" s="113">
        <f t="shared" si="5"/>
        <v>0</v>
      </c>
      <c r="K192" s="118"/>
    </row>
    <row r="193" spans="1:11" x14ac:dyDescent="0.25">
      <c r="A193" s="107">
        <v>188</v>
      </c>
      <c r="B193" s="109" t="s">
        <v>320</v>
      </c>
      <c r="C193" s="110" t="s">
        <v>28</v>
      </c>
      <c r="D193" s="108">
        <v>1</v>
      </c>
      <c r="E193" s="108"/>
      <c r="F193" s="108"/>
      <c r="G193" s="112"/>
      <c r="H193" s="115"/>
      <c r="I193" s="113">
        <f t="shared" si="4"/>
        <v>0</v>
      </c>
      <c r="J193" s="113">
        <f t="shared" si="5"/>
        <v>0</v>
      </c>
      <c r="K193" s="118"/>
    </row>
    <row r="194" spans="1:11" x14ac:dyDescent="0.25">
      <c r="A194" s="107">
        <v>189</v>
      </c>
      <c r="B194" s="109" t="s">
        <v>321</v>
      </c>
      <c r="C194" s="110" t="s">
        <v>28</v>
      </c>
      <c r="D194" s="108">
        <v>1</v>
      </c>
      <c r="E194" s="108"/>
      <c r="F194" s="108"/>
      <c r="G194" s="112"/>
      <c r="H194" s="115"/>
      <c r="I194" s="113">
        <f t="shared" si="4"/>
        <v>0</v>
      </c>
      <c r="J194" s="113">
        <f t="shared" si="5"/>
        <v>0</v>
      </c>
      <c r="K194" s="118"/>
    </row>
    <row r="195" spans="1:11" ht="27" x14ac:dyDescent="0.25">
      <c r="A195" s="107">
        <v>190</v>
      </c>
      <c r="B195" s="109" t="s">
        <v>322</v>
      </c>
      <c r="C195" s="110" t="s">
        <v>28</v>
      </c>
      <c r="D195" s="108">
        <v>1</v>
      </c>
      <c r="E195" s="108"/>
      <c r="F195" s="108"/>
      <c r="G195" s="112"/>
      <c r="H195" s="115"/>
      <c r="I195" s="113">
        <f t="shared" si="4"/>
        <v>0</v>
      </c>
      <c r="J195" s="113">
        <f t="shared" si="5"/>
        <v>0</v>
      </c>
      <c r="K195" s="118"/>
    </row>
    <row r="196" spans="1:11" x14ac:dyDescent="0.25">
      <c r="A196" s="107">
        <v>191</v>
      </c>
      <c r="B196" s="109" t="s">
        <v>323</v>
      </c>
      <c r="C196" s="110" t="s">
        <v>28</v>
      </c>
      <c r="D196" s="108">
        <v>1</v>
      </c>
      <c r="E196" s="108"/>
      <c r="F196" s="108"/>
      <c r="G196" s="112"/>
      <c r="H196" s="115"/>
      <c r="I196" s="113">
        <f t="shared" si="4"/>
        <v>0</v>
      </c>
      <c r="J196" s="113">
        <f t="shared" si="5"/>
        <v>0</v>
      </c>
      <c r="K196" s="118"/>
    </row>
    <row r="197" spans="1:11" x14ac:dyDescent="0.25">
      <c r="A197" s="107">
        <v>192</v>
      </c>
      <c r="B197" s="109" t="s">
        <v>324</v>
      </c>
      <c r="C197" s="110" t="s">
        <v>28</v>
      </c>
      <c r="D197" s="108">
        <v>1</v>
      </c>
      <c r="E197" s="108"/>
      <c r="F197" s="108"/>
      <c r="G197" s="112"/>
      <c r="H197" s="115"/>
      <c r="I197" s="113">
        <f t="shared" si="4"/>
        <v>0</v>
      </c>
      <c r="J197" s="113">
        <f t="shared" si="5"/>
        <v>0</v>
      </c>
      <c r="K197" s="118"/>
    </row>
    <row r="198" spans="1:11" x14ac:dyDescent="0.25">
      <c r="A198" s="107">
        <v>193</v>
      </c>
      <c r="B198" s="109" t="s">
        <v>325</v>
      </c>
      <c r="C198" s="110" t="s">
        <v>28</v>
      </c>
      <c r="D198" s="108">
        <v>1</v>
      </c>
      <c r="E198" s="108"/>
      <c r="F198" s="108"/>
      <c r="G198" s="112"/>
      <c r="H198" s="115"/>
      <c r="I198" s="113">
        <f t="shared" si="4"/>
        <v>0</v>
      </c>
      <c r="J198" s="113">
        <f t="shared" si="5"/>
        <v>0</v>
      </c>
      <c r="K198" s="118"/>
    </row>
    <row r="199" spans="1:11" x14ac:dyDescent="0.25">
      <c r="A199" s="107">
        <v>194</v>
      </c>
      <c r="B199" s="109" t="s">
        <v>326</v>
      </c>
      <c r="C199" s="110" t="s">
        <v>28</v>
      </c>
      <c r="D199" s="108">
        <v>10</v>
      </c>
      <c r="E199" s="108"/>
      <c r="F199" s="108"/>
      <c r="G199" s="112"/>
      <c r="H199" s="115"/>
      <c r="I199" s="113">
        <f t="shared" ref="I199:I262" si="6">D199*G199</f>
        <v>0</v>
      </c>
      <c r="J199" s="113">
        <f t="shared" ref="J199:J262" si="7">I199*1.21</f>
        <v>0</v>
      </c>
      <c r="K199" s="118"/>
    </row>
    <row r="200" spans="1:11" x14ac:dyDescent="0.25">
      <c r="A200" s="107">
        <v>195</v>
      </c>
      <c r="B200" s="109" t="s">
        <v>327</v>
      </c>
      <c r="C200" s="110" t="s">
        <v>28</v>
      </c>
      <c r="D200" s="108">
        <v>1</v>
      </c>
      <c r="E200" s="108"/>
      <c r="F200" s="108"/>
      <c r="G200" s="112"/>
      <c r="H200" s="115"/>
      <c r="I200" s="113">
        <f t="shared" si="6"/>
        <v>0</v>
      </c>
      <c r="J200" s="113">
        <f t="shared" si="7"/>
        <v>0</v>
      </c>
      <c r="K200" s="118"/>
    </row>
    <row r="201" spans="1:11" x14ac:dyDescent="0.25">
      <c r="A201" s="107">
        <v>196</v>
      </c>
      <c r="B201" s="109" t="s">
        <v>328</v>
      </c>
      <c r="C201" s="110" t="s">
        <v>28</v>
      </c>
      <c r="D201" s="108">
        <v>1</v>
      </c>
      <c r="E201" s="108"/>
      <c r="F201" s="108"/>
      <c r="G201" s="112"/>
      <c r="H201" s="115"/>
      <c r="I201" s="113">
        <f t="shared" si="6"/>
        <v>0</v>
      </c>
      <c r="J201" s="113">
        <f t="shared" si="7"/>
        <v>0</v>
      </c>
      <c r="K201" s="118"/>
    </row>
    <row r="202" spans="1:11" x14ac:dyDescent="0.25">
      <c r="A202" s="107">
        <v>197</v>
      </c>
      <c r="B202" s="109" t="s">
        <v>329</v>
      </c>
      <c r="C202" s="110" t="s">
        <v>28</v>
      </c>
      <c r="D202" s="108">
        <v>1</v>
      </c>
      <c r="E202" s="108"/>
      <c r="F202" s="108"/>
      <c r="G202" s="112"/>
      <c r="H202" s="115"/>
      <c r="I202" s="113">
        <f t="shared" si="6"/>
        <v>0</v>
      </c>
      <c r="J202" s="113">
        <f t="shared" si="7"/>
        <v>0</v>
      </c>
      <c r="K202" s="118"/>
    </row>
    <row r="203" spans="1:11" x14ac:dyDescent="0.25">
      <c r="A203" s="107">
        <v>198</v>
      </c>
      <c r="B203" s="109" t="s">
        <v>330</v>
      </c>
      <c r="C203" s="110" t="s">
        <v>28</v>
      </c>
      <c r="D203" s="108">
        <v>1</v>
      </c>
      <c r="E203" s="108"/>
      <c r="F203" s="108"/>
      <c r="G203" s="112"/>
      <c r="H203" s="115"/>
      <c r="I203" s="113">
        <f t="shared" si="6"/>
        <v>0</v>
      </c>
      <c r="J203" s="113">
        <f t="shared" si="7"/>
        <v>0</v>
      </c>
      <c r="K203" s="118"/>
    </row>
    <row r="204" spans="1:11" x14ac:dyDescent="0.25">
      <c r="A204" s="107">
        <v>199</v>
      </c>
      <c r="B204" s="109" t="s">
        <v>331</v>
      </c>
      <c r="C204" s="110" t="s">
        <v>28</v>
      </c>
      <c r="D204" s="108">
        <v>1</v>
      </c>
      <c r="E204" s="108"/>
      <c r="F204" s="108"/>
      <c r="G204" s="112"/>
      <c r="H204" s="115"/>
      <c r="I204" s="113">
        <f t="shared" si="6"/>
        <v>0</v>
      </c>
      <c r="J204" s="113">
        <f t="shared" si="7"/>
        <v>0</v>
      </c>
      <c r="K204" s="118"/>
    </row>
    <row r="205" spans="1:11" x14ac:dyDescent="0.25">
      <c r="A205" s="107">
        <v>200</v>
      </c>
      <c r="B205" s="109" t="s">
        <v>329</v>
      </c>
      <c r="C205" s="110" t="s">
        <v>28</v>
      </c>
      <c r="D205" s="108">
        <v>1</v>
      </c>
      <c r="E205" s="108"/>
      <c r="F205" s="108"/>
      <c r="G205" s="112"/>
      <c r="H205" s="115"/>
      <c r="I205" s="113">
        <f t="shared" si="6"/>
        <v>0</v>
      </c>
      <c r="J205" s="113">
        <f t="shared" si="7"/>
        <v>0</v>
      </c>
      <c r="K205" s="118"/>
    </row>
    <row r="206" spans="1:11" x14ac:dyDescent="0.25">
      <c r="A206" s="107">
        <v>201</v>
      </c>
      <c r="B206" s="109" t="s">
        <v>332</v>
      </c>
      <c r="C206" s="110" t="s">
        <v>28</v>
      </c>
      <c r="D206" s="108">
        <v>1</v>
      </c>
      <c r="E206" s="108"/>
      <c r="F206" s="108"/>
      <c r="G206" s="112"/>
      <c r="H206" s="115"/>
      <c r="I206" s="113">
        <f t="shared" si="6"/>
        <v>0</v>
      </c>
      <c r="J206" s="113">
        <f t="shared" si="7"/>
        <v>0</v>
      </c>
      <c r="K206" s="118"/>
    </row>
    <row r="207" spans="1:11" x14ac:dyDescent="0.25">
      <c r="A207" s="107">
        <v>202</v>
      </c>
      <c r="B207" s="109" t="s">
        <v>333</v>
      </c>
      <c r="C207" s="110" t="s">
        <v>28</v>
      </c>
      <c r="D207" s="108">
        <v>1</v>
      </c>
      <c r="E207" s="108"/>
      <c r="F207" s="108"/>
      <c r="G207" s="112"/>
      <c r="H207" s="115"/>
      <c r="I207" s="113">
        <f t="shared" si="6"/>
        <v>0</v>
      </c>
      <c r="J207" s="113">
        <f t="shared" si="7"/>
        <v>0</v>
      </c>
      <c r="K207" s="118"/>
    </row>
    <row r="208" spans="1:11" x14ac:dyDescent="0.25">
      <c r="A208" s="107">
        <v>203</v>
      </c>
      <c r="B208" s="109" t="s">
        <v>334</v>
      </c>
      <c r="C208" s="110" t="s">
        <v>28</v>
      </c>
      <c r="D208" s="108">
        <v>1</v>
      </c>
      <c r="E208" s="108"/>
      <c r="F208" s="108"/>
      <c r="G208" s="112"/>
      <c r="H208" s="115"/>
      <c r="I208" s="113">
        <f t="shared" si="6"/>
        <v>0</v>
      </c>
      <c r="J208" s="113">
        <f t="shared" si="7"/>
        <v>0</v>
      </c>
      <c r="K208" s="118"/>
    </row>
    <row r="209" spans="1:11" x14ac:dyDescent="0.25">
      <c r="A209" s="107">
        <v>204</v>
      </c>
      <c r="B209" s="109" t="s">
        <v>335</v>
      </c>
      <c r="C209" s="110" t="s">
        <v>28</v>
      </c>
      <c r="D209" s="108">
        <v>1</v>
      </c>
      <c r="E209" s="108"/>
      <c r="F209" s="108"/>
      <c r="G209" s="112"/>
      <c r="H209" s="115"/>
      <c r="I209" s="113">
        <f t="shared" si="6"/>
        <v>0</v>
      </c>
      <c r="J209" s="113">
        <f t="shared" si="7"/>
        <v>0</v>
      </c>
      <c r="K209" s="118"/>
    </row>
    <row r="210" spans="1:11" x14ac:dyDescent="0.25">
      <c r="A210" s="107">
        <v>205</v>
      </c>
      <c r="B210" s="109" t="s">
        <v>336</v>
      </c>
      <c r="C210" s="110" t="s">
        <v>28</v>
      </c>
      <c r="D210" s="108">
        <v>1</v>
      </c>
      <c r="E210" s="108"/>
      <c r="F210" s="108"/>
      <c r="G210" s="112"/>
      <c r="H210" s="115"/>
      <c r="I210" s="113">
        <f t="shared" si="6"/>
        <v>0</v>
      </c>
      <c r="J210" s="113">
        <f t="shared" si="7"/>
        <v>0</v>
      </c>
      <c r="K210" s="118"/>
    </row>
    <row r="211" spans="1:11" x14ac:dyDescent="0.25">
      <c r="A211" s="107">
        <v>206</v>
      </c>
      <c r="B211" s="109" t="s">
        <v>337</v>
      </c>
      <c r="C211" s="110" t="s">
        <v>28</v>
      </c>
      <c r="D211" s="108">
        <v>20</v>
      </c>
      <c r="E211" s="108"/>
      <c r="F211" s="108"/>
      <c r="G211" s="112"/>
      <c r="H211" s="115"/>
      <c r="I211" s="113">
        <f t="shared" si="6"/>
        <v>0</v>
      </c>
      <c r="J211" s="113">
        <f t="shared" si="7"/>
        <v>0</v>
      </c>
      <c r="K211" s="118"/>
    </row>
    <row r="212" spans="1:11" x14ac:dyDescent="0.25">
      <c r="A212" s="107">
        <v>207</v>
      </c>
      <c r="B212" s="109" t="s">
        <v>338</v>
      </c>
      <c r="C212" s="110" t="s">
        <v>28</v>
      </c>
      <c r="D212" s="108">
        <v>1</v>
      </c>
      <c r="E212" s="108"/>
      <c r="F212" s="108"/>
      <c r="G212" s="112"/>
      <c r="H212" s="115"/>
      <c r="I212" s="113">
        <f t="shared" si="6"/>
        <v>0</v>
      </c>
      <c r="J212" s="113">
        <f t="shared" si="7"/>
        <v>0</v>
      </c>
      <c r="K212" s="118"/>
    </row>
    <row r="213" spans="1:11" x14ac:dyDescent="0.25">
      <c r="A213" s="107">
        <v>208</v>
      </c>
      <c r="B213" s="109" t="s">
        <v>339</v>
      </c>
      <c r="C213" s="110" t="s">
        <v>28</v>
      </c>
      <c r="D213" s="108">
        <v>1</v>
      </c>
      <c r="E213" s="108"/>
      <c r="F213" s="108"/>
      <c r="G213" s="112"/>
      <c r="H213" s="115"/>
      <c r="I213" s="113">
        <f t="shared" si="6"/>
        <v>0</v>
      </c>
      <c r="J213" s="113">
        <f t="shared" si="7"/>
        <v>0</v>
      </c>
      <c r="K213" s="118"/>
    </row>
    <row r="214" spans="1:11" x14ac:dyDescent="0.25">
      <c r="A214" s="107">
        <v>209</v>
      </c>
      <c r="B214" s="109" t="s">
        <v>340</v>
      </c>
      <c r="C214" s="110" t="s">
        <v>28</v>
      </c>
      <c r="D214" s="108">
        <v>1</v>
      </c>
      <c r="E214" s="108"/>
      <c r="F214" s="108"/>
      <c r="G214" s="112"/>
      <c r="H214" s="115"/>
      <c r="I214" s="113">
        <f t="shared" si="6"/>
        <v>0</v>
      </c>
      <c r="J214" s="113">
        <f t="shared" si="7"/>
        <v>0</v>
      </c>
      <c r="K214" s="118"/>
    </row>
    <row r="215" spans="1:11" x14ac:dyDescent="0.25">
      <c r="A215" s="107">
        <v>210</v>
      </c>
      <c r="B215" s="109" t="s">
        <v>341</v>
      </c>
      <c r="C215" s="110" t="s">
        <v>28</v>
      </c>
      <c r="D215" s="108">
        <v>1</v>
      </c>
      <c r="E215" s="108"/>
      <c r="F215" s="108"/>
      <c r="G215" s="112"/>
      <c r="H215" s="115"/>
      <c r="I215" s="113">
        <f t="shared" si="6"/>
        <v>0</v>
      </c>
      <c r="J215" s="113">
        <f t="shared" si="7"/>
        <v>0</v>
      </c>
      <c r="K215" s="118"/>
    </row>
    <row r="216" spans="1:11" x14ac:dyDescent="0.25">
      <c r="A216" s="107">
        <v>211</v>
      </c>
      <c r="B216" s="109" t="s">
        <v>342</v>
      </c>
      <c r="C216" s="110" t="s">
        <v>28</v>
      </c>
      <c r="D216" s="108">
        <v>1</v>
      </c>
      <c r="E216" s="108"/>
      <c r="F216" s="108"/>
      <c r="G216" s="112"/>
      <c r="H216" s="115"/>
      <c r="I216" s="113">
        <f t="shared" si="6"/>
        <v>0</v>
      </c>
      <c r="J216" s="113">
        <f t="shared" si="7"/>
        <v>0</v>
      </c>
      <c r="K216" s="118"/>
    </row>
    <row r="217" spans="1:11" x14ac:dyDescent="0.25">
      <c r="A217" s="107">
        <v>212</v>
      </c>
      <c r="B217" s="109" t="s">
        <v>343</v>
      </c>
      <c r="C217" s="110" t="s">
        <v>28</v>
      </c>
      <c r="D217" s="108">
        <v>1</v>
      </c>
      <c r="E217" s="108"/>
      <c r="F217" s="108"/>
      <c r="G217" s="112"/>
      <c r="H217" s="115"/>
      <c r="I217" s="113">
        <f t="shared" si="6"/>
        <v>0</v>
      </c>
      <c r="J217" s="113">
        <f t="shared" si="7"/>
        <v>0</v>
      </c>
      <c r="K217" s="118"/>
    </row>
    <row r="218" spans="1:11" x14ac:dyDescent="0.25">
      <c r="A218" s="107">
        <v>213</v>
      </c>
      <c r="B218" s="109" t="s">
        <v>344</v>
      </c>
      <c r="C218" s="110" t="s">
        <v>28</v>
      </c>
      <c r="D218" s="108">
        <v>1</v>
      </c>
      <c r="E218" s="108"/>
      <c r="F218" s="108"/>
      <c r="G218" s="112"/>
      <c r="H218" s="115"/>
      <c r="I218" s="113">
        <f t="shared" si="6"/>
        <v>0</v>
      </c>
      <c r="J218" s="113">
        <f t="shared" si="7"/>
        <v>0</v>
      </c>
      <c r="K218" s="118"/>
    </row>
    <row r="219" spans="1:11" x14ac:dyDescent="0.25">
      <c r="A219" s="107">
        <v>214</v>
      </c>
      <c r="B219" s="109" t="s">
        <v>345</v>
      </c>
      <c r="C219" s="110" t="s">
        <v>28</v>
      </c>
      <c r="D219" s="108">
        <v>1</v>
      </c>
      <c r="E219" s="108"/>
      <c r="F219" s="108"/>
      <c r="G219" s="112"/>
      <c r="H219" s="115"/>
      <c r="I219" s="113">
        <f t="shared" si="6"/>
        <v>0</v>
      </c>
      <c r="J219" s="113">
        <f t="shared" si="7"/>
        <v>0</v>
      </c>
      <c r="K219" s="118"/>
    </row>
    <row r="220" spans="1:11" x14ac:dyDescent="0.25">
      <c r="A220" s="107">
        <v>215</v>
      </c>
      <c r="B220" s="109" t="s">
        <v>346</v>
      </c>
      <c r="C220" s="110" t="s">
        <v>28</v>
      </c>
      <c r="D220" s="108">
        <v>5</v>
      </c>
      <c r="E220" s="108"/>
      <c r="F220" s="108"/>
      <c r="G220" s="112"/>
      <c r="H220" s="115"/>
      <c r="I220" s="113">
        <f t="shared" si="6"/>
        <v>0</v>
      </c>
      <c r="J220" s="113">
        <f t="shared" si="7"/>
        <v>0</v>
      </c>
      <c r="K220" s="118"/>
    </row>
    <row r="221" spans="1:11" x14ac:dyDescent="0.25">
      <c r="A221" s="107">
        <v>216</v>
      </c>
      <c r="B221" s="109" t="s">
        <v>347</v>
      </c>
      <c r="C221" s="110" t="s">
        <v>28</v>
      </c>
      <c r="D221" s="108">
        <v>5</v>
      </c>
      <c r="E221" s="108"/>
      <c r="F221" s="108"/>
      <c r="G221" s="112"/>
      <c r="H221" s="115"/>
      <c r="I221" s="113">
        <f t="shared" si="6"/>
        <v>0</v>
      </c>
      <c r="J221" s="113">
        <f t="shared" si="7"/>
        <v>0</v>
      </c>
      <c r="K221" s="118"/>
    </row>
    <row r="222" spans="1:11" x14ac:dyDescent="0.25">
      <c r="A222" s="107">
        <v>217</v>
      </c>
      <c r="B222" s="109" t="s">
        <v>348</v>
      </c>
      <c r="C222" s="110" t="s">
        <v>28</v>
      </c>
      <c r="D222" s="108">
        <v>5</v>
      </c>
      <c r="E222" s="108"/>
      <c r="F222" s="108"/>
      <c r="G222" s="112"/>
      <c r="H222" s="115"/>
      <c r="I222" s="113">
        <f t="shared" si="6"/>
        <v>0</v>
      </c>
      <c r="J222" s="113">
        <f t="shared" si="7"/>
        <v>0</v>
      </c>
      <c r="K222" s="118"/>
    </row>
    <row r="223" spans="1:11" x14ac:dyDescent="0.25">
      <c r="A223" s="107">
        <v>218</v>
      </c>
      <c r="B223" s="109" t="s">
        <v>349</v>
      </c>
      <c r="C223" s="110" t="s">
        <v>28</v>
      </c>
      <c r="D223" s="108">
        <v>5</v>
      </c>
      <c r="E223" s="108"/>
      <c r="F223" s="108"/>
      <c r="G223" s="112"/>
      <c r="H223" s="115"/>
      <c r="I223" s="113">
        <f t="shared" si="6"/>
        <v>0</v>
      </c>
      <c r="J223" s="113">
        <f t="shared" si="7"/>
        <v>0</v>
      </c>
      <c r="K223" s="118"/>
    </row>
    <row r="224" spans="1:11" x14ac:dyDescent="0.25">
      <c r="A224" s="107">
        <v>219</v>
      </c>
      <c r="B224" s="109" t="s">
        <v>350</v>
      </c>
      <c r="C224" s="110" t="s">
        <v>28</v>
      </c>
      <c r="D224" s="108">
        <v>5</v>
      </c>
      <c r="E224" s="108"/>
      <c r="F224" s="108"/>
      <c r="G224" s="112"/>
      <c r="H224" s="115"/>
      <c r="I224" s="113">
        <f t="shared" si="6"/>
        <v>0</v>
      </c>
      <c r="J224" s="113">
        <f t="shared" si="7"/>
        <v>0</v>
      </c>
      <c r="K224" s="118"/>
    </row>
    <row r="225" spans="1:11" x14ac:dyDescent="0.25">
      <c r="A225" s="107">
        <v>220</v>
      </c>
      <c r="B225" s="109" t="s">
        <v>351</v>
      </c>
      <c r="C225" s="110" t="s">
        <v>28</v>
      </c>
      <c r="D225" s="108">
        <v>5</v>
      </c>
      <c r="E225" s="108"/>
      <c r="F225" s="108"/>
      <c r="G225" s="112"/>
      <c r="H225" s="115"/>
      <c r="I225" s="113">
        <f t="shared" si="6"/>
        <v>0</v>
      </c>
      <c r="J225" s="113">
        <f t="shared" si="7"/>
        <v>0</v>
      </c>
      <c r="K225" s="118"/>
    </row>
    <row r="226" spans="1:11" x14ac:dyDescent="0.25">
      <c r="A226" s="107">
        <v>221</v>
      </c>
      <c r="B226" s="109" t="s">
        <v>352</v>
      </c>
      <c r="C226" s="110" t="s">
        <v>28</v>
      </c>
      <c r="D226" s="108">
        <v>5</v>
      </c>
      <c r="E226" s="108"/>
      <c r="F226" s="108"/>
      <c r="G226" s="112"/>
      <c r="H226" s="115"/>
      <c r="I226" s="113">
        <f t="shared" si="6"/>
        <v>0</v>
      </c>
      <c r="J226" s="113">
        <f t="shared" si="7"/>
        <v>0</v>
      </c>
      <c r="K226" s="118"/>
    </row>
    <row r="227" spans="1:11" x14ac:dyDescent="0.25">
      <c r="A227" s="107">
        <v>222</v>
      </c>
      <c r="B227" s="109" t="s">
        <v>353</v>
      </c>
      <c r="C227" s="110" t="s">
        <v>28</v>
      </c>
      <c r="D227" s="108">
        <v>5</v>
      </c>
      <c r="E227" s="108"/>
      <c r="F227" s="108"/>
      <c r="G227" s="112"/>
      <c r="H227" s="115"/>
      <c r="I227" s="113">
        <f t="shared" si="6"/>
        <v>0</v>
      </c>
      <c r="J227" s="113">
        <f t="shared" si="7"/>
        <v>0</v>
      </c>
      <c r="K227" s="118"/>
    </row>
    <row r="228" spans="1:11" x14ac:dyDescent="0.25">
      <c r="A228" s="107">
        <v>223</v>
      </c>
      <c r="B228" s="109" t="s">
        <v>354</v>
      </c>
      <c r="C228" s="110" t="s">
        <v>28</v>
      </c>
      <c r="D228" s="108">
        <v>5</v>
      </c>
      <c r="E228" s="108"/>
      <c r="F228" s="108"/>
      <c r="G228" s="112"/>
      <c r="H228" s="115"/>
      <c r="I228" s="113">
        <f t="shared" si="6"/>
        <v>0</v>
      </c>
      <c r="J228" s="113">
        <f t="shared" si="7"/>
        <v>0</v>
      </c>
      <c r="K228" s="118"/>
    </row>
    <row r="229" spans="1:11" x14ac:dyDescent="0.25">
      <c r="A229" s="107">
        <v>224</v>
      </c>
      <c r="B229" s="109" t="s">
        <v>355</v>
      </c>
      <c r="C229" s="110" t="s">
        <v>28</v>
      </c>
      <c r="D229" s="108">
        <v>5</v>
      </c>
      <c r="E229" s="108"/>
      <c r="F229" s="108"/>
      <c r="G229" s="112"/>
      <c r="H229" s="115"/>
      <c r="I229" s="113">
        <f t="shared" si="6"/>
        <v>0</v>
      </c>
      <c r="J229" s="113">
        <f t="shared" si="7"/>
        <v>0</v>
      </c>
      <c r="K229" s="118"/>
    </row>
    <row r="230" spans="1:11" x14ac:dyDescent="0.25">
      <c r="A230" s="107">
        <v>225</v>
      </c>
      <c r="B230" s="109" t="s">
        <v>356</v>
      </c>
      <c r="C230" s="110" t="s">
        <v>28</v>
      </c>
      <c r="D230" s="108">
        <v>5</v>
      </c>
      <c r="E230" s="108"/>
      <c r="F230" s="108"/>
      <c r="G230" s="112"/>
      <c r="H230" s="115"/>
      <c r="I230" s="113">
        <f t="shared" si="6"/>
        <v>0</v>
      </c>
      <c r="J230" s="113">
        <f t="shared" si="7"/>
        <v>0</v>
      </c>
      <c r="K230" s="118"/>
    </row>
    <row r="231" spans="1:11" x14ac:dyDescent="0.25">
      <c r="A231" s="107">
        <v>226</v>
      </c>
      <c r="B231" s="109" t="s">
        <v>357</v>
      </c>
      <c r="C231" s="110" t="s">
        <v>28</v>
      </c>
      <c r="D231" s="108">
        <v>5</v>
      </c>
      <c r="E231" s="108"/>
      <c r="F231" s="108"/>
      <c r="G231" s="112"/>
      <c r="H231" s="115"/>
      <c r="I231" s="113">
        <f t="shared" si="6"/>
        <v>0</v>
      </c>
      <c r="J231" s="113">
        <f t="shared" si="7"/>
        <v>0</v>
      </c>
      <c r="K231" s="118"/>
    </row>
    <row r="232" spans="1:11" x14ac:dyDescent="0.25">
      <c r="A232" s="107">
        <v>227</v>
      </c>
      <c r="B232" s="109" t="s">
        <v>358</v>
      </c>
      <c r="C232" s="110" t="s">
        <v>28</v>
      </c>
      <c r="D232" s="108">
        <v>5</v>
      </c>
      <c r="E232" s="108"/>
      <c r="F232" s="108"/>
      <c r="G232" s="112"/>
      <c r="H232" s="115"/>
      <c r="I232" s="113">
        <f t="shared" si="6"/>
        <v>0</v>
      </c>
      <c r="J232" s="113">
        <f t="shared" si="7"/>
        <v>0</v>
      </c>
      <c r="K232" s="118"/>
    </row>
    <row r="233" spans="1:11" x14ac:dyDescent="0.25">
      <c r="A233" s="107">
        <v>228</v>
      </c>
      <c r="B233" s="109" t="s">
        <v>359</v>
      </c>
      <c r="C233" s="110" t="s">
        <v>28</v>
      </c>
      <c r="D233" s="108">
        <v>5</v>
      </c>
      <c r="E233" s="108"/>
      <c r="F233" s="108"/>
      <c r="G233" s="112"/>
      <c r="H233" s="115"/>
      <c r="I233" s="113">
        <f t="shared" si="6"/>
        <v>0</v>
      </c>
      <c r="J233" s="113">
        <f t="shared" si="7"/>
        <v>0</v>
      </c>
      <c r="K233" s="118"/>
    </row>
    <row r="234" spans="1:11" x14ac:dyDescent="0.25">
      <c r="A234" s="107">
        <v>229</v>
      </c>
      <c r="B234" s="109" t="s">
        <v>360</v>
      </c>
      <c r="C234" s="110" t="s">
        <v>28</v>
      </c>
      <c r="D234" s="108">
        <v>5</v>
      </c>
      <c r="E234" s="108"/>
      <c r="F234" s="108"/>
      <c r="G234" s="112"/>
      <c r="H234" s="115"/>
      <c r="I234" s="113">
        <f t="shared" si="6"/>
        <v>0</v>
      </c>
      <c r="J234" s="113">
        <f t="shared" si="7"/>
        <v>0</v>
      </c>
      <c r="K234" s="118"/>
    </row>
    <row r="235" spans="1:11" x14ac:dyDescent="0.25">
      <c r="A235" s="107">
        <v>230</v>
      </c>
      <c r="B235" s="109" t="s">
        <v>361</v>
      </c>
      <c r="C235" s="110" t="s">
        <v>28</v>
      </c>
      <c r="D235" s="108">
        <v>5</v>
      </c>
      <c r="E235" s="108"/>
      <c r="F235" s="108"/>
      <c r="G235" s="112"/>
      <c r="H235" s="115"/>
      <c r="I235" s="113">
        <f t="shared" si="6"/>
        <v>0</v>
      </c>
      <c r="J235" s="113">
        <f t="shared" si="7"/>
        <v>0</v>
      </c>
      <c r="K235" s="118"/>
    </row>
    <row r="236" spans="1:11" x14ac:dyDescent="0.25">
      <c r="A236" s="107">
        <v>231</v>
      </c>
      <c r="B236" s="109" t="s">
        <v>362</v>
      </c>
      <c r="C236" s="110" t="s">
        <v>28</v>
      </c>
      <c r="D236" s="108">
        <v>5</v>
      </c>
      <c r="E236" s="108"/>
      <c r="F236" s="108"/>
      <c r="G236" s="112"/>
      <c r="H236" s="115"/>
      <c r="I236" s="113">
        <f t="shared" si="6"/>
        <v>0</v>
      </c>
      <c r="J236" s="113">
        <f t="shared" si="7"/>
        <v>0</v>
      </c>
      <c r="K236" s="118"/>
    </row>
    <row r="237" spans="1:11" x14ac:dyDescent="0.25">
      <c r="A237" s="107">
        <v>232</v>
      </c>
      <c r="B237" s="109" t="s">
        <v>363</v>
      </c>
      <c r="C237" s="110" t="s">
        <v>28</v>
      </c>
      <c r="D237" s="108">
        <v>5</v>
      </c>
      <c r="E237" s="108"/>
      <c r="F237" s="108"/>
      <c r="G237" s="112"/>
      <c r="H237" s="115"/>
      <c r="I237" s="113">
        <f t="shared" si="6"/>
        <v>0</v>
      </c>
      <c r="J237" s="113">
        <f t="shared" si="7"/>
        <v>0</v>
      </c>
      <c r="K237" s="118"/>
    </row>
    <row r="238" spans="1:11" x14ac:dyDescent="0.25">
      <c r="A238" s="107">
        <v>233</v>
      </c>
      <c r="B238" s="109" t="s">
        <v>364</v>
      </c>
      <c r="C238" s="110" t="s">
        <v>28</v>
      </c>
      <c r="D238" s="108">
        <v>5</v>
      </c>
      <c r="E238" s="108"/>
      <c r="F238" s="108"/>
      <c r="G238" s="112"/>
      <c r="H238" s="115"/>
      <c r="I238" s="113">
        <f t="shared" si="6"/>
        <v>0</v>
      </c>
      <c r="J238" s="113">
        <f t="shared" si="7"/>
        <v>0</v>
      </c>
      <c r="K238" s="118"/>
    </row>
    <row r="239" spans="1:11" x14ac:dyDescent="0.25">
      <c r="A239" s="107">
        <v>234</v>
      </c>
      <c r="B239" s="109" t="s">
        <v>365</v>
      </c>
      <c r="C239" s="110" t="s">
        <v>28</v>
      </c>
      <c r="D239" s="108">
        <v>5</v>
      </c>
      <c r="E239" s="108"/>
      <c r="F239" s="108"/>
      <c r="G239" s="112"/>
      <c r="H239" s="115"/>
      <c r="I239" s="113">
        <f t="shared" si="6"/>
        <v>0</v>
      </c>
      <c r="J239" s="113">
        <f t="shared" si="7"/>
        <v>0</v>
      </c>
      <c r="K239" s="118"/>
    </row>
    <row r="240" spans="1:11" x14ac:dyDescent="0.25">
      <c r="A240" s="107">
        <v>235</v>
      </c>
      <c r="B240" s="109" t="s">
        <v>366</v>
      </c>
      <c r="C240" s="110" t="s">
        <v>28</v>
      </c>
      <c r="D240" s="108">
        <v>5</v>
      </c>
      <c r="E240" s="108"/>
      <c r="F240" s="108"/>
      <c r="G240" s="112"/>
      <c r="H240" s="115"/>
      <c r="I240" s="113">
        <f t="shared" si="6"/>
        <v>0</v>
      </c>
      <c r="J240" s="113">
        <f t="shared" si="7"/>
        <v>0</v>
      </c>
      <c r="K240" s="118"/>
    </row>
    <row r="241" spans="1:11" x14ac:dyDescent="0.25">
      <c r="A241" s="107">
        <v>236</v>
      </c>
      <c r="B241" s="109" t="s">
        <v>367</v>
      </c>
      <c r="C241" s="110" t="s">
        <v>28</v>
      </c>
      <c r="D241" s="108">
        <v>5</v>
      </c>
      <c r="E241" s="108"/>
      <c r="F241" s="108"/>
      <c r="G241" s="112"/>
      <c r="H241" s="115"/>
      <c r="I241" s="113">
        <f t="shared" si="6"/>
        <v>0</v>
      </c>
      <c r="J241" s="113">
        <f t="shared" si="7"/>
        <v>0</v>
      </c>
      <c r="K241" s="118"/>
    </row>
    <row r="242" spans="1:11" x14ac:dyDescent="0.25">
      <c r="A242" s="107">
        <v>237</v>
      </c>
      <c r="B242" s="109" t="s">
        <v>368</v>
      </c>
      <c r="C242" s="110" t="s">
        <v>28</v>
      </c>
      <c r="D242" s="108">
        <v>5</v>
      </c>
      <c r="E242" s="108"/>
      <c r="F242" s="108"/>
      <c r="G242" s="112"/>
      <c r="H242" s="115"/>
      <c r="I242" s="113">
        <f t="shared" si="6"/>
        <v>0</v>
      </c>
      <c r="J242" s="113">
        <f t="shared" si="7"/>
        <v>0</v>
      </c>
      <c r="K242" s="118"/>
    </row>
    <row r="243" spans="1:11" x14ac:dyDescent="0.25">
      <c r="A243" s="107">
        <v>238</v>
      </c>
      <c r="B243" s="109" t="s">
        <v>369</v>
      </c>
      <c r="C243" s="110" t="s">
        <v>28</v>
      </c>
      <c r="D243" s="108">
        <v>5</v>
      </c>
      <c r="E243" s="108"/>
      <c r="F243" s="108"/>
      <c r="G243" s="112"/>
      <c r="H243" s="115"/>
      <c r="I243" s="113">
        <f t="shared" si="6"/>
        <v>0</v>
      </c>
      <c r="J243" s="113">
        <f t="shared" si="7"/>
        <v>0</v>
      </c>
      <c r="K243" s="118"/>
    </row>
    <row r="244" spans="1:11" x14ac:dyDescent="0.25">
      <c r="A244" s="107">
        <v>239</v>
      </c>
      <c r="B244" s="109" t="s">
        <v>370</v>
      </c>
      <c r="C244" s="110" t="s">
        <v>28</v>
      </c>
      <c r="D244" s="108">
        <v>5</v>
      </c>
      <c r="E244" s="108"/>
      <c r="F244" s="108"/>
      <c r="G244" s="112"/>
      <c r="H244" s="115"/>
      <c r="I244" s="113">
        <f t="shared" si="6"/>
        <v>0</v>
      </c>
      <c r="J244" s="113">
        <f t="shared" si="7"/>
        <v>0</v>
      </c>
      <c r="K244" s="118"/>
    </row>
    <row r="245" spans="1:11" x14ac:dyDescent="0.25">
      <c r="A245" s="107">
        <v>240</v>
      </c>
      <c r="B245" s="109" t="s">
        <v>371</v>
      </c>
      <c r="C245" s="110" t="s">
        <v>28</v>
      </c>
      <c r="D245" s="108">
        <v>5</v>
      </c>
      <c r="E245" s="108"/>
      <c r="F245" s="108"/>
      <c r="G245" s="112"/>
      <c r="H245" s="115"/>
      <c r="I245" s="113">
        <f t="shared" si="6"/>
        <v>0</v>
      </c>
      <c r="J245" s="113">
        <f t="shared" si="7"/>
        <v>0</v>
      </c>
      <c r="K245" s="118"/>
    </row>
    <row r="246" spans="1:11" x14ac:dyDescent="0.25">
      <c r="A246" s="107">
        <v>241</v>
      </c>
      <c r="B246" s="109" t="s">
        <v>372</v>
      </c>
      <c r="C246" s="110" t="s">
        <v>28</v>
      </c>
      <c r="D246" s="108">
        <v>5</v>
      </c>
      <c r="E246" s="108"/>
      <c r="F246" s="108"/>
      <c r="G246" s="112"/>
      <c r="H246" s="115"/>
      <c r="I246" s="113">
        <f t="shared" si="6"/>
        <v>0</v>
      </c>
      <c r="J246" s="113">
        <f t="shared" si="7"/>
        <v>0</v>
      </c>
      <c r="K246" s="118"/>
    </row>
    <row r="247" spans="1:11" x14ac:dyDescent="0.25">
      <c r="A247" s="107">
        <v>242</v>
      </c>
      <c r="B247" s="109" t="s">
        <v>373</v>
      </c>
      <c r="C247" s="110" t="s">
        <v>28</v>
      </c>
      <c r="D247" s="108">
        <v>5</v>
      </c>
      <c r="E247" s="108"/>
      <c r="F247" s="108"/>
      <c r="G247" s="112"/>
      <c r="H247" s="115"/>
      <c r="I247" s="113">
        <f t="shared" si="6"/>
        <v>0</v>
      </c>
      <c r="J247" s="113">
        <f t="shared" si="7"/>
        <v>0</v>
      </c>
      <c r="K247" s="118"/>
    </row>
    <row r="248" spans="1:11" x14ac:dyDescent="0.25">
      <c r="A248" s="107">
        <v>243</v>
      </c>
      <c r="B248" s="109" t="s">
        <v>374</v>
      </c>
      <c r="C248" s="110" t="s">
        <v>28</v>
      </c>
      <c r="D248" s="108">
        <v>5</v>
      </c>
      <c r="E248" s="108"/>
      <c r="F248" s="108"/>
      <c r="G248" s="112"/>
      <c r="H248" s="115"/>
      <c r="I248" s="113">
        <f t="shared" si="6"/>
        <v>0</v>
      </c>
      <c r="J248" s="113">
        <f t="shared" si="7"/>
        <v>0</v>
      </c>
      <c r="K248" s="118"/>
    </row>
    <row r="249" spans="1:11" x14ac:dyDescent="0.25">
      <c r="A249" s="107">
        <v>244</v>
      </c>
      <c r="B249" s="109" t="s">
        <v>375</v>
      </c>
      <c r="C249" s="110" t="s">
        <v>28</v>
      </c>
      <c r="D249" s="108">
        <v>5</v>
      </c>
      <c r="E249" s="108"/>
      <c r="F249" s="108"/>
      <c r="G249" s="112"/>
      <c r="H249" s="115"/>
      <c r="I249" s="113">
        <f t="shared" si="6"/>
        <v>0</v>
      </c>
      <c r="J249" s="113">
        <f t="shared" si="7"/>
        <v>0</v>
      </c>
      <c r="K249" s="118"/>
    </row>
    <row r="250" spans="1:11" x14ac:dyDescent="0.25">
      <c r="A250" s="107">
        <v>245</v>
      </c>
      <c r="B250" s="109" t="s">
        <v>376</v>
      </c>
      <c r="C250" s="110" t="s">
        <v>28</v>
      </c>
      <c r="D250" s="108">
        <v>5</v>
      </c>
      <c r="E250" s="108"/>
      <c r="F250" s="108"/>
      <c r="G250" s="112"/>
      <c r="H250" s="115"/>
      <c r="I250" s="113">
        <f t="shared" si="6"/>
        <v>0</v>
      </c>
      <c r="J250" s="113">
        <f t="shared" si="7"/>
        <v>0</v>
      </c>
      <c r="K250" s="118"/>
    </row>
    <row r="251" spans="1:11" x14ac:dyDescent="0.25">
      <c r="A251" s="107">
        <v>246</v>
      </c>
      <c r="B251" s="109" t="s">
        <v>377</v>
      </c>
      <c r="C251" s="110" t="s">
        <v>28</v>
      </c>
      <c r="D251" s="108">
        <v>5</v>
      </c>
      <c r="E251" s="108"/>
      <c r="F251" s="108"/>
      <c r="G251" s="112"/>
      <c r="H251" s="115"/>
      <c r="I251" s="113">
        <f t="shared" si="6"/>
        <v>0</v>
      </c>
      <c r="J251" s="113">
        <f t="shared" si="7"/>
        <v>0</v>
      </c>
      <c r="K251" s="118"/>
    </row>
    <row r="252" spans="1:11" x14ac:dyDescent="0.25">
      <c r="A252" s="107">
        <v>247</v>
      </c>
      <c r="B252" s="109" t="s">
        <v>378</v>
      </c>
      <c r="C252" s="110" t="s">
        <v>28</v>
      </c>
      <c r="D252" s="108">
        <v>5</v>
      </c>
      <c r="E252" s="108"/>
      <c r="F252" s="108"/>
      <c r="G252" s="112"/>
      <c r="H252" s="115"/>
      <c r="I252" s="113">
        <f t="shared" si="6"/>
        <v>0</v>
      </c>
      <c r="J252" s="113">
        <f t="shared" si="7"/>
        <v>0</v>
      </c>
      <c r="K252" s="118"/>
    </row>
    <row r="253" spans="1:11" x14ac:dyDescent="0.25">
      <c r="A253" s="107">
        <v>248</v>
      </c>
      <c r="B253" s="109" t="s">
        <v>379</v>
      </c>
      <c r="C253" s="110" t="s">
        <v>28</v>
      </c>
      <c r="D253" s="108">
        <v>5</v>
      </c>
      <c r="E253" s="108"/>
      <c r="F253" s="108"/>
      <c r="G253" s="112"/>
      <c r="H253" s="115"/>
      <c r="I253" s="113">
        <f t="shared" si="6"/>
        <v>0</v>
      </c>
      <c r="J253" s="113">
        <f t="shared" si="7"/>
        <v>0</v>
      </c>
      <c r="K253" s="118"/>
    </row>
    <row r="254" spans="1:11" x14ac:dyDescent="0.25">
      <c r="A254" s="107">
        <v>249</v>
      </c>
      <c r="B254" s="109" t="s">
        <v>380</v>
      </c>
      <c r="C254" s="110" t="s">
        <v>28</v>
      </c>
      <c r="D254" s="108">
        <v>5</v>
      </c>
      <c r="E254" s="108"/>
      <c r="F254" s="108"/>
      <c r="G254" s="112"/>
      <c r="H254" s="115"/>
      <c r="I254" s="113">
        <f t="shared" si="6"/>
        <v>0</v>
      </c>
      <c r="J254" s="113">
        <f t="shared" si="7"/>
        <v>0</v>
      </c>
      <c r="K254" s="118"/>
    </row>
    <row r="255" spans="1:11" x14ac:dyDescent="0.25">
      <c r="A255" s="107">
        <v>250</v>
      </c>
      <c r="B255" s="109" t="s">
        <v>381</v>
      </c>
      <c r="C255" s="110" t="s">
        <v>28</v>
      </c>
      <c r="D255" s="108">
        <v>5</v>
      </c>
      <c r="E255" s="108"/>
      <c r="F255" s="108"/>
      <c r="G255" s="112"/>
      <c r="H255" s="115"/>
      <c r="I255" s="113">
        <f t="shared" si="6"/>
        <v>0</v>
      </c>
      <c r="J255" s="113">
        <f t="shared" si="7"/>
        <v>0</v>
      </c>
      <c r="K255" s="118"/>
    </row>
    <row r="256" spans="1:11" x14ac:dyDescent="0.25">
      <c r="A256" s="107">
        <v>251</v>
      </c>
      <c r="B256" s="109" t="s">
        <v>382</v>
      </c>
      <c r="C256" s="110" t="s">
        <v>28</v>
      </c>
      <c r="D256" s="108">
        <v>5</v>
      </c>
      <c r="E256" s="108"/>
      <c r="F256" s="108"/>
      <c r="G256" s="112"/>
      <c r="H256" s="115"/>
      <c r="I256" s="113">
        <f t="shared" si="6"/>
        <v>0</v>
      </c>
      <c r="J256" s="113">
        <f t="shared" si="7"/>
        <v>0</v>
      </c>
      <c r="K256" s="118"/>
    </row>
    <row r="257" spans="1:11" x14ac:dyDescent="0.25">
      <c r="A257" s="107">
        <v>252</v>
      </c>
      <c r="B257" s="109" t="s">
        <v>383</v>
      </c>
      <c r="C257" s="110" t="s">
        <v>28</v>
      </c>
      <c r="D257" s="108">
        <v>5</v>
      </c>
      <c r="E257" s="108"/>
      <c r="F257" s="108"/>
      <c r="G257" s="112"/>
      <c r="H257" s="115"/>
      <c r="I257" s="113">
        <f t="shared" si="6"/>
        <v>0</v>
      </c>
      <c r="J257" s="113">
        <f t="shared" si="7"/>
        <v>0</v>
      </c>
      <c r="K257" s="118"/>
    </row>
    <row r="258" spans="1:11" x14ac:dyDescent="0.25">
      <c r="A258" s="107">
        <v>253</v>
      </c>
      <c r="B258" s="109" t="s">
        <v>384</v>
      </c>
      <c r="C258" s="110" t="s">
        <v>28</v>
      </c>
      <c r="D258" s="108">
        <v>5</v>
      </c>
      <c r="E258" s="108"/>
      <c r="F258" s="108"/>
      <c r="G258" s="112"/>
      <c r="H258" s="115"/>
      <c r="I258" s="113">
        <f t="shared" si="6"/>
        <v>0</v>
      </c>
      <c r="J258" s="113">
        <f t="shared" si="7"/>
        <v>0</v>
      </c>
      <c r="K258" s="118"/>
    </row>
    <row r="259" spans="1:11" x14ac:dyDescent="0.25">
      <c r="A259" s="107">
        <v>254</v>
      </c>
      <c r="B259" s="109" t="s">
        <v>385</v>
      </c>
      <c r="C259" s="110" t="s">
        <v>28</v>
      </c>
      <c r="D259" s="108">
        <v>5</v>
      </c>
      <c r="E259" s="108"/>
      <c r="F259" s="108"/>
      <c r="G259" s="112"/>
      <c r="H259" s="115"/>
      <c r="I259" s="113">
        <f t="shared" si="6"/>
        <v>0</v>
      </c>
      <c r="J259" s="113">
        <f t="shared" si="7"/>
        <v>0</v>
      </c>
      <c r="K259" s="118"/>
    </row>
    <row r="260" spans="1:11" x14ac:dyDescent="0.25">
      <c r="A260" s="107">
        <v>255</v>
      </c>
      <c r="B260" s="109" t="s">
        <v>386</v>
      </c>
      <c r="C260" s="110" t="s">
        <v>28</v>
      </c>
      <c r="D260" s="108">
        <v>5</v>
      </c>
      <c r="E260" s="108"/>
      <c r="F260" s="108"/>
      <c r="G260" s="112"/>
      <c r="H260" s="115"/>
      <c r="I260" s="113">
        <f t="shared" si="6"/>
        <v>0</v>
      </c>
      <c r="J260" s="113">
        <f t="shared" si="7"/>
        <v>0</v>
      </c>
      <c r="K260" s="118"/>
    </row>
    <row r="261" spans="1:11" x14ac:dyDescent="0.25">
      <c r="A261" s="107">
        <v>256</v>
      </c>
      <c r="B261" s="109" t="s">
        <v>387</v>
      </c>
      <c r="C261" s="110" t="s">
        <v>28</v>
      </c>
      <c r="D261" s="108">
        <v>5</v>
      </c>
      <c r="E261" s="108"/>
      <c r="F261" s="108"/>
      <c r="G261" s="112"/>
      <c r="H261" s="115"/>
      <c r="I261" s="113">
        <f t="shared" si="6"/>
        <v>0</v>
      </c>
      <c r="J261" s="113">
        <f t="shared" si="7"/>
        <v>0</v>
      </c>
      <c r="K261" s="118"/>
    </row>
    <row r="262" spans="1:11" x14ac:dyDescent="0.25">
      <c r="A262" s="107">
        <v>257</v>
      </c>
      <c r="B262" s="109" t="s">
        <v>388</v>
      </c>
      <c r="C262" s="110" t="s">
        <v>28</v>
      </c>
      <c r="D262" s="108">
        <v>5</v>
      </c>
      <c r="E262" s="108"/>
      <c r="F262" s="108"/>
      <c r="G262" s="112"/>
      <c r="H262" s="115"/>
      <c r="I262" s="113">
        <f t="shared" si="6"/>
        <v>0</v>
      </c>
      <c r="J262" s="113">
        <f t="shared" si="7"/>
        <v>0</v>
      </c>
      <c r="K262" s="118"/>
    </row>
    <row r="263" spans="1:11" x14ac:dyDescent="0.25">
      <c r="A263" s="107">
        <v>258</v>
      </c>
      <c r="B263" s="109" t="s">
        <v>389</v>
      </c>
      <c r="C263" s="110" t="s">
        <v>28</v>
      </c>
      <c r="D263" s="108">
        <v>5</v>
      </c>
      <c r="E263" s="108"/>
      <c r="F263" s="108"/>
      <c r="G263" s="112"/>
      <c r="H263" s="115"/>
      <c r="I263" s="113">
        <f t="shared" ref="I263:I326" si="8">D263*G263</f>
        <v>0</v>
      </c>
      <c r="J263" s="113">
        <f t="shared" ref="J263:J326" si="9">I263*1.21</f>
        <v>0</v>
      </c>
      <c r="K263" s="118"/>
    </row>
    <row r="264" spans="1:11" x14ac:dyDescent="0.25">
      <c r="A264" s="107">
        <v>259</v>
      </c>
      <c r="B264" s="109" t="s">
        <v>390</v>
      </c>
      <c r="C264" s="110" t="s">
        <v>28</v>
      </c>
      <c r="D264" s="108">
        <v>5</v>
      </c>
      <c r="E264" s="108"/>
      <c r="F264" s="108"/>
      <c r="G264" s="112"/>
      <c r="H264" s="115"/>
      <c r="I264" s="113">
        <f t="shared" si="8"/>
        <v>0</v>
      </c>
      <c r="J264" s="113">
        <f t="shared" si="9"/>
        <v>0</v>
      </c>
      <c r="K264" s="118"/>
    </row>
    <row r="265" spans="1:11" x14ac:dyDescent="0.25">
      <c r="A265" s="107">
        <v>260</v>
      </c>
      <c r="B265" s="109" t="s">
        <v>391</v>
      </c>
      <c r="C265" s="110" t="s">
        <v>28</v>
      </c>
      <c r="D265" s="108">
        <v>1</v>
      </c>
      <c r="E265" s="108"/>
      <c r="F265" s="108"/>
      <c r="G265" s="112"/>
      <c r="H265" s="115"/>
      <c r="I265" s="113">
        <f t="shared" si="8"/>
        <v>0</v>
      </c>
      <c r="J265" s="113">
        <f t="shared" si="9"/>
        <v>0</v>
      </c>
      <c r="K265" s="118"/>
    </row>
    <row r="266" spans="1:11" x14ac:dyDescent="0.25">
      <c r="A266" s="107">
        <v>261</v>
      </c>
      <c r="B266" s="109" t="s">
        <v>392</v>
      </c>
      <c r="C266" s="110" t="s">
        <v>28</v>
      </c>
      <c r="D266" s="108">
        <v>1</v>
      </c>
      <c r="E266" s="108"/>
      <c r="F266" s="108"/>
      <c r="G266" s="112"/>
      <c r="H266" s="115"/>
      <c r="I266" s="113">
        <f t="shared" si="8"/>
        <v>0</v>
      </c>
      <c r="J266" s="113">
        <f t="shared" si="9"/>
        <v>0</v>
      </c>
      <c r="K266" s="118"/>
    </row>
    <row r="267" spans="1:11" x14ac:dyDescent="0.25">
      <c r="A267" s="107">
        <v>262</v>
      </c>
      <c r="B267" s="109" t="s">
        <v>393</v>
      </c>
      <c r="C267" s="110" t="s">
        <v>28</v>
      </c>
      <c r="D267" s="108">
        <v>1</v>
      </c>
      <c r="E267" s="108"/>
      <c r="F267" s="108"/>
      <c r="G267" s="112"/>
      <c r="H267" s="115"/>
      <c r="I267" s="113">
        <f t="shared" si="8"/>
        <v>0</v>
      </c>
      <c r="J267" s="113">
        <f t="shared" si="9"/>
        <v>0</v>
      </c>
      <c r="K267" s="118"/>
    </row>
    <row r="268" spans="1:11" x14ac:dyDescent="0.25">
      <c r="A268" s="107">
        <v>263</v>
      </c>
      <c r="B268" s="109" t="s">
        <v>394</v>
      </c>
      <c r="C268" s="110" t="s">
        <v>28</v>
      </c>
      <c r="D268" s="108">
        <v>1</v>
      </c>
      <c r="E268" s="108"/>
      <c r="F268" s="108"/>
      <c r="G268" s="112"/>
      <c r="H268" s="115"/>
      <c r="I268" s="113">
        <f t="shared" si="8"/>
        <v>0</v>
      </c>
      <c r="J268" s="113">
        <f t="shared" si="9"/>
        <v>0</v>
      </c>
      <c r="K268" s="118"/>
    </row>
    <row r="269" spans="1:11" x14ac:dyDescent="0.25">
      <c r="A269" s="107">
        <v>264</v>
      </c>
      <c r="B269" s="109" t="s">
        <v>395</v>
      </c>
      <c r="C269" s="110" t="s">
        <v>28</v>
      </c>
      <c r="D269" s="108">
        <v>1</v>
      </c>
      <c r="E269" s="108"/>
      <c r="F269" s="108"/>
      <c r="G269" s="112"/>
      <c r="H269" s="115"/>
      <c r="I269" s="113">
        <f t="shared" si="8"/>
        <v>0</v>
      </c>
      <c r="J269" s="113">
        <f t="shared" si="9"/>
        <v>0</v>
      </c>
      <c r="K269" s="118"/>
    </row>
    <row r="270" spans="1:11" x14ac:dyDescent="0.25">
      <c r="A270" s="107">
        <v>265</v>
      </c>
      <c r="B270" s="109" t="s">
        <v>396</v>
      </c>
      <c r="C270" s="110" t="s">
        <v>28</v>
      </c>
      <c r="D270" s="108">
        <v>1</v>
      </c>
      <c r="E270" s="108"/>
      <c r="F270" s="108"/>
      <c r="G270" s="112"/>
      <c r="H270" s="115"/>
      <c r="I270" s="113">
        <f t="shared" si="8"/>
        <v>0</v>
      </c>
      <c r="J270" s="113">
        <f t="shared" si="9"/>
        <v>0</v>
      </c>
      <c r="K270" s="118"/>
    </row>
    <row r="271" spans="1:11" x14ac:dyDescent="0.25">
      <c r="A271" s="107">
        <v>266</v>
      </c>
      <c r="B271" s="109" t="s">
        <v>397</v>
      </c>
      <c r="C271" s="110" t="s">
        <v>28</v>
      </c>
      <c r="D271" s="108">
        <v>1</v>
      </c>
      <c r="E271" s="108"/>
      <c r="F271" s="108"/>
      <c r="G271" s="112"/>
      <c r="H271" s="115"/>
      <c r="I271" s="113">
        <f t="shared" si="8"/>
        <v>0</v>
      </c>
      <c r="J271" s="113">
        <f t="shared" si="9"/>
        <v>0</v>
      </c>
      <c r="K271" s="118"/>
    </row>
    <row r="272" spans="1:11" x14ac:dyDescent="0.25">
      <c r="A272" s="107">
        <v>267</v>
      </c>
      <c r="B272" s="109" t="s">
        <v>398</v>
      </c>
      <c r="C272" s="110" t="s">
        <v>28</v>
      </c>
      <c r="D272" s="108">
        <v>1</v>
      </c>
      <c r="E272" s="108"/>
      <c r="F272" s="108"/>
      <c r="G272" s="112"/>
      <c r="H272" s="115"/>
      <c r="I272" s="113">
        <f t="shared" si="8"/>
        <v>0</v>
      </c>
      <c r="J272" s="113">
        <f t="shared" si="9"/>
        <v>0</v>
      </c>
      <c r="K272" s="118"/>
    </row>
    <row r="273" spans="1:11" x14ac:dyDescent="0.25">
      <c r="A273" s="107">
        <v>268</v>
      </c>
      <c r="B273" s="109" t="s">
        <v>399</v>
      </c>
      <c r="C273" s="110" t="s">
        <v>28</v>
      </c>
      <c r="D273" s="108">
        <v>1</v>
      </c>
      <c r="E273" s="108"/>
      <c r="F273" s="108"/>
      <c r="G273" s="112"/>
      <c r="H273" s="115"/>
      <c r="I273" s="113">
        <f t="shared" si="8"/>
        <v>0</v>
      </c>
      <c r="J273" s="113">
        <f t="shared" si="9"/>
        <v>0</v>
      </c>
      <c r="K273" s="118"/>
    </row>
    <row r="274" spans="1:11" x14ac:dyDescent="0.25">
      <c r="A274" s="107">
        <v>269</v>
      </c>
      <c r="B274" s="109" t="s">
        <v>400</v>
      </c>
      <c r="C274" s="110" t="s">
        <v>28</v>
      </c>
      <c r="D274" s="108">
        <v>1</v>
      </c>
      <c r="E274" s="108"/>
      <c r="F274" s="108"/>
      <c r="G274" s="112"/>
      <c r="H274" s="115"/>
      <c r="I274" s="113">
        <f t="shared" si="8"/>
        <v>0</v>
      </c>
      <c r="J274" s="113">
        <f t="shared" si="9"/>
        <v>0</v>
      </c>
      <c r="K274" s="118"/>
    </row>
    <row r="275" spans="1:11" x14ac:dyDescent="0.25">
      <c r="A275" s="107">
        <v>270</v>
      </c>
      <c r="B275" s="109" t="s">
        <v>401</v>
      </c>
      <c r="C275" s="110" t="s">
        <v>28</v>
      </c>
      <c r="D275" s="108">
        <v>1</v>
      </c>
      <c r="E275" s="108"/>
      <c r="F275" s="108"/>
      <c r="G275" s="112"/>
      <c r="H275" s="115"/>
      <c r="I275" s="113">
        <f t="shared" si="8"/>
        <v>0</v>
      </c>
      <c r="J275" s="113">
        <f t="shared" si="9"/>
        <v>0</v>
      </c>
      <c r="K275" s="118"/>
    </row>
    <row r="276" spans="1:11" x14ac:dyDescent="0.25">
      <c r="A276" s="107">
        <v>271</v>
      </c>
      <c r="B276" s="109" t="s">
        <v>402</v>
      </c>
      <c r="C276" s="110" t="s">
        <v>28</v>
      </c>
      <c r="D276" s="108">
        <v>1</v>
      </c>
      <c r="E276" s="108"/>
      <c r="F276" s="108"/>
      <c r="G276" s="112"/>
      <c r="H276" s="115"/>
      <c r="I276" s="113">
        <f t="shared" si="8"/>
        <v>0</v>
      </c>
      <c r="J276" s="113">
        <f t="shared" si="9"/>
        <v>0</v>
      </c>
      <c r="K276" s="118"/>
    </row>
    <row r="277" spans="1:11" x14ac:dyDescent="0.25">
      <c r="A277" s="107">
        <v>272</v>
      </c>
      <c r="B277" s="109" t="s">
        <v>403</v>
      </c>
      <c r="C277" s="110" t="s">
        <v>28</v>
      </c>
      <c r="D277" s="108">
        <v>1</v>
      </c>
      <c r="E277" s="108"/>
      <c r="F277" s="108"/>
      <c r="G277" s="112"/>
      <c r="H277" s="115"/>
      <c r="I277" s="113">
        <f t="shared" si="8"/>
        <v>0</v>
      </c>
      <c r="J277" s="113">
        <f t="shared" si="9"/>
        <v>0</v>
      </c>
      <c r="K277" s="118"/>
    </row>
    <row r="278" spans="1:11" x14ac:dyDescent="0.25">
      <c r="A278" s="107">
        <v>273</v>
      </c>
      <c r="B278" s="109" t="s">
        <v>404</v>
      </c>
      <c r="C278" s="110" t="s">
        <v>28</v>
      </c>
      <c r="D278" s="108">
        <v>1</v>
      </c>
      <c r="E278" s="108"/>
      <c r="F278" s="108"/>
      <c r="G278" s="112"/>
      <c r="H278" s="115"/>
      <c r="I278" s="113">
        <f t="shared" si="8"/>
        <v>0</v>
      </c>
      <c r="J278" s="113">
        <f t="shared" si="9"/>
        <v>0</v>
      </c>
      <c r="K278" s="118"/>
    </row>
    <row r="279" spans="1:11" x14ac:dyDescent="0.25">
      <c r="A279" s="107">
        <v>274</v>
      </c>
      <c r="B279" s="109" t="s">
        <v>405</v>
      </c>
      <c r="C279" s="110" t="s">
        <v>28</v>
      </c>
      <c r="D279" s="108">
        <v>1</v>
      </c>
      <c r="E279" s="108"/>
      <c r="F279" s="108"/>
      <c r="G279" s="112"/>
      <c r="H279" s="115"/>
      <c r="I279" s="113">
        <f t="shared" si="8"/>
        <v>0</v>
      </c>
      <c r="J279" s="113">
        <f t="shared" si="9"/>
        <v>0</v>
      </c>
      <c r="K279" s="118"/>
    </row>
    <row r="280" spans="1:11" x14ac:dyDescent="0.25">
      <c r="A280" s="107">
        <v>275</v>
      </c>
      <c r="B280" s="109" t="s">
        <v>406</v>
      </c>
      <c r="C280" s="110" t="s">
        <v>28</v>
      </c>
      <c r="D280" s="108">
        <v>1</v>
      </c>
      <c r="E280" s="108"/>
      <c r="F280" s="108"/>
      <c r="G280" s="112"/>
      <c r="H280" s="115"/>
      <c r="I280" s="113">
        <f t="shared" si="8"/>
        <v>0</v>
      </c>
      <c r="J280" s="113">
        <f t="shared" si="9"/>
        <v>0</v>
      </c>
      <c r="K280" s="118"/>
    </row>
    <row r="281" spans="1:11" x14ac:dyDescent="0.25">
      <c r="A281" s="107">
        <v>276</v>
      </c>
      <c r="B281" s="109" t="s">
        <v>407</v>
      </c>
      <c r="C281" s="110" t="s">
        <v>28</v>
      </c>
      <c r="D281" s="108">
        <v>1</v>
      </c>
      <c r="E281" s="108"/>
      <c r="F281" s="108"/>
      <c r="G281" s="112"/>
      <c r="H281" s="115"/>
      <c r="I281" s="113">
        <f t="shared" si="8"/>
        <v>0</v>
      </c>
      <c r="J281" s="113">
        <f t="shared" si="9"/>
        <v>0</v>
      </c>
      <c r="K281" s="118"/>
    </row>
    <row r="282" spans="1:11" x14ac:dyDescent="0.25">
      <c r="A282" s="107">
        <v>277</v>
      </c>
      <c r="B282" s="109" t="s">
        <v>408</v>
      </c>
      <c r="C282" s="110" t="s">
        <v>28</v>
      </c>
      <c r="D282" s="108">
        <v>1</v>
      </c>
      <c r="E282" s="108"/>
      <c r="F282" s="108"/>
      <c r="G282" s="112"/>
      <c r="H282" s="115"/>
      <c r="I282" s="113">
        <f t="shared" si="8"/>
        <v>0</v>
      </c>
      <c r="J282" s="113">
        <f t="shared" si="9"/>
        <v>0</v>
      </c>
      <c r="K282" s="118"/>
    </row>
    <row r="283" spans="1:11" x14ac:dyDescent="0.25">
      <c r="A283" s="107">
        <v>278</v>
      </c>
      <c r="B283" s="109" t="s">
        <v>409</v>
      </c>
      <c r="C283" s="110" t="s">
        <v>28</v>
      </c>
      <c r="D283" s="108">
        <v>1</v>
      </c>
      <c r="E283" s="108"/>
      <c r="F283" s="108"/>
      <c r="G283" s="112"/>
      <c r="H283" s="115"/>
      <c r="I283" s="113">
        <f t="shared" si="8"/>
        <v>0</v>
      </c>
      <c r="J283" s="113">
        <f t="shared" si="9"/>
        <v>0</v>
      </c>
      <c r="K283" s="118"/>
    </row>
    <row r="284" spans="1:11" x14ac:dyDescent="0.25">
      <c r="A284" s="107">
        <v>279</v>
      </c>
      <c r="B284" s="109" t="s">
        <v>410</v>
      </c>
      <c r="C284" s="110" t="s">
        <v>28</v>
      </c>
      <c r="D284" s="108">
        <v>1</v>
      </c>
      <c r="E284" s="108"/>
      <c r="F284" s="108"/>
      <c r="G284" s="112"/>
      <c r="H284" s="115"/>
      <c r="I284" s="113">
        <f t="shared" si="8"/>
        <v>0</v>
      </c>
      <c r="J284" s="113">
        <f t="shared" si="9"/>
        <v>0</v>
      </c>
      <c r="K284" s="118"/>
    </row>
    <row r="285" spans="1:11" x14ac:dyDescent="0.25">
      <c r="A285" s="107">
        <v>280</v>
      </c>
      <c r="B285" s="109" t="s">
        <v>411</v>
      </c>
      <c r="C285" s="110" t="s">
        <v>28</v>
      </c>
      <c r="D285" s="108">
        <v>1</v>
      </c>
      <c r="E285" s="108"/>
      <c r="F285" s="108"/>
      <c r="G285" s="112"/>
      <c r="H285" s="115"/>
      <c r="I285" s="113">
        <f t="shared" si="8"/>
        <v>0</v>
      </c>
      <c r="J285" s="113">
        <f t="shared" si="9"/>
        <v>0</v>
      </c>
      <c r="K285" s="118"/>
    </row>
    <row r="286" spans="1:11" x14ac:dyDescent="0.25">
      <c r="A286" s="107">
        <v>281</v>
      </c>
      <c r="B286" s="109" t="s">
        <v>412</v>
      </c>
      <c r="C286" s="110" t="s">
        <v>28</v>
      </c>
      <c r="D286" s="108">
        <v>1</v>
      </c>
      <c r="E286" s="108"/>
      <c r="F286" s="108"/>
      <c r="G286" s="112"/>
      <c r="H286" s="115"/>
      <c r="I286" s="113">
        <f t="shared" si="8"/>
        <v>0</v>
      </c>
      <c r="J286" s="113">
        <f t="shared" si="9"/>
        <v>0</v>
      </c>
      <c r="K286" s="118"/>
    </row>
    <row r="287" spans="1:11" x14ac:dyDescent="0.25">
      <c r="A287" s="107">
        <v>282</v>
      </c>
      <c r="B287" s="109" t="s">
        <v>413</v>
      </c>
      <c r="C287" s="110" t="s">
        <v>28</v>
      </c>
      <c r="D287" s="108">
        <v>1</v>
      </c>
      <c r="E287" s="108"/>
      <c r="F287" s="108"/>
      <c r="G287" s="112"/>
      <c r="H287" s="115"/>
      <c r="I287" s="113">
        <f t="shared" si="8"/>
        <v>0</v>
      </c>
      <c r="J287" s="113">
        <f t="shared" si="9"/>
        <v>0</v>
      </c>
      <c r="K287" s="118"/>
    </row>
    <row r="288" spans="1:11" ht="40.5" x14ac:dyDescent="0.25">
      <c r="A288" s="107">
        <v>283</v>
      </c>
      <c r="B288" s="109" t="s">
        <v>414</v>
      </c>
      <c r="C288" s="110" t="s">
        <v>28</v>
      </c>
      <c r="D288" s="108">
        <v>10</v>
      </c>
      <c r="E288" s="108"/>
      <c r="F288" s="108"/>
      <c r="G288" s="112"/>
      <c r="H288" s="115"/>
      <c r="I288" s="113">
        <f t="shared" si="8"/>
        <v>0</v>
      </c>
      <c r="J288" s="113">
        <f t="shared" si="9"/>
        <v>0</v>
      </c>
      <c r="K288" s="118"/>
    </row>
    <row r="289" spans="1:11" ht="40.5" x14ac:dyDescent="0.25">
      <c r="A289" s="107">
        <v>284</v>
      </c>
      <c r="B289" s="109" t="s">
        <v>415</v>
      </c>
      <c r="C289" s="110" t="s">
        <v>28</v>
      </c>
      <c r="D289" s="108">
        <v>20</v>
      </c>
      <c r="E289" s="108"/>
      <c r="F289" s="108"/>
      <c r="G289" s="112"/>
      <c r="H289" s="115"/>
      <c r="I289" s="113">
        <f t="shared" si="8"/>
        <v>0</v>
      </c>
      <c r="J289" s="113">
        <f t="shared" si="9"/>
        <v>0</v>
      </c>
      <c r="K289" s="118"/>
    </row>
    <row r="290" spans="1:11" ht="40.5" x14ac:dyDescent="0.25">
      <c r="A290" s="107">
        <v>285</v>
      </c>
      <c r="B290" s="109" t="s">
        <v>416</v>
      </c>
      <c r="C290" s="110" t="s">
        <v>28</v>
      </c>
      <c r="D290" s="108">
        <v>10</v>
      </c>
      <c r="E290" s="108"/>
      <c r="F290" s="108"/>
      <c r="G290" s="112"/>
      <c r="H290" s="115"/>
      <c r="I290" s="113">
        <f t="shared" si="8"/>
        <v>0</v>
      </c>
      <c r="J290" s="113">
        <f t="shared" si="9"/>
        <v>0</v>
      </c>
      <c r="K290" s="118"/>
    </row>
    <row r="291" spans="1:11" ht="40.5" x14ac:dyDescent="0.25">
      <c r="A291" s="107">
        <v>286</v>
      </c>
      <c r="B291" s="109" t="s">
        <v>417</v>
      </c>
      <c r="C291" s="110" t="s">
        <v>28</v>
      </c>
      <c r="D291" s="108">
        <v>1</v>
      </c>
      <c r="E291" s="108"/>
      <c r="F291" s="108"/>
      <c r="G291" s="112"/>
      <c r="H291" s="115"/>
      <c r="I291" s="113">
        <f t="shared" si="8"/>
        <v>0</v>
      </c>
      <c r="J291" s="113">
        <f t="shared" si="9"/>
        <v>0</v>
      </c>
      <c r="K291" s="118"/>
    </row>
    <row r="292" spans="1:11" ht="40.5" x14ac:dyDescent="0.25">
      <c r="A292" s="107">
        <v>287</v>
      </c>
      <c r="B292" s="109" t="s">
        <v>418</v>
      </c>
      <c r="C292" s="110" t="s">
        <v>28</v>
      </c>
      <c r="D292" s="108">
        <v>1</v>
      </c>
      <c r="E292" s="108"/>
      <c r="F292" s="108"/>
      <c r="G292" s="112"/>
      <c r="H292" s="115"/>
      <c r="I292" s="113">
        <f t="shared" si="8"/>
        <v>0</v>
      </c>
      <c r="J292" s="113">
        <f t="shared" si="9"/>
        <v>0</v>
      </c>
      <c r="K292" s="118"/>
    </row>
    <row r="293" spans="1:11" ht="40.5" x14ac:dyDescent="0.25">
      <c r="A293" s="107">
        <v>288</v>
      </c>
      <c r="B293" s="109" t="s">
        <v>419</v>
      </c>
      <c r="C293" s="110" t="s">
        <v>28</v>
      </c>
      <c r="D293" s="108">
        <v>1</v>
      </c>
      <c r="E293" s="108"/>
      <c r="F293" s="108"/>
      <c r="G293" s="112"/>
      <c r="H293" s="115"/>
      <c r="I293" s="113">
        <f t="shared" si="8"/>
        <v>0</v>
      </c>
      <c r="J293" s="113">
        <f t="shared" si="9"/>
        <v>0</v>
      </c>
      <c r="K293" s="118"/>
    </row>
    <row r="294" spans="1:11" ht="40.5" x14ac:dyDescent="0.25">
      <c r="A294" s="107">
        <v>289</v>
      </c>
      <c r="B294" s="109" t="s">
        <v>420</v>
      </c>
      <c r="C294" s="110" t="s">
        <v>28</v>
      </c>
      <c r="D294" s="108">
        <v>10</v>
      </c>
      <c r="E294" s="108"/>
      <c r="F294" s="108"/>
      <c r="G294" s="112"/>
      <c r="H294" s="115"/>
      <c r="I294" s="113">
        <f t="shared" si="8"/>
        <v>0</v>
      </c>
      <c r="J294" s="113">
        <f t="shared" si="9"/>
        <v>0</v>
      </c>
      <c r="K294" s="118"/>
    </row>
    <row r="295" spans="1:11" ht="40.5" x14ac:dyDescent="0.25">
      <c r="A295" s="107">
        <v>290</v>
      </c>
      <c r="B295" s="109" t="s">
        <v>421</v>
      </c>
      <c r="C295" s="110" t="s">
        <v>28</v>
      </c>
      <c r="D295" s="108">
        <v>10</v>
      </c>
      <c r="E295" s="108"/>
      <c r="F295" s="108"/>
      <c r="G295" s="112"/>
      <c r="H295" s="115"/>
      <c r="I295" s="113">
        <f t="shared" si="8"/>
        <v>0</v>
      </c>
      <c r="J295" s="113">
        <f t="shared" si="9"/>
        <v>0</v>
      </c>
      <c r="K295" s="118"/>
    </row>
    <row r="296" spans="1:11" ht="40.5" x14ac:dyDescent="0.25">
      <c r="A296" s="107">
        <v>291</v>
      </c>
      <c r="B296" s="109" t="s">
        <v>422</v>
      </c>
      <c r="C296" s="110" t="s">
        <v>28</v>
      </c>
      <c r="D296" s="108">
        <v>1</v>
      </c>
      <c r="E296" s="108"/>
      <c r="F296" s="108"/>
      <c r="G296" s="112"/>
      <c r="H296" s="115"/>
      <c r="I296" s="113">
        <f t="shared" si="8"/>
        <v>0</v>
      </c>
      <c r="J296" s="113">
        <f t="shared" si="9"/>
        <v>0</v>
      </c>
      <c r="K296" s="118"/>
    </row>
    <row r="297" spans="1:11" ht="40.5" x14ac:dyDescent="0.25">
      <c r="A297" s="107">
        <v>292</v>
      </c>
      <c r="B297" s="109" t="s">
        <v>423</v>
      </c>
      <c r="C297" s="110" t="s">
        <v>28</v>
      </c>
      <c r="D297" s="108">
        <v>1</v>
      </c>
      <c r="E297" s="108"/>
      <c r="F297" s="108"/>
      <c r="G297" s="112"/>
      <c r="H297" s="115"/>
      <c r="I297" s="113">
        <f t="shared" si="8"/>
        <v>0</v>
      </c>
      <c r="J297" s="113">
        <f t="shared" si="9"/>
        <v>0</v>
      </c>
      <c r="K297" s="118"/>
    </row>
    <row r="298" spans="1:11" ht="40.5" x14ac:dyDescent="0.25">
      <c r="A298" s="107">
        <v>293</v>
      </c>
      <c r="B298" s="109" t="s">
        <v>424</v>
      </c>
      <c r="C298" s="110" t="s">
        <v>28</v>
      </c>
      <c r="D298" s="108">
        <v>1</v>
      </c>
      <c r="E298" s="108"/>
      <c r="F298" s="108"/>
      <c r="G298" s="112"/>
      <c r="H298" s="115"/>
      <c r="I298" s="113">
        <f t="shared" si="8"/>
        <v>0</v>
      </c>
      <c r="J298" s="113">
        <f t="shared" si="9"/>
        <v>0</v>
      </c>
      <c r="K298" s="118"/>
    </row>
    <row r="299" spans="1:11" ht="40.5" x14ac:dyDescent="0.25">
      <c r="A299" s="107">
        <v>294</v>
      </c>
      <c r="B299" s="109" t="s">
        <v>425</v>
      </c>
      <c r="C299" s="110" t="s">
        <v>28</v>
      </c>
      <c r="D299" s="108">
        <v>10</v>
      </c>
      <c r="E299" s="108"/>
      <c r="F299" s="108"/>
      <c r="G299" s="112"/>
      <c r="H299" s="115"/>
      <c r="I299" s="113">
        <f t="shared" si="8"/>
        <v>0</v>
      </c>
      <c r="J299" s="113">
        <f t="shared" si="9"/>
        <v>0</v>
      </c>
      <c r="K299" s="118"/>
    </row>
    <row r="300" spans="1:11" ht="40.5" x14ac:dyDescent="0.25">
      <c r="A300" s="107">
        <v>295</v>
      </c>
      <c r="B300" s="109" t="s">
        <v>426</v>
      </c>
      <c r="C300" s="110" t="s">
        <v>28</v>
      </c>
      <c r="D300" s="108">
        <v>5</v>
      </c>
      <c r="E300" s="108"/>
      <c r="F300" s="108"/>
      <c r="G300" s="112"/>
      <c r="H300" s="115"/>
      <c r="I300" s="113">
        <f t="shared" si="8"/>
        <v>0</v>
      </c>
      <c r="J300" s="113">
        <f t="shared" si="9"/>
        <v>0</v>
      </c>
      <c r="K300" s="118"/>
    </row>
    <row r="301" spans="1:11" ht="40.5" x14ac:dyDescent="0.25">
      <c r="A301" s="107">
        <v>296</v>
      </c>
      <c r="B301" s="109" t="s">
        <v>427</v>
      </c>
      <c r="C301" s="110" t="s">
        <v>28</v>
      </c>
      <c r="D301" s="108">
        <v>1</v>
      </c>
      <c r="E301" s="108"/>
      <c r="F301" s="108"/>
      <c r="G301" s="112"/>
      <c r="H301" s="115"/>
      <c r="I301" s="113">
        <f t="shared" si="8"/>
        <v>0</v>
      </c>
      <c r="J301" s="113">
        <f t="shared" si="9"/>
        <v>0</v>
      </c>
      <c r="K301" s="118"/>
    </row>
    <row r="302" spans="1:11" ht="40.5" x14ac:dyDescent="0.25">
      <c r="A302" s="107">
        <v>297</v>
      </c>
      <c r="B302" s="109" t="s">
        <v>428</v>
      </c>
      <c r="C302" s="110" t="s">
        <v>28</v>
      </c>
      <c r="D302" s="108">
        <v>1</v>
      </c>
      <c r="E302" s="108"/>
      <c r="F302" s="108"/>
      <c r="G302" s="112"/>
      <c r="H302" s="115"/>
      <c r="I302" s="113">
        <f t="shared" si="8"/>
        <v>0</v>
      </c>
      <c r="J302" s="113">
        <f t="shared" si="9"/>
        <v>0</v>
      </c>
      <c r="K302" s="118"/>
    </row>
    <row r="303" spans="1:11" ht="40.5" x14ac:dyDescent="0.25">
      <c r="A303" s="107">
        <v>298</v>
      </c>
      <c r="B303" s="109" t="s">
        <v>429</v>
      </c>
      <c r="C303" s="110" t="s">
        <v>28</v>
      </c>
      <c r="D303" s="108">
        <v>1</v>
      </c>
      <c r="E303" s="108"/>
      <c r="F303" s="108"/>
      <c r="G303" s="112"/>
      <c r="H303" s="115"/>
      <c r="I303" s="113">
        <f t="shared" si="8"/>
        <v>0</v>
      </c>
      <c r="J303" s="113">
        <f t="shared" si="9"/>
        <v>0</v>
      </c>
      <c r="K303" s="118"/>
    </row>
    <row r="304" spans="1:11" x14ac:dyDescent="0.25">
      <c r="A304" s="107">
        <v>299</v>
      </c>
      <c r="B304" s="109" t="s">
        <v>430</v>
      </c>
      <c r="C304" s="110" t="s">
        <v>28</v>
      </c>
      <c r="D304" s="108">
        <v>1</v>
      </c>
      <c r="E304" s="108"/>
      <c r="F304" s="108"/>
      <c r="G304" s="112"/>
      <c r="H304" s="115"/>
      <c r="I304" s="113">
        <f t="shared" si="8"/>
        <v>0</v>
      </c>
      <c r="J304" s="113">
        <f t="shared" si="9"/>
        <v>0</v>
      </c>
      <c r="K304" s="118"/>
    </row>
    <row r="305" spans="1:11" ht="27" x14ac:dyDescent="0.25">
      <c r="A305" s="107">
        <v>300</v>
      </c>
      <c r="B305" s="109" t="s">
        <v>431</v>
      </c>
      <c r="C305" s="110" t="s">
        <v>28</v>
      </c>
      <c r="D305" s="108">
        <v>1</v>
      </c>
      <c r="E305" s="108"/>
      <c r="F305" s="108"/>
      <c r="G305" s="112"/>
      <c r="H305" s="115"/>
      <c r="I305" s="113">
        <f t="shared" si="8"/>
        <v>0</v>
      </c>
      <c r="J305" s="113">
        <f t="shared" si="9"/>
        <v>0</v>
      </c>
      <c r="K305" s="118"/>
    </row>
    <row r="306" spans="1:11" ht="27.65" customHeight="1" x14ac:dyDescent="0.25">
      <c r="A306" s="107">
        <v>301</v>
      </c>
      <c r="B306" s="109" t="s">
        <v>432</v>
      </c>
      <c r="C306" s="110" t="s">
        <v>28</v>
      </c>
      <c r="D306" s="108">
        <v>1</v>
      </c>
      <c r="E306" s="108"/>
      <c r="F306" s="108"/>
      <c r="G306" s="112"/>
      <c r="H306" s="115"/>
      <c r="I306" s="113">
        <f t="shared" si="8"/>
        <v>0</v>
      </c>
      <c r="J306" s="113">
        <f t="shared" si="9"/>
        <v>0</v>
      </c>
      <c r="K306" s="118"/>
    </row>
    <row r="307" spans="1:11" ht="27.65" customHeight="1" x14ac:dyDescent="0.25">
      <c r="A307" s="107">
        <v>302</v>
      </c>
      <c r="B307" s="109" t="s">
        <v>433</v>
      </c>
      <c r="C307" s="110" t="s">
        <v>28</v>
      </c>
      <c r="D307" s="108">
        <v>1</v>
      </c>
      <c r="E307" s="108"/>
      <c r="F307" s="108"/>
      <c r="G307" s="112"/>
      <c r="H307" s="115"/>
      <c r="I307" s="113">
        <f t="shared" si="8"/>
        <v>0</v>
      </c>
      <c r="J307" s="113">
        <f t="shared" si="9"/>
        <v>0</v>
      </c>
      <c r="K307" s="118"/>
    </row>
    <row r="308" spans="1:11" ht="27.65" customHeight="1" x14ac:dyDescent="0.25">
      <c r="A308" s="107">
        <v>303</v>
      </c>
      <c r="B308" s="109" t="s">
        <v>434</v>
      </c>
      <c r="C308" s="110" t="s">
        <v>28</v>
      </c>
      <c r="D308" s="108">
        <v>1</v>
      </c>
      <c r="E308" s="108"/>
      <c r="F308" s="108"/>
      <c r="G308" s="112"/>
      <c r="H308" s="115"/>
      <c r="I308" s="113">
        <f t="shared" si="8"/>
        <v>0</v>
      </c>
      <c r="J308" s="113">
        <f t="shared" si="9"/>
        <v>0</v>
      </c>
      <c r="K308" s="118"/>
    </row>
    <row r="309" spans="1:11" ht="27.65" customHeight="1" x14ac:dyDescent="0.25">
      <c r="A309" s="107">
        <v>304</v>
      </c>
      <c r="B309" s="109" t="s">
        <v>435</v>
      </c>
      <c r="C309" s="110" t="s">
        <v>28</v>
      </c>
      <c r="D309" s="108">
        <v>1</v>
      </c>
      <c r="E309" s="108"/>
      <c r="F309" s="108"/>
      <c r="G309" s="112"/>
      <c r="H309" s="115"/>
      <c r="I309" s="113">
        <f t="shared" si="8"/>
        <v>0</v>
      </c>
      <c r="J309" s="113">
        <f t="shared" si="9"/>
        <v>0</v>
      </c>
      <c r="K309" s="118"/>
    </row>
    <row r="310" spans="1:11" ht="28.5" customHeight="1" x14ac:dyDescent="0.25">
      <c r="A310" s="107">
        <v>305</v>
      </c>
      <c r="B310" s="109" t="s">
        <v>436</v>
      </c>
      <c r="C310" s="110" t="s">
        <v>28</v>
      </c>
      <c r="D310" s="108">
        <v>1</v>
      </c>
      <c r="E310" s="108"/>
      <c r="F310" s="108"/>
      <c r="G310" s="112"/>
      <c r="H310" s="115"/>
      <c r="I310" s="113">
        <f t="shared" si="8"/>
        <v>0</v>
      </c>
      <c r="J310" s="113">
        <f t="shared" si="9"/>
        <v>0</v>
      </c>
      <c r="K310" s="118"/>
    </row>
    <row r="311" spans="1:11" ht="28.5" customHeight="1" x14ac:dyDescent="0.25">
      <c r="A311" s="107">
        <v>306</v>
      </c>
      <c r="B311" s="109" t="s">
        <v>437</v>
      </c>
      <c r="C311" s="110" t="s">
        <v>28</v>
      </c>
      <c r="D311" s="108">
        <v>1</v>
      </c>
      <c r="E311" s="108"/>
      <c r="F311" s="108"/>
      <c r="G311" s="112"/>
      <c r="H311" s="115"/>
      <c r="I311" s="113">
        <f t="shared" si="8"/>
        <v>0</v>
      </c>
      <c r="J311" s="113">
        <f t="shared" si="9"/>
        <v>0</v>
      </c>
      <c r="K311" s="118"/>
    </row>
    <row r="312" spans="1:11" ht="28.5" customHeight="1" x14ac:dyDescent="0.25">
      <c r="A312" s="107">
        <v>307</v>
      </c>
      <c r="B312" s="109" t="s">
        <v>438</v>
      </c>
      <c r="C312" s="110" t="s">
        <v>28</v>
      </c>
      <c r="D312" s="108">
        <v>1</v>
      </c>
      <c r="E312" s="108"/>
      <c r="F312" s="108"/>
      <c r="G312" s="112"/>
      <c r="H312" s="115"/>
      <c r="I312" s="113">
        <f t="shared" si="8"/>
        <v>0</v>
      </c>
      <c r="J312" s="113">
        <f t="shared" si="9"/>
        <v>0</v>
      </c>
      <c r="K312" s="118"/>
    </row>
    <row r="313" spans="1:11" ht="28.5" customHeight="1" x14ac:dyDescent="0.25">
      <c r="A313" s="107">
        <v>308</v>
      </c>
      <c r="B313" s="109" t="s">
        <v>439</v>
      </c>
      <c r="C313" s="110" t="s">
        <v>28</v>
      </c>
      <c r="D313" s="108">
        <v>1</v>
      </c>
      <c r="E313" s="108"/>
      <c r="F313" s="108"/>
      <c r="G313" s="112"/>
      <c r="H313" s="115"/>
      <c r="I313" s="113">
        <f t="shared" si="8"/>
        <v>0</v>
      </c>
      <c r="J313" s="113">
        <f t="shared" si="9"/>
        <v>0</v>
      </c>
      <c r="K313" s="118"/>
    </row>
    <row r="314" spans="1:11" ht="28.5" customHeight="1" x14ac:dyDescent="0.25">
      <c r="A314" s="107">
        <v>309</v>
      </c>
      <c r="B314" s="109" t="s">
        <v>440</v>
      </c>
      <c r="C314" s="110" t="s">
        <v>28</v>
      </c>
      <c r="D314" s="108">
        <v>1</v>
      </c>
      <c r="E314" s="108"/>
      <c r="F314" s="108"/>
      <c r="G314" s="112"/>
      <c r="H314" s="115"/>
      <c r="I314" s="113">
        <f t="shared" si="8"/>
        <v>0</v>
      </c>
      <c r="J314" s="113">
        <f t="shared" si="9"/>
        <v>0</v>
      </c>
      <c r="K314" s="118"/>
    </row>
    <row r="315" spans="1:11" ht="28.5" customHeight="1" x14ac:dyDescent="0.25">
      <c r="A315" s="107">
        <v>310</v>
      </c>
      <c r="B315" s="109" t="s">
        <v>441</v>
      </c>
      <c r="C315" s="110" t="s">
        <v>28</v>
      </c>
      <c r="D315" s="108">
        <v>1</v>
      </c>
      <c r="E315" s="108"/>
      <c r="F315" s="108"/>
      <c r="G315" s="112"/>
      <c r="H315" s="115"/>
      <c r="I315" s="113">
        <f t="shared" si="8"/>
        <v>0</v>
      </c>
      <c r="J315" s="113">
        <f t="shared" si="9"/>
        <v>0</v>
      </c>
      <c r="K315" s="118"/>
    </row>
    <row r="316" spans="1:11" x14ac:dyDescent="0.25">
      <c r="A316" s="107">
        <v>311</v>
      </c>
      <c r="B316" s="109" t="s">
        <v>442</v>
      </c>
      <c r="C316" s="110" t="s">
        <v>28</v>
      </c>
      <c r="D316" s="108">
        <v>1</v>
      </c>
      <c r="E316" s="108"/>
      <c r="F316" s="108"/>
      <c r="G316" s="112"/>
      <c r="H316" s="115"/>
      <c r="I316" s="113">
        <f t="shared" si="8"/>
        <v>0</v>
      </c>
      <c r="J316" s="113">
        <f t="shared" si="9"/>
        <v>0</v>
      </c>
      <c r="K316" s="118"/>
    </row>
    <row r="317" spans="1:11" x14ac:dyDescent="0.25">
      <c r="A317" s="107">
        <v>312</v>
      </c>
      <c r="B317" s="109" t="s">
        <v>443</v>
      </c>
      <c r="C317" s="110" t="s">
        <v>28</v>
      </c>
      <c r="D317" s="108">
        <v>1</v>
      </c>
      <c r="E317" s="108"/>
      <c r="F317" s="108"/>
      <c r="G317" s="112"/>
      <c r="H317" s="115"/>
      <c r="I317" s="113">
        <f t="shared" si="8"/>
        <v>0</v>
      </c>
      <c r="J317" s="113">
        <f t="shared" si="9"/>
        <v>0</v>
      </c>
      <c r="K317" s="118"/>
    </row>
    <row r="318" spans="1:11" x14ac:dyDescent="0.25">
      <c r="A318" s="107">
        <v>313</v>
      </c>
      <c r="B318" s="109" t="s">
        <v>444</v>
      </c>
      <c r="C318" s="110" t="s">
        <v>28</v>
      </c>
      <c r="D318" s="108">
        <v>1</v>
      </c>
      <c r="E318" s="108"/>
      <c r="F318" s="108"/>
      <c r="G318" s="112"/>
      <c r="H318" s="115"/>
      <c r="I318" s="113">
        <f t="shared" si="8"/>
        <v>0</v>
      </c>
      <c r="J318" s="113">
        <f t="shared" si="9"/>
        <v>0</v>
      </c>
      <c r="K318" s="118"/>
    </row>
    <row r="319" spans="1:11" x14ac:dyDescent="0.25">
      <c r="A319" s="107">
        <v>314</v>
      </c>
      <c r="B319" s="109" t="s">
        <v>445</v>
      </c>
      <c r="C319" s="110" t="s">
        <v>28</v>
      </c>
      <c r="D319" s="108">
        <v>1</v>
      </c>
      <c r="E319" s="108"/>
      <c r="F319" s="108"/>
      <c r="G319" s="112"/>
      <c r="H319" s="115"/>
      <c r="I319" s="113">
        <f t="shared" si="8"/>
        <v>0</v>
      </c>
      <c r="J319" s="113">
        <f t="shared" si="9"/>
        <v>0</v>
      </c>
      <c r="K319" s="118"/>
    </row>
    <row r="320" spans="1:11" x14ac:dyDescent="0.25">
      <c r="A320" s="107">
        <v>315</v>
      </c>
      <c r="B320" s="109" t="s">
        <v>446</v>
      </c>
      <c r="C320" s="110" t="s">
        <v>28</v>
      </c>
      <c r="D320" s="108">
        <v>1</v>
      </c>
      <c r="E320" s="108"/>
      <c r="F320" s="108"/>
      <c r="G320" s="112"/>
      <c r="H320" s="115"/>
      <c r="I320" s="113">
        <f t="shared" si="8"/>
        <v>0</v>
      </c>
      <c r="J320" s="113">
        <f t="shared" si="9"/>
        <v>0</v>
      </c>
      <c r="K320" s="118"/>
    </row>
    <row r="321" spans="1:11" x14ac:dyDescent="0.25">
      <c r="A321" s="107">
        <v>316</v>
      </c>
      <c r="B321" s="109" t="s">
        <v>447</v>
      </c>
      <c r="C321" s="110" t="s">
        <v>28</v>
      </c>
      <c r="D321" s="108">
        <v>1</v>
      </c>
      <c r="E321" s="108"/>
      <c r="F321" s="108"/>
      <c r="G321" s="112"/>
      <c r="H321" s="115"/>
      <c r="I321" s="113">
        <f t="shared" si="8"/>
        <v>0</v>
      </c>
      <c r="J321" s="113">
        <f t="shared" si="9"/>
        <v>0</v>
      </c>
      <c r="K321" s="118"/>
    </row>
    <row r="322" spans="1:11" x14ac:dyDescent="0.25">
      <c r="A322" s="107">
        <v>317</v>
      </c>
      <c r="B322" s="109" t="s">
        <v>448</v>
      </c>
      <c r="C322" s="110" t="s">
        <v>28</v>
      </c>
      <c r="D322" s="108">
        <v>1</v>
      </c>
      <c r="E322" s="108"/>
      <c r="F322" s="108"/>
      <c r="G322" s="112"/>
      <c r="H322" s="115"/>
      <c r="I322" s="113">
        <f t="shared" si="8"/>
        <v>0</v>
      </c>
      <c r="J322" s="113">
        <f t="shared" si="9"/>
        <v>0</v>
      </c>
      <c r="K322" s="118"/>
    </row>
    <row r="323" spans="1:11" ht="40.5" x14ac:dyDescent="0.25">
      <c r="A323" s="107">
        <v>318</v>
      </c>
      <c r="B323" s="109" t="s">
        <v>449</v>
      </c>
      <c r="C323" s="110" t="s">
        <v>28</v>
      </c>
      <c r="D323" s="108">
        <v>1</v>
      </c>
      <c r="E323" s="108"/>
      <c r="F323" s="108"/>
      <c r="G323" s="112"/>
      <c r="H323" s="115"/>
      <c r="I323" s="113">
        <f t="shared" si="8"/>
        <v>0</v>
      </c>
      <c r="J323" s="113">
        <f t="shared" si="9"/>
        <v>0</v>
      </c>
      <c r="K323" s="118"/>
    </row>
    <row r="324" spans="1:11" x14ac:dyDescent="0.25">
      <c r="A324" s="107">
        <v>319</v>
      </c>
      <c r="B324" s="109" t="s">
        <v>450</v>
      </c>
      <c r="C324" s="110" t="s">
        <v>28</v>
      </c>
      <c r="D324" s="108">
        <v>2</v>
      </c>
      <c r="E324" s="108"/>
      <c r="F324" s="108"/>
      <c r="G324" s="112"/>
      <c r="H324" s="115"/>
      <c r="I324" s="113">
        <f t="shared" si="8"/>
        <v>0</v>
      </c>
      <c r="J324" s="113">
        <f t="shared" si="9"/>
        <v>0</v>
      </c>
      <c r="K324" s="118"/>
    </row>
    <row r="325" spans="1:11" x14ac:dyDescent="0.25">
      <c r="A325" s="107">
        <v>320</v>
      </c>
      <c r="B325" s="109" t="s">
        <v>451</v>
      </c>
      <c r="C325" s="110" t="s">
        <v>28</v>
      </c>
      <c r="D325" s="108">
        <v>2</v>
      </c>
      <c r="E325" s="108"/>
      <c r="F325" s="108"/>
      <c r="G325" s="112"/>
      <c r="H325" s="115"/>
      <c r="I325" s="113">
        <f t="shared" si="8"/>
        <v>0</v>
      </c>
      <c r="J325" s="113">
        <f t="shared" si="9"/>
        <v>0</v>
      </c>
      <c r="K325" s="118"/>
    </row>
    <row r="326" spans="1:11" x14ac:dyDescent="0.25">
      <c r="A326" s="107">
        <v>321</v>
      </c>
      <c r="B326" s="109" t="s">
        <v>452</v>
      </c>
      <c r="C326" s="110" t="s">
        <v>28</v>
      </c>
      <c r="D326" s="108">
        <v>5</v>
      </c>
      <c r="E326" s="108"/>
      <c r="F326" s="108"/>
      <c r="G326" s="112"/>
      <c r="H326" s="115"/>
      <c r="I326" s="113">
        <f t="shared" si="8"/>
        <v>0</v>
      </c>
      <c r="J326" s="113">
        <f t="shared" si="9"/>
        <v>0</v>
      </c>
      <c r="K326" s="118"/>
    </row>
    <row r="327" spans="1:11" x14ac:dyDescent="0.25">
      <c r="A327" s="107">
        <v>322</v>
      </c>
      <c r="B327" s="109" t="s">
        <v>453</v>
      </c>
      <c r="C327" s="110" t="s">
        <v>28</v>
      </c>
      <c r="D327" s="108">
        <v>1</v>
      </c>
      <c r="E327" s="108"/>
      <c r="F327" s="108"/>
      <c r="G327" s="112"/>
      <c r="H327" s="115"/>
      <c r="I327" s="113">
        <f t="shared" ref="I327:I390" si="10">D327*G327</f>
        <v>0</v>
      </c>
      <c r="J327" s="113">
        <f t="shared" ref="J327:J390" si="11">I327*1.21</f>
        <v>0</v>
      </c>
      <c r="K327" s="118"/>
    </row>
    <row r="328" spans="1:11" x14ac:dyDescent="0.25">
      <c r="A328" s="107">
        <v>323</v>
      </c>
      <c r="B328" s="109" t="s">
        <v>454</v>
      </c>
      <c r="C328" s="110" t="s">
        <v>28</v>
      </c>
      <c r="D328" s="108">
        <v>1</v>
      </c>
      <c r="E328" s="108"/>
      <c r="F328" s="108"/>
      <c r="G328" s="112"/>
      <c r="H328" s="115"/>
      <c r="I328" s="113">
        <f t="shared" si="10"/>
        <v>0</v>
      </c>
      <c r="J328" s="113">
        <f t="shared" si="11"/>
        <v>0</v>
      </c>
      <c r="K328" s="118"/>
    </row>
    <row r="329" spans="1:11" x14ac:dyDescent="0.25">
      <c r="A329" s="107">
        <v>324</v>
      </c>
      <c r="B329" s="109" t="s">
        <v>455</v>
      </c>
      <c r="C329" s="110" t="s">
        <v>28</v>
      </c>
      <c r="D329" s="108">
        <v>1</v>
      </c>
      <c r="E329" s="108"/>
      <c r="F329" s="108"/>
      <c r="G329" s="112"/>
      <c r="H329" s="115"/>
      <c r="I329" s="113">
        <f t="shared" si="10"/>
        <v>0</v>
      </c>
      <c r="J329" s="113">
        <f t="shared" si="11"/>
        <v>0</v>
      </c>
      <c r="K329" s="118"/>
    </row>
    <row r="330" spans="1:11" x14ac:dyDescent="0.25">
      <c r="A330" s="107">
        <v>325</v>
      </c>
      <c r="B330" s="109" t="s">
        <v>456</v>
      </c>
      <c r="C330" s="110" t="s">
        <v>28</v>
      </c>
      <c r="D330" s="108">
        <v>1</v>
      </c>
      <c r="E330" s="108"/>
      <c r="F330" s="108"/>
      <c r="G330" s="112"/>
      <c r="H330" s="115"/>
      <c r="I330" s="113">
        <f t="shared" si="10"/>
        <v>0</v>
      </c>
      <c r="J330" s="113">
        <f t="shared" si="11"/>
        <v>0</v>
      </c>
      <c r="K330" s="118"/>
    </row>
    <row r="331" spans="1:11" x14ac:dyDescent="0.25">
      <c r="A331" s="107">
        <v>326</v>
      </c>
      <c r="B331" s="109" t="s">
        <v>457</v>
      </c>
      <c r="C331" s="110" t="s">
        <v>28</v>
      </c>
      <c r="D331" s="108">
        <v>1</v>
      </c>
      <c r="E331" s="108"/>
      <c r="F331" s="108"/>
      <c r="G331" s="112"/>
      <c r="H331" s="115"/>
      <c r="I331" s="113">
        <f t="shared" si="10"/>
        <v>0</v>
      </c>
      <c r="J331" s="113">
        <f t="shared" si="11"/>
        <v>0</v>
      </c>
      <c r="K331" s="118"/>
    </row>
    <row r="332" spans="1:11" x14ac:dyDescent="0.25">
      <c r="A332" s="107">
        <v>327</v>
      </c>
      <c r="B332" s="109" t="s">
        <v>458</v>
      </c>
      <c r="C332" s="110" t="s">
        <v>28</v>
      </c>
      <c r="D332" s="108">
        <v>1</v>
      </c>
      <c r="E332" s="108"/>
      <c r="F332" s="108"/>
      <c r="G332" s="112"/>
      <c r="H332" s="115"/>
      <c r="I332" s="113">
        <f t="shared" si="10"/>
        <v>0</v>
      </c>
      <c r="J332" s="113">
        <f t="shared" si="11"/>
        <v>0</v>
      </c>
      <c r="K332" s="118"/>
    </row>
    <row r="333" spans="1:11" x14ac:dyDescent="0.25">
      <c r="A333" s="107">
        <v>328</v>
      </c>
      <c r="B333" s="109" t="s">
        <v>459</v>
      </c>
      <c r="C333" s="110" t="s">
        <v>28</v>
      </c>
      <c r="D333" s="108">
        <v>1</v>
      </c>
      <c r="E333" s="108"/>
      <c r="F333" s="108"/>
      <c r="G333" s="112"/>
      <c r="H333" s="115"/>
      <c r="I333" s="113">
        <f t="shared" si="10"/>
        <v>0</v>
      </c>
      <c r="J333" s="113">
        <f t="shared" si="11"/>
        <v>0</v>
      </c>
      <c r="K333" s="118"/>
    </row>
    <row r="334" spans="1:11" x14ac:dyDescent="0.25">
      <c r="A334" s="107">
        <v>329</v>
      </c>
      <c r="B334" s="109" t="s">
        <v>460</v>
      </c>
      <c r="C334" s="110" t="s">
        <v>28</v>
      </c>
      <c r="D334" s="108">
        <v>1</v>
      </c>
      <c r="E334" s="108"/>
      <c r="F334" s="108"/>
      <c r="G334" s="112"/>
      <c r="H334" s="115"/>
      <c r="I334" s="113">
        <f t="shared" si="10"/>
        <v>0</v>
      </c>
      <c r="J334" s="113">
        <f t="shared" si="11"/>
        <v>0</v>
      </c>
      <c r="K334" s="118"/>
    </row>
    <row r="335" spans="1:11" x14ac:dyDescent="0.25">
      <c r="A335" s="107">
        <v>330</v>
      </c>
      <c r="B335" s="109" t="s">
        <v>461</v>
      </c>
      <c r="C335" s="110" t="s">
        <v>28</v>
      </c>
      <c r="D335" s="108">
        <v>1</v>
      </c>
      <c r="E335" s="108"/>
      <c r="F335" s="108"/>
      <c r="G335" s="112"/>
      <c r="H335" s="115"/>
      <c r="I335" s="113">
        <f t="shared" si="10"/>
        <v>0</v>
      </c>
      <c r="J335" s="113">
        <f t="shared" si="11"/>
        <v>0</v>
      </c>
      <c r="K335" s="118"/>
    </row>
    <row r="336" spans="1:11" x14ac:dyDescent="0.25">
      <c r="A336" s="107">
        <v>331</v>
      </c>
      <c r="B336" s="109" t="s">
        <v>462</v>
      </c>
      <c r="C336" s="110" t="s">
        <v>28</v>
      </c>
      <c r="D336" s="108">
        <v>1</v>
      </c>
      <c r="E336" s="108"/>
      <c r="F336" s="108"/>
      <c r="G336" s="112"/>
      <c r="H336" s="115"/>
      <c r="I336" s="113">
        <f t="shared" si="10"/>
        <v>0</v>
      </c>
      <c r="J336" s="113">
        <f t="shared" si="11"/>
        <v>0</v>
      </c>
      <c r="K336" s="118"/>
    </row>
    <row r="337" spans="1:11" x14ac:dyDescent="0.25">
      <c r="A337" s="107">
        <v>332</v>
      </c>
      <c r="B337" s="109" t="s">
        <v>463</v>
      </c>
      <c r="C337" s="110" t="s">
        <v>28</v>
      </c>
      <c r="D337" s="108">
        <v>1</v>
      </c>
      <c r="E337" s="108"/>
      <c r="F337" s="108"/>
      <c r="G337" s="112"/>
      <c r="H337" s="115"/>
      <c r="I337" s="113">
        <f t="shared" si="10"/>
        <v>0</v>
      </c>
      <c r="J337" s="113">
        <f t="shared" si="11"/>
        <v>0</v>
      </c>
      <c r="K337" s="118"/>
    </row>
    <row r="338" spans="1:11" x14ac:dyDescent="0.25">
      <c r="A338" s="107">
        <v>333</v>
      </c>
      <c r="B338" s="109" t="s">
        <v>464</v>
      </c>
      <c r="C338" s="110" t="s">
        <v>28</v>
      </c>
      <c r="D338" s="108">
        <v>1</v>
      </c>
      <c r="E338" s="108"/>
      <c r="F338" s="108"/>
      <c r="G338" s="112"/>
      <c r="H338" s="115"/>
      <c r="I338" s="113">
        <f t="shared" si="10"/>
        <v>0</v>
      </c>
      <c r="J338" s="113">
        <f t="shared" si="11"/>
        <v>0</v>
      </c>
      <c r="K338" s="118"/>
    </row>
    <row r="339" spans="1:11" x14ac:dyDescent="0.25">
      <c r="A339" s="107">
        <v>334</v>
      </c>
      <c r="B339" s="109" t="s">
        <v>465</v>
      </c>
      <c r="C339" s="110" t="s">
        <v>28</v>
      </c>
      <c r="D339" s="108">
        <v>1</v>
      </c>
      <c r="E339" s="108"/>
      <c r="F339" s="108"/>
      <c r="G339" s="112"/>
      <c r="H339" s="115"/>
      <c r="I339" s="113">
        <f t="shared" si="10"/>
        <v>0</v>
      </c>
      <c r="J339" s="113">
        <f t="shared" si="11"/>
        <v>0</v>
      </c>
      <c r="K339" s="118"/>
    </row>
    <row r="340" spans="1:11" x14ac:dyDescent="0.25">
      <c r="A340" s="107">
        <v>335</v>
      </c>
      <c r="B340" s="109" t="s">
        <v>466</v>
      </c>
      <c r="C340" s="110" t="s">
        <v>28</v>
      </c>
      <c r="D340" s="108">
        <v>1</v>
      </c>
      <c r="E340" s="108"/>
      <c r="F340" s="108"/>
      <c r="G340" s="112"/>
      <c r="H340" s="115"/>
      <c r="I340" s="113">
        <f t="shared" si="10"/>
        <v>0</v>
      </c>
      <c r="J340" s="113">
        <f t="shared" si="11"/>
        <v>0</v>
      </c>
      <c r="K340" s="118"/>
    </row>
    <row r="341" spans="1:11" x14ac:dyDescent="0.25">
      <c r="A341" s="107">
        <v>336</v>
      </c>
      <c r="B341" s="109" t="s">
        <v>467</v>
      </c>
      <c r="C341" s="110" t="s">
        <v>28</v>
      </c>
      <c r="D341" s="108">
        <v>1</v>
      </c>
      <c r="E341" s="108"/>
      <c r="F341" s="108"/>
      <c r="G341" s="112"/>
      <c r="H341" s="115"/>
      <c r="I341" s="113">
        <f t="shared" si="10"/>
        <v>0</v>
      </c>
      <c r="J341" s="113">
        <f t="shared" si="11"/>
        <v>0</v>
      </c>
      <c r="K341" s="118"/>
    </row>
    <row r="342" spans="1:11" x14ac:dyDescent="0.25">
      <c r="A342" s="107">
        <v>337</v>
      </c>
      <c r="B342" s="109" t="s">
        <v>468</v>
      </c>
      <c r="C342" s="110" t="s">
        <v>28</v>
      </c>
      <c r="D342" s="108">
        <v>1</v>
      </c>
      <c r="E342" s="108"/>
      <c r="F342" s="108"/>
      <c r="G342" s="112"/>
      <c r="H342" s="115"/>
      <c r="I342" s="113">
        <f t="shared" si="10"/>
        <v>0</v>
      </c>
      <c r="J342" s="113">
        <f t="shared" si="11"/>
        <v>0</v>
      </c>
      <c r="K342" s="118"/>
    </row>
    <row r="343" spans="1:11" x14ac:dyDescent="0.25">
      <c r="A343" s="107">
        <v>338</v>
      </c>
      <c r="B343" s="109" t="s">
        <v>469</v>
      </c>
      <c r="C343" s="110" t="s">
        <v>28</v>
      </c>
      <c r="D343" s="108">
        <v>1</v>
      </c>
      <c r="E343" s="108"/>
      <c r="F343" s="108"/>
      <c r="G343" s="112"/>
      <c r="H343" s="115"/>
      <c r="I343" s="113">
        <f t="shared" si="10"/>
        <v>0</v>
      </c>
      <c r="J343" s="113">
        <f t="shared" si="11"/>
        <v>0</v>
      </c>
      <c r="K343" s="118"/>
    </row>
    <row r="344" spans="1:11" x14ac:dyDescent="0.25">
      <c r="A344" s="107">
        <v>339</v>
      </c>
      <c r="B344" s="109" t="s">
        <v>470</v>
      </c>
      <c r="C344" s="110" t="s">
        <v>28</v>
      </c>
      <c r="D344" s="108">
        <v>1</v>
      </c>
      <c r="E344" s="108"/>
      <c r="F344" s="108"/>
      <c r="G344" s="112"/>
      <c r="H344" s="115"/>
      <c r="I344" s="113">
        <f t="shared" si="10"/>
        <v>0</v>
      </c>
      <c r="J344" s="113">
        <f t="shared" si="11"/>
        <v>0</v>
      </c>
      <c r="K344" s="118"/>
    </row>
    <row r="345" spans="1:11" x14ac:dyDescent="0.25">
      <c r="A345" s="107">
        <v>340</v>
      </c>
      <c r="B345" s="109" t="s">
        <v>471</v>
      </c>
      <c r="C345" s="110" t="s">
        <v>28</v>
      </c>
      <c r="D345" s="108">
        <v>1</v>
      </c>
      <c r="E345" s="108"/>
      <c r="F345" s="108"/>
      <c r="G345" s="112"/>
      <c r="H345" s="115"/>
      <c r="I345" s="113">
        <f t="shared" si="10"/>
        <v>0</v>
      </c>
      <c r="J345" s="113">
        <f t="shared" si="11"/>
        <v>0</v>
      </c>
      <c r="K345" s="118"/>
    </row>
    <row r="346" spans="1:11" x14ac:dyDescent="0.25">
      <c r="A346" s="107">
        <v>341</v>
      </c>
      <c r="B346" s="109" t="s">
        <v>472</v>
      </c>
      <c r="C346" s="110" t="s">
        <v>28</v>
      </c>
      <c r="D346" s="108">
        <v>1</v>
      </c>
      <c r="E346" s="108"/>
      <c r="F346" s="108"/>
      <c r="G346" s="112"/>
      <c r="H346" s="115"/>
      <c r="I346" s="113">
        <f t="shared" si="10"/>
        <v>0</v>
      </c>
      <c r="J346" s="113">
        <f t="shared" si="11"/>
        <v>0</v>
      </c>
      <c r="K346" s="118"/>
    </row>
    <row r="347" spans="1:11" x14ac:dyDescent="0.25">
      <c r="A347" s="107">
        <v>342</v>
      </c>
      <c r="B347" s="109" t="s">
        <v>473</v>
      </c>
      <c r="C347" s="110" t="s">
        <v>28</v>
      </c>
      <c r="D347" s="108">
        <v>1</v>
      </c>
      <c r="E347" s="108"/>
      <c r="F347" s="108"/>
      <c r="G347" s="112"/>
      <c r="H347" s="115"/>
      <c r="I347" s="113">
        <f t="shared" si="10"/>
        <v>0</v>
      </c>
      <c r="J347" s="113">
        <f t="shared" si="11"/>
        <v>0</v>
      </c>
      <c r="K347" s="118"/>
    </row>
    <row r="348" spans="1:11" x14ac:dyDescent="0.25">
      <c r="A348" s="107">
        <v>343</v>
      </c>
      <c r="B348" s="109" t="s">
        <v>474</v>
      </c>
      <c r="C348" s="110" t="s">
        <v>28</v>
      </c>
      <c r="D348" s="108">
        <v>1</v>
      </c>
      <c r="E348" s="108"/>
      <c r="F348" s="108"/>
      <c r="G348" s="112"/>
      <c r="H348" s="115"/>
      <c r="I348" s="113">
        <f t="shared" si="10"/>
        <v>0</v>
      </c>
      <c r="J348" s="113">
        <f t="shared" si="11"/>
        <v>0</v>
      </c>
      <c r="K348" s="118"/>
    </row>
    <row r="349" spans="1:11" x14ac:dyDescent="0.25">
      <c r="A349" s="107">
        <v>344</v>
      </c>
      <c r="B349" s="109" t="s">
        <v>475</v>
      </c>
      <c r="C349" s="110" t="s">
        <v>28</v>
      </c>
      <c r="D349" s="108">
        <v>1</v>
      </c>
      <c r="E349" s="108"/>
      <c r="F349" s="108"/>
      <c r="G349" s="112"/>
      <c r="H349" s="115"/>
      <c r="I349" s="113">
        <f t="shared" si="10"/>
        <v>0</v>
      </c>
      <c r="J349" s="113">
        <f t="shared" si="11"/>
        <v>0</v>
      </c>
      <c r="K349" s="118"/>
    </row>
    <row r="350" spans="1:11" x14ac:dyDescent="0.25">
      <c r="A350" s="107">
        <v>345</v>
      </c>
      <c r="B350" s="109" t="s">
        <v>476</v>
      </c>
      <c r="C350" s="110" t="s">
        <v>28</v>
      </c>
      <c r="D350" s="108">
        <v>1</v>
      </c>
      <c r="E350" s="108"/>
      <c r="F350" s="108"/>
      <c r="G350" s="112"/>
      <c r="H350" s="115"/>
      <c r="I350" s="113">
        <f t="shared" si="10"/>
        <v>0</v>
      </c>
      <c r="J350" s="113">
        <f t="shared" si="11"/>
        <v>0</v>
      </c>
      <c r="K350" s="118"/>
    </row>
    <row r="351" spans="1:11" x14ac:dyDescent="0.25">
      <c r="A351" s="107">
        <v>346</v>
      </c>
      <c r="B351" s="109" t="s">
        <v>477</v>
      </c>
      <c r="C351" s="110" t="s">
        <v>28</v>
      </c>
      <c r="D351" s="108">
        <v>1</v>
      </c>
      <c r="E351" s="108"/>
      <c r="F351" s="108"/>
      <c r="G351" s="112"/>
      <c r="H351" s="115"/>
      <c r="I351" s="113">
        <f t="shared" si="10"/>
        <v>0</v>
      </c>
      <c r="J351" s="113">
        <f t="shared" si="11"/>
        <v>0</v>
      </c>
      <c r="K351" s="118"/>
    </row>
    <row r="352" spans="1:11" x14ac:dyDescent="0.25">
      <c r="A352" s="107">
        <v>347</v>
      </c>
      <c r="B352" s="109" t="s">
        <v>478</v>
      </c>
      <c r="C352" s="110" t="s">
        <v>28</v>
      </c>
      <c r="D352" s="108">
        <v>1</v>
      </c>
      <c r="E352" s="108"/>
      <c r="F352" s="108"/>
      <c r="G352" s="112"/>
      <c r="H352" s="115"/>
      <c r="I352" s="113">
        <f t="shared" si="10"/>
        <v>0</v>
      </c>
      <c r="J352" s="113">
        <f t="shared" si="11"/>
        <v>0</v>
      </c>
      <c r="K352" s="118"/>
    </row>
    <row r="353" spans="1:11" x14ac:dyDescent="0.25">
      <c r="A353" s="107">
        <v>348</v>
      </c>
      <c r="B353" s="109" t="s">
        <v>479</v>
      </c>
      <c r="C353" s="110" t="s">
        <v>28</v>
      </c>
      <c r="D353" s="108">
        <v>1</v>
      </c>
      <c r="E353" s="108"/>
      <c r="F353" s="108"/>
      <c r="G353" s="112"/>
      <c r="H353" s="115"/>
      <c r="I353" s="113">
        <f t="shared" si="10"/>
        <v>0</v>
      </c>
      <c r="J353" s="113">
        <f t="shared" si="11"/>
        <v>0</v>
      </c>
      <c r="K353" s="118"/>
    </row>
    <row r="354" spans="1:11" x14ac:dyDescent="0.25">
      <c r="A354" s="107">
        <v>349</v>
      </c>
      <c r="B354" s="109" t="s">
        <v>480</v>
      </c>
      <c r="C354" s="110" t="s">
        <v>28</v>
      </c>
      <c r="D354" s="108">
        <v>1</v>
      </c>
      <c r="E354" s="108"/>
      <c r="F354" s="108"/>
      <c r="G354" s="112"/>
      <c r="H354" s="115"/>
      <c r="I354" s="113">
        <f t="shared" si="10"/>
        <v>0</v>
      </c>
      <c r="J354" s="113">
        <f t="shared" si="11"/>
        <v>0</v>
      </c>
      <c r="K354" s="118"/>
    </row>
    <row r="355" spans="1:11" x14ac:dyDescent="0.25">
      <c r="A355" s="107">
        <v>350</v>
      </c>
      <c r="B355" s="109" t="s">
        <v>481</v>
      </c>
      <c r="C355" s="110" t="s">
        <v>28</v>
      </c>
      <c r="D355" s="108">
        <v>1</v>
      </c>
      <c r="E355" s="108"/>
      <c r="F355" s="108"/>
      <c r="G355" s="112"/>
      <c r="H355" s="115"/>
      <c r="I355" s="113">
        <f t="shared" si="10"/>
        <v>0</v>
      </c>
      <c r="J355" s="113">
        <f t="shared" si="11"/>
        <v>0</v>
      </c>
      <c r="K355" s="118"/>
    </row>
    <row r="356" spans="1:11" x14ac:dyDescent="0.25">
      <c r="A356" s="107">
        <v>351</v>
      </c>
      <c r="B356" s="109" t="s">
        <v>482</v>
      </c>
      <c r="C356" s="110" t="s">
        <v>28</v>
      </c>
      <c r="D356" s="108">
        <v>1</v>
      </c>
      <c r="E356" s="108"/>
      <c r="F356" s="108"/>
      <c r="G356" s="112"/>
      <c r="H356" s="115"/>
      <c r="I356" s="113">
        <f t="shared" si="10"/>
        <v>0</v>
      </c>
      <c r="J356" s="113">
        <f t="shared" si="11"/>
        <v>0</v>
      </c>
      <c r="K356" s="118"/>
    </row>
    <row r="357" spans="1:11" x14ac:dyDescent="0.25">
      <c r="A357" s="107">
        <v>352</v>
      </c>
      <c r="B357" s="109" t="s">
        <v>483</v>
      </c>
      <c r="C357" s="110" t="s">
        <v>28</v>
      </c>
      <c r="D357" s="108">
        <v>1</v>
      </c>
      <c r="E357" s="108"/>
      <c r="F357" s="108"/>
      <c r="G357" s="112"/>
      <c r="H357" s="115"/>
      <c r="I357" s="113">
        <f t="shared" si="10"/>
        <v>0</v>
      </c>
      <c r="J357" s="113">
        <f t="shared" si="11"/>
        <v>0</v>
      </c>
      <c r="K357" s="118"/>
    </row>
    <row r="358" spans="1:11" x14ac:dyDescent="0.25">
      <c r="A358" s="107">
        <v>353</v>
      </c>
      <c r="B358" s="109" t="s">
        <v>484</v>
      </c>
      <c r="C358" s="110" t="s">
        <v>28</v>
      </c>
      <c r="D358" s="108">
        <v>1</v>
      </c>
      <c r="E358" s="108"/>
      <c r="F358" s="108"/>
      <c r="G358" s="112"/>
      <c r="H358" s="115"/>
      <c r="I358" s="113">
        <f t="shared" si="10"/>
        <v>0</v>
      </c>
      <c r="J358" s="113">
        <f t="shared" si="11"/>
        <v>0</v>
      </c>
      <c r="K358" s="118"/>
    </row>
    <row r="359" spans="1:11" x14ac:dyDescent="0.25">
      <c r="A359" s="107">
        <v>354</v>
      </c>
      <c r="B359" s="109" t="s">
        <v>485</v>
      </c>
      <c r="C359" s="110" t="s">
        <v>28</v>
      </c>
      <c r="D359" s="108">
        <v>1</v>
      </c>
      <c r="E359" s="108"/>
      <c r="F359" s="108"/>
      <c r="G359" s="112"/>
      <c r="H359" s="115"/>
      <c r="I359" s="113">
        <f t="shared" si="10"/>
        <v>0</v>
      </c>
      <c r="J359" s="113">
        <f t="shared" si="11"/>
        <v>0</v>
      </c>
      <c r="K359" s="118"/>
    </row>
    <row r="360" spans="1:11" x14ac:dyDescent="0.25">
      <c r="A360" s="107">
        <v>355</v>
      </c>
      <c r="B360" s="109" t="s">
        <v>486</v>
      </c>
      <c r="C360" s="110" t="s">
        <v>28</v>
      </c>
      <c r="D360" s="108">
        <v>1</v>
      </c>
      <c r="E360" s="108"/>
      <c r="F360" s="108"/>
      <c r="G360" s="112"/>
      <c r="H360" s="115"/>
      <c r="I360" s="113">
        <f t="shared" si="10"/>
        <v>0</v>
      </c>
      <c r="J360" s="113">
        <f t="shared" si="11"/>
        <v>0</v>
      </c>
      <c r="K360" s="118"/>
    </row>
    <row r="361" spans="1:11" ht="27" x14ac:dyDescent="0.25">
      <c r="A361" s="107">
        <v>356</v>
      </c>
      <c r="B361" s="109" t="s">
        <v>487</v>
      </c>
      <c r="C361" s="110" t="s">
        <v>28</v>
      </c>
      <c r="D361" s="108">
        <v>1</v>
      </c>
      <c r="E361" s="108"/>
      <c r="F361" s="108"/>
      <c r="G361" s="112"/>
      <c r="H361" s="115"/>
      <c r="I361" s="113">
        <f t="shared" si="10"/>
        <v>0</v>
      </c>
      <c r="J361" s="113">
        <f t="shared" si="11"/>
        <v>0</v>
      </c>
      <c r="K361" s="118"/>
    </row>
    <row r="362" spans="1:11" x14ac:dyDescent="0.25">
      <c r="A362" s="107">
        <v>357</v>
      </c>
      <c r="B362" s="109" t="s">
        <v>488</v>
      </c>
      <c r="C362" s="110" t="s">
        <v>28</v>
      </c>
      <c r="D362" s="108">
        <v>1</v>
      </c>
      <c r="E362" s="108"/>
      <c r="F362" s="108"/>
      <c r="G362" s="112"/>
      <c r="H362" s="115"/>
      <c r="I362" s="113">
        <f t="shared" si="10"/>
        <v>0</v>
      </c>
      <c r="J362" s="113">
        <f t="shared" si="11"/>
        <v>0</v>
      </c>
      <c r="K362" s="118"/>
    </row>
    <row r="363" spans="1:11" x14ac:dyDescent="0.25">
      <c r="A363" s="107">
        <v>358</v>
      </c>
      <c r="B363" s="109" t="s">
        <v>489</v>
      </c>
      <c r="C363" s="110" t="s">
        <v>28</v>
      </c>
      <c r="D363" s="108">
        <v>1</v>
      </c>
      <c r="E363" s="108"/>
      <c r="F363" s="108"/>
      <c r="G363" s="112"/>
      <c r="H363" s="115"/>
      <c r="I363" s="113">
        <f t="shared" si="10"/>
        <v>0</v>
      </c>
      <c r="J363" s="113">
        <f t="shared" si="11"/>
        <v>0</v>
      </c>
      <c r="K363" s="118"/>
    </row>
    <row r="364" spans="1:11" x14ac:dyDescent="0.25">
      <c r="A364" s="107">
        <v>359</v>
      </c>
      <c r="B364" s="109" t="s">
        <v>490</v>
      </c>
      <c r="C364" s="110" t="s">
        <v>28</v>
      </c>
      <c r="D364" s="108">
        <v>1</v>
      </c>
      <c r="E364" s="108"/>
      <c r="F364" s="108"/>
      <c r="G364" s="112"/>
      <c r="H364" s="115"/>
      <c r="I364" s="113">
        <f t="shared" si="10"/>
        <v>0</v>
      </c>
      <c r="J364" s="113">
        <f t="shared" si="11"/>
        <v>0</v>
      </c>
      <c r="K364" s="118"/>
    </row>
    <row r="365" spans="1:11" x14ac:dyDescent="0.25">
      <c r="A365" s="107">
        <v>360</v>
      </c>
      <c r="B365" s="109" t="s">
        <v>491</v>
      </c>
      <c r="C365" s="110" t="s">
        <v>28</v>
      </c>
      <c r="D365" s="108">
        <v>1</v>
      </c>
      <c r="E365" s="108"/>
      <c r="F365" s="108"/>
      <c r="G365" s="112"/>
      <c r="H365" s="115"/>
      <c r="I365" s="113">
        <f t="shared" si="10"/>
        <v>0</v>
      </c>
      <c r="J365" s="113">
        <f t="shared" si="11"/>
        <v>0</v>
      </c>
      <c r="K365" s="118"/>
    </row>
    <row r="366" spans="1:11" x14ac:dyDescent="0.25">
      <c r="A366" s="107">
        <v>361</v>
      </c>
      <c r="B366" s="109" t="s">
        <v>492</v>
      </c>
      <c r="C366" s="110" t="s">
        <v>28</v>
      </c>
      <c r="D366" s="108">
        <v>1</v>
      </c>
      <c r="E366" s="108"/>
      <c r="F366" s="108"/>
      <c r="G366" s="112"/>
      <c r="H366" s="115"/>
      <c r="I366" s="113">
        <f t="shared" si="10"/>
        <v>0</v>
      </c>
      <c r="J366" s="113">
        <f t="shared" si="11"/>
        <v>0</v>
      </c>
      <c r="K366" s="118"/>
    </row>
    <row r="367" spans="1:11" x14ac:dyDescent="0.25">
      <c r="A367" s="107">
        <v>362</v>
      </c>
      <c r="B367" s="109" t="s">
        <v>493</v>
      </c>
      <c r="C367" s="110" t="s">
        <v>28</v>
      </c>
      <c r="D367" s="108">
        <v>1</v>
      </c>
      <c r="E367" s="108"/>
      <c r="F367" s="108"/>
      <c r="G367" s="112"/>
      <c r="H367" s="115"/>
      <c r="I367" s="113">
        <f t="shared" si="10"/>
        <v>0</v>
      </c>
      <c r="J367" s="113">
        <f t="shared" si="11"/>
        <v>0</v>
      </c>
      <c r="K367" s="118"/>
    </row>
    <row r="368" spans="1:11" x14ac:dyDescent="0.25">
      <c r="A368" s="107">
        <v>363</v>
      </c>
      <c r="B368" s="109" t="s">
        <v>494</v>
      </c>
      <c r="C368" s="110" t="s">
        <v>28</v>
      </c>
      <c r="D368" s="108">
        <v>5</v>
      </c>
      <c r="E368" s="108"/>
      <c r="F368" s="108"/>
      <c r="G368" s="112"/>
      <c r="H368" s="115"/>
      <c r="I368" s="113">
        <f t="shared" si="10"/>
        <v>0</v>
      </c>
      <c r="J368" s="113">
        <f t="shared" si="11"/>
        <v>0</v>
      </c>
      <c r="K368" s="118"/>
    </row>
    <row r="369" spans="1:11" x14ac:dyDescent="0.25">
      <c r="A369" s="107">
        <v>364</v>
      </c>
      <c r="B369" s="109" t="s">
        <v>495</v>
      </c>
      <c r="C369" s="110" t="s">
        <v>28</v>
      </c>
      <c r="D369" s="108">
        <v>5</v>
      </c>
      <c r="E369" s="108"/>
      <c r="F369" s="108"/>
      <c r="G369" s="112"/>
      <c r="H369" s="115"/>
      <c r="I369" s="113">
        <f t="shared" si="10"/>
        <v>0</v>
      </c>
      <c r="J369" s="113">
        <f t="shared" si="11"/>
        <v>0</v>
      </c>
      <c r="K369" s="118"/>
    </row>
    <row r="370" spans="1:11" x14ac:dyDescent="0.25">
      <c r="A370" s="107">
        <v>365</v>
      </c>
      <c r="B370" s="109" t="s">
        <v>496</v>
      </c>
      <c r="C370" s="110" t="s">
        <v>28</v>
      </c>
      <c r="D370" s="108">
        <v>1</v>
      </c>
      <c r="E370" s="108"/>
      <c r="F370" s="108"/>
      <c r="G370" s="112"/>
      <c r="H370" s="115"/>
      <c r="I370" s="113">
        <f t="shared" si="10"/>
        <v>0</v>
      </c>
      <c r="J370" s="113">
        <f t="shared" si="11"/>
        <v>0</v>
      </c>
      <c r="K370" s="118"/>
    </row>
    <row r="371" spans="1:11" x14ac:dyDescent="0.25">
      <c r="A371" s="107">
        <v>366</v>
      </c>
      <c r="B371" s="109" t="s">
        <v>497</v>
      </c>
      <c r="C371" s="110" t="s">
        <v>28</v>
      </c>
      <c r="D371" s="108">
        <v>1</v>
      </c>
      <c r="E371" s="108"/>
      <c r="F371" s="108"/>
      <c r="G371" s="112"/>
      <c r="H371" s="115"/>
      <c r="I371" s="113">
        <f t="shared" si="10"/>
        <v>0</v>
      </c>
      <c r="J371" s="113">
        <f t="shared" si="11"/>
        <v>0</v>
      </c>
      <c r="K371" s="118"/>
    </row>
    <row r="372" spans="1:11" x14ac:dyDescent="0.25">
      <c r="A372" s="107">
        <v>367</v>
      </c>
      <c r="B372" s="109" t="s">
        <v>498</v>
      </c>
      <c r="C372" s="110" t="s">
        <v>28</v>
      </c>
      <c r="D372" s="108">
        <v>1</v>
      </c>
      <c r="E372" s="108"/>
      <c r="F372" s="108"/>
      <c r="G372" s="112"/>
      <c r="H372" s="115"/>
      <c r="I372" s="113">
        <f t="shared" si="10"/>
        <v>0</v>
      </c>
      <c r="J372" s="113">
        <f t="shared" si="11"/>
        <v>0</v>
      </c>
      <c r="K372" s="118"/>
    </row>
    <row r="373" spans="1:11" x14ac:dyDescent="0.25">
      <c r="A373" s="107">
        <v>368</v>
      </c>
      <c r="B373" s="109" t="s">
        <v>499</v>
      </c>
      <c r="C373" s="110" t="s">
        <v>28</v>
      </c>
      <c r="D373" s="108">
        <v>1</v>
      </c>
      <c r="E373" s="108"/>
      <c r="F373" s="108"/>
      <c r="G373" s="112"/>
      <c r="H373" s="115"/>
      <c r="I373" s="113">
        <f t="shared" si="10"/>
        <v>0</v>
      </c>
      <c r="J373" s="113">
        <f t="shared" si="11"/>
        <v>0</v>
      </c>
      <c r="K373" s="118"/>
    </row>
    <row r="374" spans="1:11" x14ac:dyDescent="0.25">
      <c r="A374" s="107">
        <v>369</v>
      </c>
      <c r="B374" s="109" t="s">
        <v>500</v>
      </c>
      <c r="C374" s="110" t="s">
        <v>28</v>
      </c>
      <c r="D374" s="108">
        <v>1</v>
      </c>
      <c r="E374" s="108"/>
      <c r="F374" s="108"/>
      <c r="G374" s="112"/>
      <c r="H374" s="115"/>
      <c r="I374" s="113">
        <f t="shared" si="10"/>
        <v>0</v>
      </c>
      <c r="J374" s="113">
        <f t="shared" si="11"/>
        <v>0</v>
      </c>
      <c r="K374" s="118"/>
    </row>
    <row r="375" spans="1:11" x14ac:dyDescent="0.25">
      <c r="A375" s="107">
        <v>370</v>
      </c>
      <c r="B375" s="109" t="s">
        <v>501</v>
      </c>
      <c r="C375" s="110" t="s">
        <v>28</v>
      </c>
      <c r="D375" s="108">
        <v>1</v>
      </c>
      <c r="E375" s="108"/>
      <c r="F375" s="108"/>
      <c r="G375" s="112"/>
      <c r="H375" s="115"/>
      <c r="I375" s="113">
        <f t="shared" si="10"/>
        <v>0</v>
      </c>
      <c r="J375" s="113">
        <f t="shared" si="11"/>
        <v>0</v>
      </c>
      <c r="K375" s="118"/>
    </row>
    <row r="376" spans="1:11" x14ac:dyDescent="0.25">
      <c r="A376" s="107">
        <v>371</v>
      </c>
      <c r="B376" s="109" t="s">
        <v>502</v>
      </c>
      <c r="C376" s="110" t="s">
        <v>28</v>
      </c>
      <c r="D376" s="108">
        <v>1</v>
      </c>
      <c r="E376" s="108"/>
      <c r="F376" s="108"/>
      <c r="G376" s="112"/>
      <c r="H376" s="115"/>
      <c r="I376" s="113">
        <f t="shared" si="10"/>
        <v>0</v>
      </c>
      <c r="J376" s="113">
        <f t="shared" si="11"/>
        <v>0</v>
      </c>
      <c r="K376" s="118"/>
    </row>
    <row r="377" spans="1:11" x14ac:dyDescent="0.25">
      <c r="A377" s="107">
        <v>372</v>
      </c>
      <c r="B377" s="109" t="s">
        <v>503</v>
      </c>
      <c r="C377" s="110" t="s">
        <v>28</v>
      </c>
      <c r="D377" s="108">
        <v>1</v>
      </c>
      <c r="E377" s="108"/>
      <c r="F377" s="108"/>
      <c r="G377" s="112"/>
      <c r="H377" s="115"/>
      <c r="I377" s="113">
        <f t="shared" si="10"/>
        <v>0</v>
      </c>
      <c r="J377" s="113">
        <f t="shared" si="11"/>
        <v>0</v>
      </c>
      <c r="K377" s="118"/>
    </row>
    <row r="378" spans="1:11" x14ac:dyDescent="0.25">
      <c r="A378" s="107">
        <v>373</v>
      </c>
      <c r="B378" s="109" t="s">
        <v>504</v>
      </c>
      <c r="C378" s="110" t="s">
        <v>28</v>
      </c>
      <c r="D378" s="108">
        <v>1</v>
      </c>
      <c r="E378" s="108"/>
      <c r="F378" s="108"/>
      <c r="G378" s="112"/>
      <c r="H378" s="115"/>
      <c r="I378" s="113">
        <f t="shared" si="10"/>
        <v>0</v>
      </c>
      <c r="J378" s="113">
        <f t="shared" si="11"/>
        <v>0</v>
      </c>
      <c r="K378" s="118"/>
    </row>
    <row r="379" spans="1:11" x14ac:dyDescent="0.25">
      <c r="A379" s="107">
        <v>374</v>
      </c>
      <c r="B379" s="109" t="s">
        <v>505</v>
      </c>
      <c r="C379" s="110" t="s">
        <v>28</v>
      </c>
      <c r="D379" s="108">
        <v>1</v>
      </c>
      <c r="E379" s="108"/>
      <c r="F379" s="108"/>
      <c r="G379" s="112"/>
      <c r="H379" s="115"/>
      <c r="I379" s="113">
        <f t="shared" si="10"/>
        <v>0</v>
      </c>
      <c r="J379" s="113">
        <f t="shared" si="11"/>
        <v>0</v>
      </c>
      <c r="K379" s="118"/>
    </row>
    <row r="380" spans="1:11" x14ac:dyDescent="0.25">
      <c r="A380" s="107">
        <v>375</v>
      </c>
      <c r="B380" s="109" t="s">
        <v>506</v>
      </c>
      <c r="C380" s="110" t="s">
        <v>28</v>
      </c>
      <c r="D380" s="108">
        <v>1</v>
      </c>
      <c r="E380" s="108"/>
      <c r="F380" s="108"/>
      <c r="G380" s="112"/>
      <c r="H380" s="115"/>
      <c r="I380" s="113">
        <f t="shared" si="10"/>
        <v>0</v>
      </c>
      <c r="J380" s="113">
        <f t="shared" si="11"/>
        <v>0</v>
      </c>
      <c r="K380" s="118"/>
    </row>
    <row r="381" spans="1:11" x14ac:dyDescent="0.25">
      <c r="A381" s="107">
        <v>376</v>
      </c>
      <c r="B381" s="109" t="s">
        <v>507</v>
      </c>
      <c r="C381" s="110" t="s">
        <v>28</v>
      </c>
      <c r="D381" s="108">
        <v>1</v>
      </c>
      <c r="E381" s="108"/>
      <c r="F381" s="108"/>
      <c r="G381" s="112"/>
      <c r="H381" s="115"/>
      <c r="I381" s="113">
        <f t="shared" si="10"/>
        <v>0</v>
      </c>
      <c r="J381" s="113">
        <f t="shared" si="11"/>
        <v>0</v>
      </c>
      <c r="K381" s="118"/>
    </row>
    <row r="382" spans="1:11" x14ac:dyDescent="0.25">
      <c r="A382" s="107">
        <v>377</v>
      </c>
      <c r="B382" s="109" t="s">
        <v>508</v>
      </c>
      <c r="C382" s="110" t="s">
        <v>28</v>
      </c>
      <c r="D382" s="108">
        <v>1</v>
      </c>
      <c r="E382" s="108"/>
      <c r="F382" s="108"/>
      <c r="G382" s="112"/>
      <c r="H382" s="115"/>
      <c r="I382" s="113">
        <f t="shared" si="10"/>
        <v>0</v>
      </c>
      <c r="J382" s="113">
        <f t="shared" si="11"/>
        <v>0</v>
      </c>
      <c r="K382" s="118"/>
    </row>
    <row r="383" spans="1:11" x14ac:dyDescent="0.25">
      <c r="A383" s="107">
        <v>378</v>
      </c>
      <c r="B383" s="109" t="s">
        <v>509</v>
      </c>
      <c r="C383" s="110" t="s">
        <v>28</v>
      </c>
      <c r="D383" s="108">
        <v>1</v>
      </c>
      <c r="E383" s="108"/>
      <c r="F383" s="108"/>
      <c r="G383" s="112"/>
      <c r="H383" s="115"/>
      <c r="I383" s="113">
        <f t="shared" si="10"/>
        <v>0</v>
      </c>
      <c r="J383" s="113">
        <f t="shared" si="11"/>
        <v>0</v>
      </c>
      <c r="K383" s="118"/>
    </row>
    <row r="384" spans="1:11" x14ac:dyDescent="0.25">
      <c r="A384" s="107">
        <v>379</v>
      </c>
      <c r="B384" s="109" t="s">
        <v>510</v>
      </c>
      <c r="C384" s="110" t="s">
        <v>28</v>
      </c>
      <c r="D384" s="108">
        <v>1</v>
      </c>
      <c r="E384" s="108"/>
      <c r="F384" s="108"/>
      <c r="G384" s="112"/>
      <c r="H384" s="115"/>
      <c r="I384" s="113">
        <f t="shared" si="10"/>
        <v>0</v>
      </c>
      <c r="J384" s="113">
        <f t="shared" si="11"/>
        <v>0</v>
      </c>
      <c r="K384" s="118"/>
    </row>
    <row r="385" spans="1:11" x14ac:dyDescent="0.25">
      <c r="A385" s="107">
        <v>380</v>
      </c>
      <c r="B385" s="109" t="s">
        <v>511</v>
      </c>
      <c r="C385" s="110" t="s">
        <v>28</v>
      </c>
      <c r="D385" s="108">
        <v>1</v>
      </c>
      <c r="E385" s="108"/>
      <c r="F385" s="108"/>
      <c r="G385" s="112"/>
      <c r="H385" s="115"/>
      <c r="I385" s="113">
        <f t="shared" si="10"/>
        <v>0</v>
      </c>
      <c r="J385" s="113">
        <f t="shared" si="11"/>
        <v>0</v>
      </c>
      <c r="K385" s="118"/>
    </row>
    <row r="386" spans="1:11" x14ac:dyDescent="0.25">
      <c r="A386" s="107">
        <v>381</v>
      </c>
      <c r="B386" s="109" t="s">
        <v>512</v>
      </c>
      <c r="C386" s="110" t="s">
        <v>28</v>
      </c>
      <c r="D386" s="108">
        <v>1</v>
      </c>
      <c r="E386" s="108"/>
      <c r="F386" s="108"/>
      <c r="G386" s="112"/>
      <c r="H386" s="115"/>
      <c r="I386" s="113">
        <f t="shared" si="10"/>
        <v>0</v>
      </c>
      <c r="J386" s="113">
        <f t="shared" si="11"/>
        <v>0</v>
      </c>
      <c r="K386" s="118"/>
    </row>
    <row r="387" spans="1:11" x14ac:dyDescent="0.25">
      <c r="A387" s="107">
        <v>382</v>
      </c>
      <c r="B387" s="109" t="s">
        <v>513</v>
      </c>
      <c r="C387" s="110" t="s">
        <v>28</v>
      </c>
      <c r="D387" s="108">
        <v>1</v>
      </c>
      <c r="E387" s="108"/>
      <c r="F387" s="108"/>
      <c r="G387" s="112"/>
      <c r="H387" s="115"/>
      <c r="I387" s="113">
        <f t="shared" si="10"/>
        <v>0</v>
      </c>
      <c r="J387" s="113">
        <f t="shared" si="11"/>
        <v>0</v>
      </c>
      <c r="K387" s="118"/>
    </row>
    <row r="388" spans="1:11" x14ac:dyDescent="0.25">
      <c r="A388" s="107">
        <v>383</v>
      </c>
      <c r="B388" s="109" t="s">
        <v>514</v>
      </c>
      <c r="C388" s="110" t="s">
        <v>28</v>
      </c>
      <c r="D388" s="108">
        <v>1</v>
      </c>
      <c r="E388" s="108"/>
      <c r="F388" s="108"/>
      <c r="G388" s="112"/>
      <c r="H388" s="115"/>
      <c r="I388" s="113">
        <f t="shared" si="10"/>
        <v>0</v>
      </c>
      <c r="J388" s="113">
        <f t="shared" si="11"/>
        <v>0</v>
      </c>
      <c r="K388" s="118"/>
    </row>
    <row r="389" spans="1:11" ht="27" x14ac:dyDescent="0.25">
      <c r="A389" s="107">
        <v>384</v>
      </c>
      <c r="B389" s="109" t="s">
        <v>515</v>
      </c>
      <c r="C389" s="110" t="s">
        <v>28</v>
      </c>
      <c r="D389" s="108">
        <v>1</v>
      </c>
      <c r="E389" s="108"/>
      <c r="F389" s="108"/>
      <c r="G389" s="112"/>
      <c r="H389" s="115"/>
      <c r="I389" s="113">
        <f t="shared" si="10"/>
        <v>0</v>
      </c>
      <c r="J389" s="113">
        <f t="shared" si="11"/>
        <v>0</v>
      </c>
      <c r="K389" s="118"/>
    </row>
    <row r="390" spans="1:11" ht="40.5" x14ac:dyDescent="0.25">
      <c r="A390" s="107">
        <v>385</v>
      </c>
      <c r="B390" s="109" t="s">
        <v>516</v>
      </c>
      <c r="C390" s="110" t="s">
        <v>28</v>
      </c>
      <c r="D390" s="108">
        <v>1</v>
      </c>
      <c r="E390" s="108"/>
      <c r="F390" s="108"/>
      <c r="G390" s="112"/>
      <c r="H390" s="115"/>
      <c r="I390" s="113">
        <f t="shared" si="10"/>
        <v>0</v>
      </c>
      <c r="J390" s="113">
        <f t="shared" si="11"/>
        <v>0</v>
      </c>
      <c r="K390" s="118"/>
    </row>
    <row r="391" spans="1:11" ht="40.5" x14ac:dyDescent="0.25">
      <c r="A391" s="107">
        <v>386</v>
      </c>
      <c r="B391" s="109" t="s">
        <v>517</v>
      </c>
      <c r="C391" s="110" t="s">
        <v>28</v>
      </c>
      <c r="D391" s="108">
        <v>1</v>
      </c>
      <c r="E391" s="108"/>
      <c r="F391" s="108"/>
      <c r="G391" s="112"/>
      <c r="H391" s="115"/>
      <c r="I391" s="113">
        <f t="shared" ref="I391:I454" si="12">D391*G391</f>
        <v>0</v>
      </c>
      <c r="J391" s="113">
        <f t="shared" ref="J391:J454" si="13">I391*1.21</f>
        <v>0</v>
      </c>
      <c r="K391" s="118"/>
    </row>
    <row r="392" spans="1:11" ht="40.5" x14ac:dyDescent="0.25">
      <c r="A392" s="107">
        <v>387</v>
      </c>
      <c r="B392" s="109" t="s">
        <v>518</v>
      </c>
      <c r="C392" s="110" t="s">
        <v>28</v>
      </c>
      <c r="D392" s="108">
        <v>1</v>
      </c>
      <c r="E392" s="108"/>
      <c r="F392" s="108"/>
      <c r="G392" s="112"/>
      <c r="H392" s="115"/>
      <c r="I392" s="113">
        <f t="shared" si="12"/>
        <v>0</v>
      </c>
      <c r="J392" s="113">
        <f t="shared" si="13"/>
        <v>0</v>
      </c>
      <c r="K392" s="118"/>
    </row>
    <row r="393" spans="1:11" ht="40.5" x14ac:dyDescent="0.25">
      <c r="A393" s="107">
        <v>388</v>
      </c>
      <c r="B393" s="109" t="s">
        <v>519</v>
      </c>
      <c r="C393" s="110" t="s">
        <v>28</v>
      </c>
      <c r="D393" s="108">
        <v>1</v>
      </c>
      <c r="E393" s="108"/>
      <c r="F393" s="108"/>
      <c r="G393" s="112"/>
      <c r="H393" s="115"/>
      <c r="I393" s="113">
        <f t="shared" si="12"/>
        <v>0</v>
      </c>
      <c r="J393" s="113">
        <f t="shared" si="13"/>
        <v>0</v>
      </c>
      <c r="K393" s="118"/>
    </row>
    <row r="394" spans="1:11" ht="40.5" x14ac:dyDescent="0.25">
      <c r="A394" s="107">
        <v>389</v>
      </c>
      <c r="B394" s="109" t="s">
        <v>520</v>
      </c>
      <c r="C394" s="110" t="s">
        <v>28</v>
      </c>
      <c r="D394" s="108">
        <v>1</v>
      </c>
      <c r="E394" s="108"/>
      <c r="F394" s="108"/>
      <c r="G394" s="112"/>
      <c r="H394" s="115"/>
      <c r="I394" s="113">
        <f t="shared" si="12"/>
        <v>0</v>
      </c>
      <c r="J394" s="113">
        <f t="shared" si="13"/>
        <v>0</v>
      </c>
      <c r="K394" s="118"/>
    </row>
    <row r="395" spans="1:11" ht="40.5" x14ac:dyDescent="0.25">
      <c r="A395" s="107">
        <v>390</v>
      </c>
      <c r="B395" s="109" t="s">
        <v>521</v>
      </c>
      <c r="C395" s="110" t="s">
        <v>28</v>
      </c>
      <c r="D395" s="108">
        <v>1</v>
      </c>
      <c r="E395" s="108"/>
      <c r="F395" s="108"/>
      <c r="G395" s="112"/>
      <c r="H395" s="115"/>
      <c r="I395" s="113">
        <f t="shared" si="12"/>
        <v>0</v>
      </c>
      <c r="J395" s="113">
        <f t="shared" si="13"/>
        <v>0</v>
      </c>
      <c r="K395" s="118"/>
    </row>
    <row r="396" spans="1:11" ht="40.5" x14ac:dyDescent="0.25">
      <c r="A396" s="107">
        <v>391</v>
      </c>
      <c r="B396" s="109" t="s">
        <v>522</v>
      </c>
      <c r="C396" s="110" t="s">
        <v>28</v>
      </c>
      <c r="D396" s="108">
        <v>1</v>
      </c>
      <c r="E396" s="108"/>
      <c r="F396" s="108"/>
      <c r="G396" s="112"/>
      <c r="H396" s="115"/>
      <c r="I396" s="113">
        <f t="shared" si="12"/>
        <v>0</v>
      </c>
      <c r="J396" s="113">
        <f t="shared" si="13"/>
        <v>0</v>
      </c>
      <c r="K396" s="118"/>
    </row>
    <row r="397" spans="1:11" ht="40.5" x14ac:dyDescent="0.25">
      <c r="A397" s="107">
        <v>392</v>
      </c>
      <c r="B397" s="109" t="s">
        <v>523</v>
      </c>
      <c r="C397" s="110" t="s">
        <v>28</v>
      </c>
      <c r="D397" s="108">
        <v>1</v>
      </c>
      <c r="E397" s="108"/>
      <c r="F397" s="108"/>
      <c r="G397" s="112"/>
      <c r="H397" s="115"/>
      <c r="I397" s="113">
        <f t="shared" si="12"/>
        <v>0</v>
      </c>
      <c r="J397" s="113">
        <f t="shared" si="13"/>
        <v>0</v>
      </c>
      <c r="K397" s="118"/>
    </row>
    <row r="398" spans="1:11" ht="40.5" x14ac:dyDescent="0.25">
      <c r="A398" s="107">
        <v>393</v>
      </c>
      <c r="B398" s="109" t="s">
        <v>524</v>
      </c>
      <c r="C398" s="110" t="s">
        <v>28</v>
      </c>
      <c r="D398" s="108">
        <v>1</v>
      </c>
      <c r="E398" s="108"/>
      <c r="F398" s="108"/>
      <c r="G398" s="112"/>
      <c r="H398" s="115"/>
      <c r="I398" s="113">
        <f t="shared" si="12"/>
        <v>0</v>
      </c>
      <c r="J398" s="113">
        <f t="shared" si="13"/>
        <v>0</v>
      </c>
      <c r="K398" s="118"/>
    </row>
    <row r="399" spans="1:11" ht="40.5" x14ac:dyDescent="0.25">
      <c r="A399" s="107">
        <v>394</v>
      </c>
      <c r="B399" s="109" t="s">
        <v>525</v>
      </c>
      <c r="C399" s="110" t="s">
        <v>28</v>
      </c>
      <c r="D399" s="108">
        <v>1</v>
      </c>
      <c r="E399" s="108"/>
      <c r="F399" s="108"/>
      <c r="G399" s="112"/>
      <c r="H399" s="115"/>
      <c r="I399" s="113">
        <f t="shared" si="12"/>
        <v>0</v>
      </c>
      <c r="J399" s="113">
        <f t="shared" si="13"/>
        <v>0</v>
      </c>
      <c r="K399" s="118"/>
    </row>
    <row r="400" spans="1:11" ht="40.5" x14ac:dyDescent="0.25">
      <c r="A400" s="107">
        <v>395</v>
      </c>
      <c r="B400" s="109" t="s">
        <v>526</v>
      </c>
      <c r="C400" s="110" t="s">
        <v>28</v>
      </c>
      <c r="D400" s="108">
        <v>1</v>
      </c>
      <c r="E400" s="108"/>
      <c r="F400" s="108"/>
      <c r="G400" s="112"/>
      <c r="H400" s="115"/>
      <c r="I400" s="113">
        <f t="shared" si="12"/>
        <v>0</v>
      </c>
      <c r="J400" s="113">
        <f t="shared" si="13"/>
        <v>0</v>
      </c>
      <c r="K400" s="118"/>
    </row>
    <row r="401" spans="1:11" ht="40.5" x14ac:dyDescent="0.25">
      <c r="A401" s="107">
        <v>396</v>
      </c>
      <c r="B401" s="109" t="s">
        <v>527</v>
      </c>
      <c r="C401" s="110" t="s">
        <v>28</v>
      </c>
      <c r="D401" s="108">
        <v>1</v>
      </c>
      <c r="E401" s="108"/>
      <c r="F401" s="108"/>
      <c r="G401" s="112"/>
      <c r="H401" s="115"/>
      <c r="I401" s="113">
        <f t="shared" si="12"/>
        <v>0</v>
      </c>
      <c r="J401" s="113">
        <f t="shared" si="13"/>
        <v>0</v>
      </c>
      <c r="K401" s="118"/>
    </row>
    <row r="402" spans="1:11" ht="40.5" x14ac:dyDescent="0.25">
      <c r="A402" s="107">
        <v>397</v>
      </c>
      <c r="B402" s="109" t="s">
        <v>528</v>
      </c>
      <c r="C402" s="110" t="s">
        <v>28</v>
      </c>
      <c r="D402" s="108">
        <v>1</v>
      </c>
      <c r="E402" s="108"/>
      <c r="F402" s="108"/>
      <c r="G402" s="112"/>
      <c r="H402" s="115"/>
      <c r="I402" s="113">
        <f t="shared" si="12"/>
        <v>0</v>
      </c>
      <c r="J402" s="113">
        <f t="shared" si="13"/>
        <v>0</v>
      </c>
      <c r="K402" s="118"/>
    </row>
    <row r="403" spans="1:11" ht="40.5" x14ac:dyDescent="0.25">
      <c r="A403" s="107">
        <v>398</v>
      </c>
      <c r="B403" s="109" t="s">
        <v>529</v>
      </c>
      <c r="C403" s="110" t="s">
        <v>28</v>
      </c>
      <c r="D403" s="108">
        <v>1</v>
      </c>
      <c r="E403" s="108"/>
      <c r="F403" s="108"/>
      <c r="G403" s="112"/>
      <c r="H403" s="115"/>
      <c r="I403" s="113">
        <f t="shared" si="12"/>
        <v>0</v>
      </c>
      <c r="J403" s="113">
        <f t="shared" si="13"/>
        <v>0</v>
      </c>
      <c r="K403" s="118"/>
    </row>
    <row r="404" spans="1:11" ht="40.5" x14ac:dyDescent="0.25">
      <c r="A404" s="107">
        <v>399</v>
      </c>
      <c r="B404" s="109" t="s">
        <v>530</v>
      </c>
      <c r="C404" s="110" t="s">
        <v>28</v>
      </c>
      <c r="D404" s="108">
        <v>1</v>
      </c>
      <c r="E404" s="108"/>
      <c r="F404" s="108"/>
      <c r="G404" s="112"/>
      <c r="H404" s="115"/>
      <c r="I404" s="113">
        <f t="shared" si="12"/>
        <v>0</v>
      </c>
      <c r="J404" s="113">
        <f t="shared" si="13"/>
        <v>0</v>
      </c>
      <c r="K404" s="118"/>
    </row>
    <row r="405" spans="1:11" ht="40.5" x14ac:dyDescent="0.25">
      <c r="A405" s="107">
        <v>400</v>
      </c>
      <c r="B405" s="109" t="s">
        <v>531</v>
      </c>
      <c r="C405" s="110" t="s">
        <v>28</v>
      </c>
      <c r="D405" s="108">
        <v>1</v>
      </c>
      <c r="E405" s="108"/>
      <c r="F405" s="108"/>
      <c r="G405" s="112"/>
      <c r="H405" s="115"/>
      <c r="I405" s="113">
        <f t="shared" si="12"/>
        <v>0</v>
      </c>
      <c r="J405" s="113">
        <f t="shared" si="13"/>
        <v>0</v>
      </c>
      <c r="K405" s="118"/>
    </row>
    <row r="406" spans="1:11" ht="40.5" x14ac:dyDescent="0.25">
      <c r="A406" s="107">
        <v>401</v>
      </c>
      <c r="B406" s="109" t="s">
        <v>532</v>
      </c>
      <c r="C406" s="110" t="s">
        <v>28</v>
      </c>
      <c r="D406" s="108">
        <v>1</v>
      </c>
      <c r="E406" s="108"/>
      <c r="F406" s="108"/>
      <c r="G406" s="112"/>
      <c r="H406" s="115"/>
      <c r="I406" s="113">
        <f t="shared" si="12"/>
        <v>0</v>
      </c>
      <c r="J406" s="113">
        <f t="shared" si="13"/>
        <v>0</v>
      </c>
      <c r="K406" s="118"/>
    </row>
    <row r="407" spans="1:11" ht="40.5" x14ac:dyDescent="0.25">
      <c r="A407" s="107">
        <v>402</v>
      </c>
      <c r="B407" s="109" t="s">
        <v>533</v>
      </c>
      <c r="C407" s="110" t="s">
        <v>28</v>
      </c>
      <c r="D407" s="108">
        <v>1</v>
      </c>
      <c r="E407" s="108"/>
      <c r="F407" s="108"/>
      <c r="G407" s="112"/>
      <c r="H407" s="115"/>
      <c r="I407" s="113">
        <f t="shared" si="12"/>
        <v>0</v>
      </c>
      <c r="J407" s="113">
        <f t="shared" si="13"/>
        <v>0</v>
      </c>
      <c r="K407" s="118"/>
    </row>
    <row r="408" spans="1:11" ht="40.5" x14ac:dyDescent="0.25">
      <c r="A408" s="107">
        <v>403</v>
      </c>
      <c r="B408" s="109" t="s">
        <v>534</v>
      </c>
      <c r="C408" s="110" t="s">
        <v>28</v>
      </c>
      <c r="D408" s="108">
        <v>1</v>
      </c>
      <c r="E408" s="108"/>
      <c r="F408" s="108"/>
      <c r="G408" s="112"/>
      <c r="H408" s="115"/>
      <c r="I408" s="113">
        <f t="shared" si="12"/>
        <v>0</v>
      </c>
      <c r="J408" s="113">
        <f t="shared" si="13"/>
        <v>0</v>
      </c>
      <c r="K408" s="118"/>
    </row>
    <row r="409" spans="1:11" ht="40.5" x14ac:dyDescent="0.25">
      <c r="A409" s="107">
        <v>404</v>
      </c>
      <c r="B409" s="109" t="s">
        <v>535</v>
      </c>
      <c r="C409" s="110" t="s">
        <v>28</v>
      </c>
      <c r="D409" s="108">
        <v>1</v>
      </c>
      <c r="E409" s="108"/>
      <c r="F409" s="108"/>
      <c r="G409" s="112"/>
      <c r="H409" s="115"/>
      <c r="I409" s="113">
        <f t="shared" si="12"/>
        <v>0</v>
      </c>
      <c r="J409" s="113">
        <f t="shared" si="13"/>
        <v>0</v>
      </c>
      <c r="K409" s="118"/>
    </row>
    <row r="410" spans="1:11" ht="40.5" x14ac:dyDescent="0.25">
      <c r="A410" s="107">
        <v>405</v>
      </c>
      <c r="B410" s="109" t="s">
        <v>536</v>
      </c>
      <c r="C410" s="110" t="s">
        <v>28</v>
      </c>
      <c r="D410" s="108">
        <v>1</v>
      </c>
      <c r="E410" s="108"/>
      <c r="F410" s="108"/>
      <c r="G410" s="112"/>
      <c r="H410" s="115"/>
      <c r="I410" s="113">
        <f t="shared" si="12"/>
        <v>0</v>
      </c>
      <c r="J410" s="113">
        <f t="shared" si="13"/>
        <v>0</v>
      </c>
      <c r="K410" s="118"/>
    </row>
    <row r="411" spans="1:11" ht="40.5" x14ac:dyDescent="0.25">
      <c r="A411" s="107">
        <v>406</v>
      </c>
      <c r="B411" s="109" t="s">
        <v>537</v>
      </c>
      <c r="C411" s="110" t="s">
        <v>28</v>
      </c>
      <c r="D411" s="108">
        <v>1</v>
      </c>
      <c r="E411" s="108"/>
      <c r="F411" s="108"/>
      <c r="G411" s="112"/>
      <c r="H411" s="115"/>
      <c r="I411" s="113">
        <f t="shared" si="12"/>
        <v>0</v>
      </c>
      <c r="J411" s="113">
        <f t="shared" si="13"/>
        <v>0</v>
      </c>
      <c r="K411" s="118"/>
    </row>
    <row r="412" spans="1:11" ht="40.5" x14ac:dyDescent="0.25">
      <c r="A412" s="107">
        <v>407</v>
      </c>
      <c r="B412" s="109" t="s">
        <v>538</v>
      </c>
      <c r="C412" s="110" t="s">
        <v>28</v>
      </c>
      <c r="D412" s="108">
        <v>1</v>
      </c>
      <c r="E412" s="108"/>
      <c r="F412" s="108"/>
      <c r="G412" s="112"/>
      <c r="H412" s="115"/>
      <c r="I412" s="113">
        <f t="shared" si="12"/>
        <v>0</v>
      </c>
      <c r="J412" s="113">
        <f t="shared" si="13"/>
        <v>0</v>
      </c>
      <c r="K412" s="118"/>
    </row>
    <row r="413" spans="1:11" ht="40.5" x14ac:dyDescent="0.25">
      <c r="A413" s="107">
        <v>408</v>
      </c>
      <c r="B413" s="109" t="s">
        <v>539</v>
      </c>
      <c r="C413" s="110" t="s">
        <v>28</v>
      </c>
      <c r="D413" s="108">
        <v>1</v>
      </c>
      <c r="E413" s="108"/>
      <c r="F413" s="108"/>
      <c r="G413" s="112"/>
      <c r="H413" s="115"/>
      <c r="I413" s="113">
        <f t="shared" si="12"/>
        <v>0</v>
      </c>
      <c r="J413" s="113">
        <f t="shared" si="13"/>
        <v>0</v>
      </c>
      <c r="K413" s="118"/>
    </row>
    <row r="414" spans="1:11" ht="40.5" x14ac:dyDescent="0.25">
      <c r="A414" s="107">
        <v>409</v>
      </c>
      <c r="B414" s="109" t="s">
        <v>540</v>
      </c>
      <c r="C414" s="110" t="s">
        <v>28</v>
      </c>
      <c r="D414" s="108">
        <v>1</v>
      </c>
      <c r="E414" s="108"/>
      <c r="F414" s="108"/>
      <c r="G414" s="112"/>
      <c r="H414" s="115"/>
      <c r="I414" s="113">
        <f t="shared" si="12"/>
        <v>0</v>
      </c>
      <c r="J414" s="113">
        <f t="shared" si="13"/>
        <v>0</v>
      </c>
      <c r="K414" s="118"/>
    </row>
    <row r="415" spans="1:11" ht="40.5" x14ac:dyDescent="0.25">
      <c r="A415" s="107">
        <v>410</v>
      </c>
      <c r="B415" s="109" t="s">
        <v>541</v>
      </c>
      <c r="C415" s="110" t="s">
        <v>28</v>
      </c>
      <c r="D415" s="108">
        <v>1</v>
      </c>
      <c r="E415" s="108"/>
      <c r="F415" s="108"/>
      <c r="G415" s="112"/>
      <c r="H415" s="115"/>
      <c r="I415" s="113">
        <f t="shared" si="12"/>
        <v>0</v>
      </c>
      <c r="J415" s="113">
        <f t="shared" si="13"/>
        <v>0</v>
      </c>
      <c r="K415" s="118"/>
    </row>
    <row r="416" spans="1:11" ht="40.5" x14ac:dyDescent="0.25">
      <c r="A416" s="107">
        <v>411</v>
      </c>
      <c r="B416" s="109" t="s">
        <v>542</v>
      </c>
      <c r="C416" s="110" t="s">
        <v>28</v>
      </c>
      <c r="D416" s="108">
        <v>1</v>
      </c>
      <c r="E416" s="108"/>
      <c r="F416" s="108"/>
      <c r="G416" s="112"/>
      <c r="H416" s="115"/>
      <c r="I416" s="113">
        <f t="shared" si="12"/>
        <v>0</v>
      </c>
      <c r="J416" s="113">
        <f t="shared" si="13"/>
        <v>0</v>
      </c>
      <c r="K416" s="118"/>
    </row>
    <row r="417" spans="1:11" ht="40.5" x14ac:dyDescent="0.25">
      <c r="A417" s="107">
        <v>412</v>
      </c>
      <c r="B417" s="109" t="s">
        <v>543</v>
      </c>
      <c r="C417" s="110" t="s">
        <v>28</v>
      </c>
      <c r="D417" s="108">
        <v>1</v>
      </c>
      <c r="E417" s="108"/>
      <c r="F417" s="108"/>
      <c r="G417" s="112"/>
      <c r="H417" s="115"/>
      <c r="I417" s="113">
        <f t="shared" si="12"/>
        <v>0</v>
      </c>
      <c r="J417" s="113">
        <f t="shared" si="13"/>
        <v>0</v>
      </c>
      <c r="K417" s="118"/>
    </row>
    <row r="418" spans="1:11" ht="40.5" x14ac:dyDescent="0.25">
      <c r="A418" s="107">
        <v>413</v>
      </c>
      <c r="B418" s="109" t="s">
        <v>544</v>
      </c>
      <c r="C418" s="110" t="s">
        <v>28</v>
      </c>
      <c r="D418" s="108">
        <v>1</v>
      </c>
      <c r="E418" s="108"/>
      <c r="F418" s="108"/>
      <c r="G418" s="112"/>
      <c r="H418" s="115"/>
      <c r="I418" s="113">
        <f t="shared" si="12"/>
        <v>0</v>
      </c>
      <c r="J418" s="113">
        <f t="shared" si="13"/>
        <v>0</v>
      </c>
      <c r="K418" s="118"/>
    </row>
    <row r="419" spans="1:11" ht="40.5" x14ac:dyDescent="0.25">
      <c r="A419" s="107">
        <v>414</v>
      </c>
      <c r="B419" s="109" t="s">
        <v>545</v>
      </c>
      <c r="C419" s="110" t="s">
        <v>28</v>
      </c>
      <c r="D419" s="108">
        <v>1</v>
      </c>
      <c r="E419" s="108"/>
      <c r="F419" s="108"/>
      <c r="G419" s="112"/>
      <c r="H419" s="115"/>
      <c r="I419" s="113">
        <f t="shared" si="12"/>
        <v>0</v>
      </c>
      <c r="J419" s="113">
        <f t="shared" si="13"/>
        <v>0</v>
      </c>
      <c r="K419" s="118"/>
    </row>
    <row r="420" spans="1:11" ht="40.5" x14ac:dyDescent="0.25">
      <c r="A420" s="107">
        <v>415</v>
      </c>
      <c r="B420" s="109" t="s">
        <v>546</v>
      </c>
      <c r="C420" s="110" t="s">
        <v>28</v>
      </c>
      <c r="D420" s="108">
        <v>1</v>
      </c>
      <c r="E420" s="108"/>
      <c r="F420" s="108"/>
      <c r="G420" s="112"/>
      <c r="H420" s="115"/>
      <c r="I420" s="113">
        <f t="shared" si="12"/>
        <v>0</v>
      </c>
      <c r="J420" s="113">
        <f t="shared" si="13"/>
        <v>0</v>
      </c>
      <c r="K420" s="118"/>
    </row>
    <row r="421" spans="1:11" ht="40.5" x14ac:dyDescent="0.25">
      <c r="A421" s="107">
        <v>416</v>
      </c>
      <c r="B421" s="109" t="s">
        <v>547</v>
      </c>
      <c r="C421" s="110" t="s">
        <v>28</v>
      </c>
      <c r="D421" s="108">
        <v>1</v>
      </c>
      <c r="E421" s="108"/>
      <c r="F421" s="108"/>
      <c r="G421" s="112"/>
      <c r="H421" s="115"/>
      <c r="I421" s="113">
        <f t="shared" si="12"/>
        <v>0</v>
      </c>
      <c r="J421" s="113">
        <f t="shared" si="13"/>
        <v>0</v>
      </c>
      <c r="K421" s="118"/>
    </row>
    <row r="422" spans="1:11" ht="40.5" x14ac:dyDescent="0.25">
      <c r="A422" s="107">
        <v>417</v>
      </c>
      <c r="B422" s="109" t="s">
        <v>548</v>
      </c>
      <c r="C422" s="110" t="s">
        <v>28</v>
      </c>
      <c r="D422" s="108">
        <v>1</v>
      </c>
      <c r="E422" s="108"/>
      <c r="F422" s="108"/>
      <c r="G422" s="112"/>
      <c r="H422" s="115"/>
      <c r="I422" s="113">
        <f t="shared" si="12"/>
        <v>0</v>
      </c>
      <c r="J422" s="113">
        <f t="shared" si="13"/>
        <v>0</v>
      </c>
      <c r="K422" s="118"/>
    </row>
    <row r="423" spans="1:11" ht="40.5" x14ac:dyDescent="0.25">
      <c r="A423" s="107">
        <v>418</v>
      </c>
      <c r="B423" s="109" t="s">
        <v>549</v>
      </c>
      <c r="C423" s="110" t="s">
        <v>28</v>
      </c>
      <c r="D423" s="108">
        <v>1</v>
      </c>
      <c r="E423" s="108"/>
      <c r="F423" s="108"/>
      <c r="G423" s="112"/>
      <c r="H423" s="115"/>
      <c r="I423" s="113">
        <f t="shared" si="12"/>
        <v>0</v>
      </c>
      <c r="J423" s="113">
        <f t="shared" si="13"/>
        <v>0</v>
      </c>
      <c r="K423" s="118"/>
    </row>
    <row r="424" spans="1:11" ht="40.5" x14ac:dyDescent="0.25">
      <c r="A424" s="107">
        <v>419</v>
      </c>
      <c r="B424" s="109" t="s">
        <v>550</v>
      </c>
      <c r="C424" s="110" t="s">
        <v>28</v>
      </c>
      <c r="D424" s="108">
        <v>1</v>
      </c>
      <c r="E424" s="108"/>
      <c r="F424" s="108"/>
      <c r="G424" s="112"/>
      <c r="H424" s="115"/>
      <c r="I424" s="113">
        <f t="shared" si="12"/>
        <v>0</v>
      </c>
      <c r="J424" s="113">
        <f t="shared" si="13"/>
        <v>0</v>
      </c>
      <c r="K424" s="118"/>
    </row>
    <row r="425" spans="1:11" ht="27" x14ac:dyDescent="0.25">
      <c r="A425" s="107">
        <v>420</v>
      </c>
      <c r="B425" s="109" t="s">
        <v>551</v>
      </c>
      <c r="C425" s="110" t="s">
        <v>28</v>
      </c>
      <c r="D425" s="108">
        <v>1</v>
      </c>
      <c r="E425" s="108"/>
      <c r="F425" s="108"/>
      <c r="G425" s="112"/>
      <c r="H425" s="115"/>
      <c r="I425" s="113">
        <f t="shared" si="12"/>
        <v>0</v>
      </c>
      <c r="J425" s="113">
        <f t="shared" si="13"/>
        <v>0</v>
      </c>
      <c r="K425" s="118"/>
    </row>
    <row r="426" spans="1:11" ht="27" x14ac:dyDescent="0.25">
      <c r="A426" s="107">
        <v>421</v>
      </c>
      <c r="B426" s="109" t="s">
        <v>552</v>
      </c>
      <c r="C426" s="110" t="s">
        <v>28</v>
      </c>
      <c r="D426" s="108">
        <v>1</v>
      </c>
      <c r="E426" s="108"/>
      <c r="F426" s="108"/>
      <c r="G426" s="112"/>
      <c r="H426" s="115"/>
      <c r="I426" s="113">
        <f t="shared" si="12"/>
        <v>0</v>
      </c>
      <c r="J426" s="113">
        <f t="shared" si="13"/>
        <v>0</v>
      </c>
      <c r="K426" s="118"/>
    </row>
    <row r="427" spans="1:11" ht="40.5" x14ac:dyDescent="0.25">
      <c r="A427" s="107">
        <v>422</v>
      </c>
      <c r="B427" s="109" t="s">
        <v>553</v>
      </c>
      <c r="C427" s="110" t="s">
        <v>28</v>
      </c>
      <c r="D427" s="108">
        <v>1</v>
      </c>
      <c r="E427" s="108"/>
      <c r="F427" s="108"/>
      <c r="G427" s="112"/>
      <c r="H427" s="115"/>
      <c r="I427" s="113">
        <f t="shared" si="12"/>
        <v>0</v>
      </c>
      <c r="J427" s="113">
        <f t="shared" si="13"/>
        <v>0</v>
      </c>
      <c r="K427" s="118"/>
    </row>
    <row r="428" spans="1:11" ht="40.5" x14ac:dyDescent="0.25">
      <c r="A428" s="107">
        <v>423</v>
      </c>
      <c r="B428" s="109" t="s">
        <v>554</v>
      </c>
      <c r="C428" s="110" t="s">
        <v>28</v>
      </c>
      <c r="D428" s="108">
        <v>1</v>
      </c>
      <c r="E428" s="108"/>
      <c r="F428" s="108"/>
      <c r="G428" s="112"/>
      <c r="H428" s="115"/>
      <c r="I428" s="113">
        <f t="shared" si="12"/>
        <v>0</v>
      </c>
      <c r="J428" s="113">
        <f t="shared" si="13"/>
        <v>0</v>
      </c>
      <c r="K428" s="118"/>
    </row>
    <row r="429" spans="1:11" ht="40.5" x14ac:dyDescent="0.25">
      <c r="A429" s="107">
        <v>424</v>
      </c>
      <c r="B429" s="109" t="s">
        <v>555</v>
      </c>
      <c r="C429" s="110" t="s">
        <v>28</v>
      </c>
      <c r="D429" s="108">
        <v>1</v>
      </c>
      <c r="E429" s="108"/>
      <c r="F429" s="108"/>
      <c r="G429" s="112"/>
      <c r="H429" s="115"/>
      <c r="I429" s="113">
        <f t="shared" si="12"/>
        <v>0</v>
      </c>
      <c r="J429" s="113">
        <f t="shared" si="13"/>
        <v>0</v>
      </c>
      <c r="K429" s="118"/>
    </row>
    <row r="430" spans="1:11" ht="40.5" x14ac:dyDescent="0.25">
      <c r="A430" s="107">
        <v>425</v>
      </c>
      <c r="B430" s="109" t="s">
        <v>556</v>
      </c>
      <c r="C430" s="110" t="s">
        <v>28</v>
      </c>
      <c r="D430" s="108">
        <v>1</v>
      </c>
      <c r="E430" s="108"/>
      <c r="F430" s="108"/>
      <c r="G430" s="112"/>
      <c r="H430" s="115"/>
      <c r="I430" s="113">
        <f t="shared" si="12"/>
        <v>0</v>
      </c>
      <c r="J430" s="113">
        <f t="shared" si="13"/>
        <v>0</v>
      </c>
      <c r="K430" s="118"/>
    </row>
    <row r="431" spans="1:11" ht="40.5" x14ac:dyDescent="0.25">
      <c r="A431" s="107">
        <v>426</v>
      </c>
      <c r="B431" s="109" t="s">
        <v>557</v>
      </c>
      <c r="C431" s="110" t="s">
        <v>28</v>
      </c>
      <c r="D431" s="108">
        <v>1</v>
      </c>
      <c r="E431" s="108"/>
      <c r="F431" s="108"/>
      <c r="G431" s="112"/>
      <c r="H431" s="115"/>
      <c r="I431" s="113">
        <f t="shared" si="12"/>
        <v>0</v>
      </c>
      <c r="J431" s="113">
        <f t="shared" si="13"/>
        <v>0</v>
      </c>
      <c r="K431" s="118"/>
    </row>
    <row r="432" spans="1:11" ht="40.5" x14ac:dyDescent="0.25">
      <c r="A432" s="107">
        <v>427</v>
      </c>
      <c r="B432" s="109" t="s">
        <v>558</v>
      </c>
      <c r="C432" s="110" t="s">
        <v>28</v>
      </c>
      <c r="D432" s="108">
        <v>1</v>
      </c>
      <c r="E432" s="108"/>
      <c r="F432" s="108"/>
      <c r="G432" s="112"/>
      <c r="H432" s="115"/>
      <c r="I432" s="113">
        <f t="shared" si="12"/>
        <v>0</v>
      </c>
      <c r="J432" s="113">
        <f t="shared" si="13"/>
        <v>0</v>
      </c>
      <c r="K432" s="118"/>
    </row>
    <row r="433" spans="1:11" ht="40.5" x14ac:dyDescent="0.25">
      <c r="A433" s="107">
        <v>428</v>
      </c>
      <c r="B433" s="109" t="s">
        <v>559</v>
      </c>
      <c r="C433" s="110" t="s">
        <v>28</v>
      </c>
      <c r="D433" s="108">
        <v>1</v>
      </c>
      <c r="E433" s="108"/>
      <c r="F433" s="108"/>
      <c r="G433" s="112"/>
      <c r="H433" s="115"/>
      <c r="I433" s="113">
        <f t="shared" si="12"/>
        <v>0</v>
      </c>
      <c r="J433" s="113">
        <f t="shared" si="13"/>
        <v>0</v>
      </c>
      <c r="K433" s="118"/>
    </row>
    <row r="434" spans="1:11" ht="40.5" x14ac:dyDescent="0.25">
      <c r="A434" s="107">
        <v>429</v>
      </c>
      <c r="B434" s="109" t="s">
        <v>560</v>
      </c>
      <c r="C434" s="110" t="s">
        <v>28</v>
      </c>
      <c r="D434" s="108">
        <v>1</v>
      </c>
      <c r="E434" s="108"/>
      <c r="F434" s="108"/>
      <c r="G434" s="112"/>
      <c r="H434" s="115"/>
      <c r="I434" s="113">
        <f t="shared" si="12"/>
        <v>0</v>
      </c>
      <c r="J434" s="113">
        <f t="shared" si="13"/>
        <v>0</v>
      </c>
      <c r="K434" s="118"/>
    </row>
    <row r="435" spans="1:11" ht="40.5" x14ac:dyDescent="0.25">
      <c r="A435" s="107">
        <v>430</v>
      </c>
      <c r="B435" s="109" t="s">
        <v>561</v>
      </c>
      <c r="C435" s="110" t="s">
        <v>28</v>
      </c>
      <c r="D435" s="108">
        <v>1</v>
      </c>
      <c r="E435" s="108"/>
      <c r="F435" s="108"/>
      <c r="G435" s="112"/>
      <c r="H435" s="115"/>
      <c r="I435" s="113">
        <f t="shared" si="12"/>
        <v>0</v>
      </c>
      <c r="J435" s="113">
        <f t="shared" si="13"/>
        <v>0</v>
      </c>
      <c r="K435" s="118"/>
    </row>
    <row r="436" spans="1:11" ht="40.5" x14ac:dyDescent="0.25">
      <c r="A436" s="107">
        <v>431</v>
      </c>
      <c r="B436" s="109" t="s">
        <v>562</v>
      </c>
      <c r="C436" s="110" t="s">
        <v>28</v>
      </c>
      <c r="D436" s="108">
        <v>1</v>
      </c>
      <c r="E436" s="108"/>
      <c r="F436" s="108"/>
      <c r="G436" s="112"/>
      <c r="H436" s="115"/>
      <c r="I436" s="113">
        <f t="shared" si="12"/>
        <v>0</v>
      </c>
      <c r="J436" s="113">
        <f t="shared" si="13"/>
        <v>0</v>
      </c>
      <c r="K436" s="118"/>
    </row>
    <row r="437" spans="1:11" ht="40.5" x14ac:dyDescent="0.25">
      <c r="A437" s="107">
        <v>432</v>
      </c>
      <c r="B437" s="109" t="s">
        <v>563</v>
      </c>
      <c r="C437" s="110" t="s">
        <v>28</v>
      </c>
      <c r="D437" s="108">
        <v>1</v>
      </c>
      <c r="E437" s="108"/>
      <c r="F437" s="108"/>
      <c r="G437" s="112"/>
      <c r="H437" s="115"/>
      <c r="I437" s="113">
        <f t="shared" si="12"/>
        <v>0</v>
      </c>
      <c r="J437" s="113">
        <f t="shared" si="13"/>
        <v>0</v>
      </c>
      <c r="K437" s="118"/>
    </row>
    <row r="438" spans="1:11" ht="40.5" x14ac:dyDescent="0.25">
      <c r="A438" s="107">
        <v>433</v>
      </c>
      <c r="B438" s="109" t="s">
        <v>564</v>
      </c>
      <c r="C438" s="110" t="s">
        <v>28</v>
      </c>
      <c r="D438" s="108">
        <v>1</v>
      </c>
      <c r="E438" s="108"/>
      <c r="F438" s="108"/>
      <c r="G438" s="112"/>
      <c r="H438" s="115"/>
      <c r="I438" s="113">
        <f t="shared" si="12"/>
        <v>0</v>
      </c>
      <c r="J438" s="113">
        <f t="shared" si="13"/>
        <v>0</v>
      </c>
      <c r="K438" s="118"/>
    </row>
    <row r="439" spans="1:11" ht="40.5" x14ac:dyDescent="0.25">
      <c r="A439" s="107">
        <v>434</v>
      </c>
      <c r="B439" s="109" t="s">
        <v>565</v>
      </c>
      <c r="C439" s="110" t="s">
        <v>28</v>
      </c>
      <c r="D439" s="108">
        <v>1</v>
      </c>
      <c r="E439" s="108"/>
      <c r="F439" s="108"/>
      <c r="G439" s="112"/>
      <c r="H439" s="115"/>
      <c r="I439" s="113">
        <f t="shared" si="12"/>
        <v>0</v>
      </c>
      <c r="J439" s="113">
        <f t="shared" si="13"/>
        <v>0</v>
      </c>
      <c r="K439" s="118"/>
    </row>
    <row r="440" spans="1:11" ht="40.5" x14ac:dyDescent="0.25">
      <c r="A440" s="107">
        <v>435</v>
      </c>
      <c r="B440" s="109" t="s">
        <v>566</v>
      </c>
      <c r="C440" s="110" t="s">
        <v>28</v>
      </c>
      <c r="D440" s="108">
        <v>1</v>
      </c>
      <c r="E440" s="108"/>
      <c r="F440" s="108"/>
      <c r="G440" s="112"/>
      <c r="H440" s="115"/>
      <c r="I440" s="113">
        <f t="shared" si="12"/>
        <v>0</v>
      </c>
      <c r="J440" s="113">
        <f t="shared" si="13"/>
        <v>0</v>
      </c>
      <c r="K440" s="118"/>
    </row>
    <row r="441" spans="1:11" ht="40.5" x14ac:dyDescent="0.25">
      <c r="A441" s="107">
        <v>436</v>
      </c>
      <c r="B441" s="109" t="s">
        <v>567</v>
      </c>
      <c r="C441" s="110" t="s">
        <v>28</v>
      </c>
      <c r="D441" s="108">
        <v>1</v>
      </c>
      <c r="E441" s="108"/>
      <c r="F441" s="108"/>
      <c r="G441" s="112"/>
      <c r="H441" s="115"/>
      <c r="I441" s="113">
        <f t="shared" si="12"/>
        <v>0</v>
      </c>
      <c r="J441" s="113">
        <f t="shared" si="13"/>
        <v>0</v>
      </c>
      <c r="K441" s="118"/>
    </row>
    <row r="442" spans="1:11" ht="40.5" x14ac:dyDescent="0.25">
      <c r="A442" s="107">
        <v>437</v>
      </c>
      <c r="B442" s="109" t="s">
        <v>568</v>
      </c>
      <c r="C442" s="110" t="s">
        <v>28</v>
      </c>
      <c r="D442" s="108">
        <v>1</v>
      </c>
      <c r="E442" s="108"/>
      <c r="F442" s="108"/>
      <c r="G442" s="112"/>
      <c r="H442" s="115"/>
      <c r="I442" s="113">
        <f t="shared" si="12"/>
        <v>0</v>
      </c>
      <c r="J442" s="113">
        <f t="shared" si="13"/>
        <v>0</v>
      </c>
      <c r="K442" s="118"/>
    </row>
    <row r="443" spans="1:11" ht="40.5" x14ac:dyDescent="0.25">
      <c r="A443" s="107">
        <v>438</v>
      </c>
      <c r="B443" s="109" t="s">
        <v>569</v>
      </c>
      <c r="C443" s="110" t="s">
        <v>28</v>
      </c>
      <c r="D443" s="108">
        <v>1</v>
      </c>
      <c r="E443" s="108"/>
      <c r="F443" s="108"/>
      <c r="G443" s="112"/>
      <c r="H443" s="115"/>
      <c r="I443" s="113">
        <f t="shared" si="12"/>
        <v>0</v>
      </c>
      <c r="J443" s="113">
        <f t="shared" si="13"/>
        <v>0</v>
      </c>
      <c r="K443" s="118"/>
    </row>
    <row r="444" spans="1:11" ht="40.5" x14ac:dyDescent="0.25">
      <c r="A444" s="107">
        <v>439</v>
      </c>
      <c r="B444" s="109" t="s">
        <v>570</v>
      </c>
      <c r="C444" s="110" t="s">
        <v>28</v>
      </c>
      <c r="D444" s="108">
        <v>1</v>
      </c>
      <c r="E444" s="108"/>
      <c r="F444" s="108"/>
      <c r="G444" s="112"/>
      <c r="H444" s="115"/>
      <c r="I444" s="113">
        <f t="shared" si="12"/>
        <v>0</v>
      </c>
      <c r="J444" s="113">
        <f t="shared" si="13"/>
        <v>0</v>
      </c>
      <c r="K444" s="118"/>
    </row>
    <row r="445" spans="1:11" ht="40.5" x14ac:dyDescent="0.25">
      <c r="A445" s="107">
        <v>440</v>
      </c>
      <c r="B445" s="109" t="s">
        <v>571</v>
      </c>
      <c r="C445" s="110" t="s">
        <v>28</v>
      </c>
      <c r="D445" s="108">
        <v>1</v>
      </c>
      <c r="E445" s="108"/>
      <c r="F445" s="108"/>
      <c r="G445" s="112"/>
      <c r="H445" s="115"/>
      <c r="I445" s="113">
        <f t="shared" si="12"/>
        <v>0</v>
      </c>
      <c r="J445" s="113">
        <f t="shared" si="13"/>
        <v>0</v>
      </c>
      <c r="K445" s="118"/>
    </row>
    <row r="446" spans="1:11" ht="40.5" x14ac:dyDescent="0.25">
      <c r="A446" s="107">
        <v>441</v>
      </c>
      <c r="B446" s="109" t="s">
        <v>572</v>
      </c>
      <c r="C446" s="110" t="s">
        <v>28</v>
      </c>
      <c r="D446" s="108">
        <v>1</v>
      </c>
      <c r="E446" s="108"/>
      <c r="F446" s="108"/>
      <c r="G446" s="112"/>
      <c r="H446" s="115"/>
      <c r="I446" s="113">
        <f t="shared" si="12"/>
        <v>0</v>
      </c>
      <c r="J446" s="113">
        <f t="shared" si="13"/>
        <v>0</v>
      </c>
      <c r="K446" s="118"/>
    </row>
    <row r="447" spans="1:11" ht="40.5" x14ac:dyDescent="0.25">
      <c r="A447" s="107">
        <v>442</v>
      </c>
      <c r="B447" s="109" t="s">
        <v>573</v>
      </c>
      <c r="C447" s="110" t="s">
        <v>28</v>
      </c>
      <c r="D447" s="108">
        <v>1</v>
      </c>
      <c r="E447" s="108"/>
      <c r="F447" s="108"/>
      <c r="G447" s="112"/>
      <c r="H447" s="115"/>
      <c r="I447" s="113">
        <f t="shared" si="12"/>
        <v>0</v>
      </c>
      <c r="J447" s="113">
        <f t="shared" si="13"/>
        <v>0</v>
      </c>
      <c r="K447" s="118"/>
    </row>
    <row r="448" spans="1:11" ht="40.5" x14ac:dyDescent="0.25">
      <c r="A448" s="107">
        <v>443</v>
      </c>
      <c r="B448" s="109" t="s">
        <v>574</v>
      </c>
      <c r="C448" s="110" t="s">
        <v>28</v>
      </c>
      <c r="D448" s="108">
        <v>1</v>
      </c>
      <c r="E448" s="108"/>
      <c r="F448" s="108"/>
      <c r="G448" s="112"/>
      <c r="H448" s="115"/>
      <c r="I448" s="113">
        <f t="shared" si="12"/>
        <v>0</v>
      </c>
      <c r="J448" s="113">
        <f t="shared" si="13"/>
        <v>0</v>
      </c>
      <c r="K448" s="118"/>
    </row>
    <row r="449" spans="1:11" ht="40.5" x14ac:dyDescent="0.25">
      <c r="A449" s="107">
        <v>444</v>
      </c>
      <c r="B449" s="109" t="s">
        <v>575</v>
      </c>
      <c r="C449" s="110" t="s">
        <v>28</v>
      </c>
      <c r="D449" s="108">
        <v>1</v>
      </c>
      <c r="E449" s="108"/>
      <c r="F449" s="108"/>
      <c r="G449" s="112"/>
      <c r="H449" s="115"/>
      <c r="I449" s="113">
        <f t="shared" si="12"/>
        <v>0</v>
      </c>
      <c r="J449" s="113">
        <f t="shared" si="13"/>
        <v>0</v>
      </c>
      <c r="K449" s="118"/>
    </row>
    <row r="450" spans="1:11" ht="26.9" customHeight="1" x14ac:dyDescent="0.25">
      <c r="A450" s="107">
        <v>445</v>
      </c>
      <c r="B450" s="109" t="s">
        <v>576</v>
      </c>
      <c r="C450" s="110" t="s">
        <v>28</v>
      </c>
      <c r="D450" s="108">
        <v>1</v>
      </c>
      <c r="E450" s="108"/>
      <c r="F450" s="108"/>
      <c r="G450" s="112"/>
      <c r="H450" s="115"/>
      <c r="I450" s="113">
        <f t="shared" si="12"/>
        <v>0</v>
      </c>
      <c r="J450" s="113">
        <f t="shared" si="13"/>
        <v>0</v>
      </c>
      <c r="K450" s="118"/>
    </row>
    <row r="451" spans="1:11" ht="26.9" customHeight="1" x14ac:dyDescent="0.25">
      <c r="A451" s="107">
        <v>446</v>
      </c>
      <c r="B451" s="109" t="s">
        <v>577</v>
      </c>
      <c r="C451" s="110" t="s">
        <v>28</v>
      </c>
      <c r="D451" s="108">
        <v>1</v>
      </c>
      <c r="E451" s="108"/>
      <c r="F451" s="108"/>
      <c r="G451" s="112"/>
      <c r="H451" s="115"/>
      <c r="I451" s="113">
        <f t="shared" si="12"/>
        <v>0</v>
      </c>
      <c r="J451" s="113">
        <f t="shared" si="13"/>
        <v>0</v>
      </c>
      <c r="K451" s="118"/>
    </row>
    <row r="452" spans="1:11" ht="27" x14ac:dyDescent="0.25">
      <c r="A452" s="107">
        <v>447</v>
      </c>
      <c r="B452" s="109" t="s">
        <v>578</v>
      </c>
      <c r="C452" s="110" t="s">
        <v>28</v>
      </c>
      <c r="D452" s="108">
        <v>1</v>
      </c>
      <c r="E452" s="108"/>
      <c r="F452" s="108"/>
      <c r="G452" s="112"/>
      <c r="H452" s="115"/>
      <c r="I452" s="113">
        <f t="shared" si="12"/>
        <v>0</v>
      </c>
      <c r="J452" s="113">
        <f t="shared" si="13"/>
        <v>0</v>
      </c>
      <c r="K452" s="118"/>
    </row>
    <row r="453" spans="1:11" ht="27" x14ac:dyDescent="0.25">
      <c r="A453" s="107">
        <v>448</v>
      </c>
      <c r="B453" s="109" t="s">
        <v>579</v>
      </c>
      <c r="C453" s="110" t="s">
        <v>28</v>
      </c>
      <c r="D453" s="108">
        <v>1</v>
      </c>
      <c r="E453" s="108"/>
      <c r="F453" s="108"/>
      <c r="G453" s="112"/>
      <c r="H453" s="115"/>
      <c r="I453" s="113">
        <f t="shared" si="12"/>
        <v>0</v>
      </c>
      <c r="J453" s="113">
        <f t="shared" si="13"/>
        <v>0</v>
      </c>
      <c r="K453" s="118"/>
    </row>
    <row r="454" spans="1:11" ht="27" x14ac:dyDescent="0.25">
      <c r="A454" s="107">
        <v>449</v>
      </c>
      <c r="B454" s="109" t="s">
        <v>580</v>
      </c>
      <c r="C454" s="110" t="s">
        <v>28</v>
      </c>
      <c r="D454" s="108">
        <v>1</v>
      </c>
      <c r="E454" s="108"/>
      <c r="F454" s="108"/>
      <c r="G454" s="112"/>
      <c r="H454" s="115"/>
      <c r="I454" s="113">
        <f t="shared" si="12"/>
        <v>0</v>
      </c>
      <c r="J454" s="113">
        <f t="shared" si="13"/>
        <v>0</v>
      </c>
      <c r="K454" s="118"/>
    </row>
    <row r="455" spans="1:11" ht="27" x14ac:dyDescent="0.25">
      <c r="A455" s="107">
        <v>450</v>
      </c>
      <c r="B455" s="109" t="s">
        <v>581</v>
      </c>
      <c r="C455" s="110" t="s">
        <v>28</v>
      </c>
      <c r="D455" s="108">
        <v>1</v>
      </c>
      <c r="E455" s="108"/>
      <c r="F455" s="108"/>
      <c r="G455" s="112"/>
      <c r="H455" s="115"/>
      <c r="I455" s="113">
        <f t="shared" ref="I455:I518" si="14">D455*G455</f>
        <v>0</v>
      </c>
      <c r="J455" s="113">
        <f t="shared" ref="J455:J518" si="15">I455*1.21</f>
        <v>0</v>
      </c>
      <c r="K455" s="118"/>
    </row>
    <row r="456" spans="1:11" ht="27" x14ac:dyDescent="0.25">
      <c r="A456" s="107">
        <v>451</v>
      </c>
      <c r="B456" s="109" t="s">
        <v>582</v>
      </c>
      <c r="C456" s="110" t="s">
        <v>28</v>
      </c>
      <c r="D456" s="108">
        <v>1</v>
      </c>
      <c r="E456" s="108"/>
      <c r="F456" s="108"/>
      <c r="G456" s="112"/>
      <c r="H456" s="115"/>
      <c r="I456" s="113">
        <f t="shared" si="14"/>
        <v>0</v>
      </c>
      <c r="J456" s="113">
        <f t="shared" si="15"/>
        <v>0</v>
      </c>
      <c r="K456" s="118"/>
    </row>
    <row r="457" spans="1:11" ht="27" x14ac:dyDescent="0.25">
      <c r="A457" s="107">
        <v>452</v>
      </c>
      <c r="B457" s="109" t="s">
        <v>583</v>
      </c>
      <c r="C457" s="110" t="s">
        <v>28</v>
      </c>
      <c r="D457" s="108">
        <v>1</v>
      </c>
      <c r="E457" s="108"/>
      <c r="F457" s="108"/>
      <c r="G457" s="112"/>
      <c r="H457" s="115"/>
      <c r="I457" s="113">
        <f t="shared" si="14"/>
        <v>0</v>
      </c>
      <c r="J457" s="113">
        <f t="shared" si="15"/>
        <v>0</v>
      </c>
      <c r="K457" s="118"/>
    </row>
    <row r="458" spans="1:11" ht="27" x14ac:dyDescent="0.25">
      <c r="A458" s="107">
        <v>453</v>
      </c>
      <c r="B458" s="109" t="s">
        <v>584</v>
      </c>
      <c r="C458" s="110" t="s">
        <v>28</v>
      </c>
      <c r="D458" s="108">
        <v>1</v>
      </c>
      <c r="E458" s="108"/>
      <c r="F458" s="108"/>
      <c r="G458" s="112"/>
      <c r="H458" s="115"/>
      <c r="I458" s="113">
        <f t="shared" si="14"/>
        <v>0</v>
      </c>
      <c r="J458" s="113">
        <f t="shared" si="15"/>
        <v>0</v>
      </c>
      <c r="K458" s="118"/>
    </row>
    <row r="459" spans="1:11" ht="27" x14ac:dyDescent="0.25">
      <c r="A459" s="107">
        <v>454</v>
      </c>
      <c r="B459" s="109" t="s">
        <v>585</v>
      </c>
      <c r="C459" s="110" t="s">
        <v>28</v>
      </c>
      <c r="D459" s="108">
        <v>1</v>
      </c>
      <c r="E459" s="108"/>
      <c r="F459" s="108"/>
      <c r="G459" s="112"/>
      <c r="H459" s="115"/>
      <c r="I459" s="113">
        <f t="shared" si="14"/>
        <v>0</v>
      </c>
      <c r="J459" s="113">
        <f t="shared" si="15"/>
        <v>0</v>
      </c>
      <c r="K459" s="118"/>
    </row>
    <row r="460" spans="1:11" ht="27" x14ac:dyDescent="0.25">
      <c r="A460" s="107">
        <v>455</v>
      </c>
      <c r="B460" s="109" t="s">
        <v>586</v>
      </c>
      <c r="C460" s="110" t="s">
        <v>28</v>
      </c>
      <c r="D460" s="108">
        <v>1</v>
      </c>
      <c r="E460" s="108"/>
      <c r="F460" s="108"/>
      <c r="G460" s="112"/>
      <c r="H460" s="115"/>
      <c r="I460" s="113">
        <f t="shared" si="14"/>
        <v>0</v>
      </c>
      <c r="J460" s="113">
        <f t="shared" si="15"/>
        <v>0</v>
      </c>
      <c r="K460" s="118"/>
    </row>
    <row r="461" spans="1:11" x14ac:dyDescent="0.25">
      <c r="A461" s="107">
        <v>456</v>
      </c>
      <c r="B461" s="109" t="s">
        <v>587</v>
      </c>
      <c r="C461" s="110" t="s">
        <v>28</v>
      </c>
      <c r="D461" s="108">
        <v>10</v>
      </c>
      <c r="E461" s="108"/>
      <c r="F461" s="108"/>
      <c r="G461" s="112"/>
      <c r="H461" s="115"/>
      <c r="I461" s="113">
        <f t="shared" si="14"/>
        <v>0</v>
      </c>
      <c r="J461" s="113">
        <f t="shared" si="15"/>
        <v>0</v>
      </c>
      <c r="K461" s="118"/>
    </row>
    <row r="462" spans="1:11" ht="27" x14ac:dyDescent="0.25">
      <c r="A462" s="107">
        <v>457</v>
      </c>
      <c r="B462" s="109" t="s">
        <v>588</v>
      </c>
      <c r="C462" s="110" t="s">
        <v>28</v>
      </c>
      <c r="D462" s="108">
        <v>1</v>
      </c>
      <c r="E462" s="108"/>
      <c r="F462" s="108"/>
      <c r="G462" s="112"/>
      <c r="H462" s="115"/>
      <c r="I462" s="113">
        <f t="shared" si="14"/>
        <v>0</v>
      </c>
      <c r="J462" s="113">
        <f t="shared" si="15"/>
        <v>0</v>
      </c>
      <c r="K462" s="118"/>
    </row>
    <row r="463" spans="1:11" ht="27" x14ac:dyDescent="0.25">
      <c r="A463" s="107">
        <v>458</v>
      </c>
      <c r="B463" s="109" t="s">
        <v>589</v>
      </c>
      <c r="C463" s="110" t="s">
        <v>28</v>
      </c>
      <c r="D463" s="108">
        <v>1</v>
      </c>
      <c r="E463" s="108"/>
      <c r="F463" s="108"/>
      <c r="G463" s="112"/>
      <c r="H463" s="115"/>
      <c r="I463" s="113">
        <f t="shared" si="14"/>
        <v>0</v>
      </c>
      <c r="J463" s="113">
        <f t="shared" si="15"/>
        <v>0</v>
      </c>
      <c r="K463" s="118"/>
    </row>
    <row r="464" spans="1:11" ht="27" x14ac:dyDescent="0.25">
      <c r="A464" s="107">
        <v>459</v>
      </c>
      <c r="B464" s="109" t="s">
        <v>590</v>
      </c>
      <c r="C464" s="110" t="s">
        <v>28</v>
      </c>
      <c r="D464" s="108">
        <v>10</v>
      </c>
      <c r="E464" s="108"/>
      <c r="F464" s="108"/>
      <c r="G464" s="112"/>
      <c r="H464" s="115"/>
      <c r="I464" s="113">
        <f t="shared" si="14"/>
        <v>0</v>
      </c>
      <c r="J464" s="113">
        <f t="shared" si="15"/>
        <v>0</v>
      </c>
      <c r="K464" s="118"/>
    </row>
    <row r="465" spans="1:11" ht="27" x14ac:dyDescent="0.25">
      <c r="A465" s="107">
        <v>460</v>
      </c>
      <c r="B465" s="109" t="s">
        <v>591</v>
      </c>
      <c r="C465" s="110" t="s">
        <v>28</v>
      </c>
      <c r="D465" s="108">
        <v>1</v>
      </c>
      <c r="E465" s="108"/>
      <c r="F465" s="108"/>
      <c r="G465" s="112"/>
      <c r="H465" s="115"/>
      <c r="I465" s="113">
        <f t="shared" si="14"/>
        <v>0</v>
      </c>
      <c r="J465" s="113">
        <f t="shared" si="15"/>
        <v>0</v>
      </c>
      <c r="K465" s="118"/>
    </row>
    <row r="466" spans="1:11" ht="27" x14ac:dyDescent="0.25">
      <c r="A466" s="107">
        <v>461</v>
      </c>
      <c r="B466" s="109" t="s">
        <v>592</v>
      </c>
      <c r="C466" s="110" t="s">
        <v>28</v>
      </c>
      <c r="D466" s="108">
        <v>1</v>
      </c>
      <c r="E466" s="108"/>
      <c r="F466" s="108"/>
      <c r="G466" s="112"/>
      <c r="H466" s="115"/>
      <c r="I466" s="113">
        <f t="shared" si="14"/>
        <v>0</v>
      </c>
      <c r="J466" s="113">
        <f t="shared" si="15"/>
        <v>0</v>
      </c>
      <c r="K466" s="118"/>
    </row>
    <row r="467" spans="1:11" ht="27" x14ac:dyDescent="0.25">
      <c r="A467" s="107">
        <v>462</v>
      </c>
      <c r="B467" s="109" t="s">
        <v>593</v>
      </c>
      <c r="C467" s="110" t="s">
        <v>28</v>
      </c>
      <c r="D467" s="108">
        <v>1</v>
      </c>
      <c r="E467" s="108"/>
      <c r="F467" s="108"/>
      <c r="G467" s="112"/>
      <c r="H467" s="115"/>
      <c r="I467" s="113">
        <f t="shared" si="14"/>
        <v>0</v>
      </c>
      <c r="J467" s="113">
        <f t="shared" si="15"/>
        <v>0</v>
      </c>
      <c r="K467" s="118"/>
    </row>
    <row r="468" spans="1:11" ht="27" x14ac:dyDescent="0.25">
      <c r="A468" s="107">
        <v>463</v>
      </c>
      <c r="B468" s="109" t="s">
        <v>594</v>
      </c>
      <c r="C468" s="110" t="s">
        <v>28</v>
      </c>
      <c r="D468" s="108">
        <v>1</v>
      </c>
      <c r="E468" s="108"/>
      <c r="F468" s="108"/>
      <c r="G468" s="112"/>
      <c r="H468" s="115"/>
      <c r="I468" s="113">
        <f t="shared" si="14"/>
        <v>0</v>
      </c>
      <c r="J468" s="113">
        <f t="shared" si="15"/>
        <v>0</v>
      </c>
      <c r="K468" s="118"/>
    </row>
    <row r="469" spans="1:11" ht="27" x14ac:dyDescent="0.25">
      <c r="A469" s="107">
        <v>464</v>
      </c>
      <c r="B469" s="109" t="s">
        <v>595</v>
      </c>
      <c r="C469" s="110" t="s">
        <v>28</v>
      </c>
      <c r="D469" s="108">
        <v>1</v>
      </c>
      <c r="E469" s="108"/>
      <c r="F469" s="108"/>
      <c r="G469" s="112"/>
      <c r="H469" s="115"/>
      <c r="I469" s="113">
        <f t="shared" si="14"/>
        <v>0</v>
      </c>
      <c r="J469" s="113">
        <f t="shared" si="15"/>
        <v>0</v>
      </c>
      <c r="K469" s="118"/>
    </row>
    <row r="470" spans="1:11" ht="27" x14ac:dyDescent="0.25">
      <c r="A470" s="107">
        <v>465</v>
      </c>
      <c r="B470" s="109" t="s">
        <v>596</v>
      </c>
      <c r="C470" s="110" t="s">
        <v>28</v>
      </c>
      <c r="D470" s="108">
        <v>1</v>
      </c>
      <c r="E470" s="108"/>
      <c r="F470" s="108"/>
      <c r="G470" s="112"/>
      <c r="H470" s="115"/>
      <c r="I470" s="113">
        <f t="shared" si="14"/>
        <v>0</v>
      </c>
      <c r="J470" s="113">
        <f t="shared" si="15"/>
        <v>0</v>
      </c>
      <c r="K470" s="118"/>
    </row>
    <row r="471" spans="1:11" ht="27" x14ac:dyDescent="0.25">
      <c r="A471" s="107">
        <v>466</v>
      </c>
      <c r="B471" s="109" t="s">
        <v>597</v>
      </c>
      <c r="C471" s="110" t="s">
        <v>28</v>
      </c>
      <c r="D471" s="108">
        <v>1</v>
      </c>
      <c r="E471" s="108"/>
      <c r="F471" s="108"/>
      <c r="G471" s="112"/>
      <c r="H471" s="115"/>
      <c r="I471" s="113">
        <f t="shared" si="14"/>
        <v>0</v>
      </c>
      <c r="J471" s="113">
        <f t="shared" si="15"/>
        <v>0</v>
      </c>
      <c r="K471" s="118"/>
    </row>
    <row r="472" spans="1:11" ht="27" x14ac:dyDescent="0.25">
      <c r="A472" s="107">
        <v>467</v>
      </c>
      <c r="B472" s="109" t="s">
        <v>598</v>
      </c>
      <c r="C472" s="110" t="s">
        <v>28</v>
      </c>
      <c r="D472" s="108">
        <v>1</v>
      </c>
      <c r="E472" s="108"/>
      <c r="F472" s="108"/>
      <c r="G472" s="112"/>
      <c r="H472" s="115"/>
      <c r="I472" s="113">
        <f t="shared" si="14"/>
        <v>0</v>
      </c>
      <c r="J472" s="113">
        <f t="shared" si="15"/>
        <v>0</v>
      </c>
      <c r="K472" s="118"/>
    </row>
    <row r="473" spans="1:11" ht="27" x14ac:dyDescent="0.25">
      <c r="A473" s="107">
        <v>468</v>
      </c>
      <c r="B473" s="109" t="s">
        <v>599</v>
      </c>
      <c r="C473" s="110" t="s">
        <v>28</v>
      </c>
      <c r="D473" s="108">
        <v>1</v>
      </c>
      <c r="E473" s="108"/>
      <c r="F473" s="108"/>
      <c r="G473" s="112"/>
      <c r="H473" s="115"/>
      <c r="I473" s="113">
        <f t="shared" si="14"/>
        <v>0</v>
      </c>
      <c r="J473" s="113">
        <f t="shared" si="15"/>
        <v>0</v>
      </c>
      <c r="K473" s="118"/>
    </row>
    <row r="474" spans="1:11" ht="27" x14ac:dyDescent="0.25">
      <c r="A474" s="107">
        <v>469</v>
      </c>
      <c r="B474" s="109" t="s">
        <v>600</v>
      </c>
      <c r="C474" s="110" t="s">
        <v>28</v>
      </c>
      <c r="D474" s="108">
        <v>1</v>
      </c>
      <c r="E474" s="108"/>
      <c r="F474" s="108"/>
      <c r="G474" s="112"/>
      <c r="H474" s="115"/>
      <c r="I474" s="113">
        <f t="shared" si="14"/>
        <v>0</v>
      </c>
      <c r="J474" s="113">
        <f t="shared" si="15"/>
        <v>0</v>
      </c>
      <c r="K474" s="118"/>
    </row>
    <row r="475" spans="1:11" ht="27" x14ac:dyDescent="0.25">
      <c r="A475" s="107">
        <v>470</v>
      </c>
      <c r="B475" s="109" t="s">
        <v>601</v>
      </c>
      <c r="C475" s="110" t="s">
        <v>28</v>
      </c>
      <c r="D475" s="108">
        <v>1</v>
      </c>
      <c r="E475" s="108"/>
      <c r="F475" s="108"/>
      <c r="G475" s="112"/>
      <c r="H475" s="115"/>
      <c r="I475" s="113">
        <f t="shared" si="14"/>
        <v>0</v>
      </c>
      <c r="J475" s="113">
        <f t="shared" si="15"/>
        <v>0</v>
      </c>
      <c r="K475" s="118"/>
    </row>
    <row r="476" spans="1:11" ht="13.5" customHeight="1" x14ac:dyDescent="0.25">
      <c r="A476" s="107">
        <v>471</v>
      </c>
      <c r="B476" s="109" t="s">
        <v>602</v>
      </c>
      <c r="C476" s="110" t="s">
        <v>28</v>
      </c>
      <c r="D476" s="108">
        <v>1</v>
      </c>
      <c r="E476" s="108"/>
      <c r="F476" s="108"/>
      <c r="G476" s="112"/>
      <c r="H476" s="115"/>
      <c r="I476" s="113">
        <f t="shared" si="14"/>
        <v>0</v>
      </c>
      <c r="J476" s="113">
        <f t="shared" si="15"/>
        <v>0</v>
      </c>
      <c r="K476" s="118"/>
    </row>
    <row r="477" spans="1:11" ht="13.5" customHeight="1" x14ac:dyDescent="0.25">
      <c r="A477" s="107">
        <v>472</v>
      </c>
      <c r="B477" s="109" t="s">
        <v>603</v>
      </c>
      <c r="C477" s="110" t="s">
        <v>28</v>
      </c>
      <c r="D477" s="108">
        <v>1</v>
      </c>
      <c r="E477" s="108"/>
      <c r="F477" s="108"/>
      <c r="G477" s="112"/>
      <c r="H477" s="115"/>
      <c r="I477" s="113">
        <f t="shared" si="14"/>
        <v>0</v>
      </c>
      <c r="J477" s="113">
        <f t="shared" si="15"/>
        <v>0</v>
      </c>
      <c r="K477" s="118"/>
    </row>
    <row r="478" spans="1:11" ht="13.5" customHeight="1" x14ac:dyDescent="0.25">
      <c r="A478" s="107">
        <v>473</v>
      </c>
      <c r="B478" s="109" t="s">
        <v>604</v>
      </c>
      <c r="C478" s="110" t="s">
        <v>28</v>
      </c>
      <c r="D478" s="108">
        <v>1</v>
      </c>
      <c r="E478" s="108"/>
      <c r="F478" s="108"/>
      <c r="G478" s="112"/>
      <c r="H478" s="115"/>
      <c r="I478" s="113">
        <f t="shared" si="14"/>
        <v>0</v>
      </c>
      <c r="J478" s="113">
        <f t="shared" si="15"/>
        <v>0</v>
      </c>
      <c r="K478" s="118"/>
    </row>
    <row r="479" spans="1:11" ht="13.5" customHeight="1" x14ac:dyDescent="0.25">
      <c r="A479" s="107">
        <v>474</v>
      </c>
      <c r="B479" s="109" t="s">
        <v>605</v>
      </c>
      <c r="C479" s="110" t="s">
        <v>28</v>
      </c>
      <c r="D479" s="108">
        <v>1</v>
      </c>
      <c r="E479" s="108"/>
      <c r="F479" s="108"/>
      <c r="G479" s="112"/>
      <c r="H479" s="115"/>
      <c r="I479" s="113">
        <f t="shared" si="14"/>
        <v>0</v>
      </c>
      <c r="J479" s="113">
        <f t="shared" si="15"/>
        <v>0</v>
      </c>
      <c r="K479" s="118"/>
    </row>
    <row r="480" spans="1:11" ht="13.5" customHeight="1" x14ac:dyDescent="0.25">
      <c r="A480" s="107">
        <v>475</v>
      </c>
      <c r="B480" s="109" t="s">
        <v>606</v>
      </c>
      <c r="C480" s="110" t="s">
        <v>28</v>
      </c>
      <c r="D480" s="108">
        <v>1</v>
      </c>
      <c r="E480" s="108"/>
      <c r="F480" s="108"/>
      <c r="G480" s="112"/>
      <c r="H480" s="115"/>
      <c r="I480" s="113">
        <f t="shared" si="14"/>
        <v>0</v>
      </c>
      <c r="J480" s="113">
        <f t="shared" si="15"/>
        <v>0</v>
      </c>
      <c r="K480" s="118"/>
    </row>
    <row r="481" spans="1:11" x14ac:dyDescent="0.25">
      <c r="A481" s="107">
        <v>476</v>
      </c>
      <c r="B481" s="109" t="s">
        <v>607</v>
      </c>
      <c r="C481" s="110" t="s">
        <v>28</v>
      </c>
      <c r="D481" s="108">
        <v>1</v>
      </c>
      <c r="E481" s="108"/>
      <c r="F481" s="108"/>
      <c r="G481" s="112"/>
      <c r="H481" s="115"/>
      <c r="I481" s="113">
        <f t="shared" si="14"/>
        <v>0</v>
      </c>
      <c r="J481" s="113">
        <f t="shared" si="15"/>
        <v>0</v>
      </c>
      <c r="K481" s="118"/>
    </row>
    <row r="482" spans="1:11" x14ac:dyDescent="0.25">
      <c r="A482" s="107">
        <v>477</v>
      </c>
      <c r="B482" s="109" t="s">
        <v>608</v>
      </c>
      <c r="C482" s="110" t="s">
        <v>28</v>
      </c>
      <c r="D482" s="108">
        <v>1</v>
      </c>
      <c r="E482" s="108"/>
      <c r="F482" s="108"/>
      <c r="G482" s="112"/>
      <c r="H482" s="115"/>
      <c r="I482" s="113">
        <f t="shared" si="14"/>
        <v>0</v>
      </c>
      <c r="J482" s="113">
        <f t="shared" si="15"/>
        <v>0</v>
      </c>
      <c r="K482" s="118"/>
    </row>
    <row r="483" spans="1:11" x14ac:dyDescent="0.25">
      <c r="A483" s="107">
        <v>478</v>
      </c>
      <c r="B483" s="109" t="s">
        <v>609</v>
      </c>
      <c r="C483" s="110" t="s">
        <v>28</v>
      </c>
      <c r="D483" s="108">
        <v>1</v>
      </c>
      <c r="E483" s="108"/>
      <c r="F483" s="108"/>
      <c r="G483" s="112"/>
      <c r="H483" s="115"/>
      <c r="I483" s="113">
        <f t="shared" si="14"/>
        <v>0</v>
      </c>
      <c r="J483" s="113">
        <f t="shared" si="15"/>
        <v>0</v>
      </c>
      <c r="K483" s="118"/>
    </row>
    <row r="484" spans="1:11" x14ac:dyDescent="0.25">
      <c r="A484" s="107">
        <v>479</v>
      </c>
      <c r="B484" s="109" t="s">
        <v>610</v>
      </c>
      <c r="C484" s="110" t="s">
        <v>28</v>
      </c>
      <c r="D484" s="108">
        <v>1</v>
      </c>
      <c r="E484" s="108"/>
      <c r="F484" s="108"/>
      <c r="G484" s="112"/>
      <c r="H484" s="115"/>
      <c r="I484" s="113">
        <f t="shared" si="14"/>
        <v>0</v>
      </c>
      <c r="J484" s="113">
        <f t="shared" si="15"/>
        <v>0</v>
      </c>
      <c r="K484" s="118"/>
    </row>
    <row r="485" spans="1:11" x14ac:dyDescent="0.25">
      <c r="A485" s="107">
        <v>480</v>
      </c>
      <c r="B485" s="109" t="s">
        <v>611</v>
      </c>
      <c r="C485" s="110" t="s">
        <v>28</v>
      </c>
      <c r="D485" s="108">
        <v>1</v>
      </c>
      <c r="E485" s="108"/>
      <c r="F485" s="108"/>
      <c r="G485" s="112"/>
      <c r="H485" s="115"/>
      <c r="I485" s="113">
        <f t="shared" si="14"/>
        <v>0</v>
      </c>
      <c r="J485" s="113">
        <f t="shared" si="15"/>
        <v>0</v>
      </c>
      <c r="K485" s="118"/>
    </row>
    <row r="486" spans="1:11" x14ac:dyDescent="0.25">
      <c r="A486" s="107">
        <v>481</v>
      </c>
      <c r="B486" s="109" t="s">
        <v>612</v>
      </c>
      <c r="C486" s="110" t="s">
        <v>28</v>
      </c>
      <c r="D486" s="108">
        <v>1</v>
      </c>
      <c r="E486" s="108"/>
      <c r="F486" s="108"/>
      <c r="G486" s="112"/>
      <c r="H486" s="115"/>
      <c r="I486" s="113">
        <f t="shared" si="14"/>
        <v>0</v>
      </c>
      <c r="J486" s="113">
        <f t="shared" si="15"/>
        <v>0</v>
      </c>
      <c r="K486" s="118"/>
    </row>
    <row r="487" spans="1:11" x14ac:dyDescent="0.25">
      <c r="A487" s="107">
        <v>482</v>
      </c>
      <c r="B487" s="109" t="s">
        <v>613</v>
      </c>
      <c r="C487" s="110" t="s">
        <v>28</v>
      </c>
      <c r="D487" s="108">
        <v>1</v>
      </c>
      <c r="E487" s="108"/>
      <c r="F487" s="108"/>
      <c r="G487" s="112"/>
      <c r="H487" s="115"/>
      <c r="I487" s="113">
        <f t="shared" si="14"/>
        <v>0</v>
      </c>
      <c r="J487" s="113">
        <f t="shared" si="15"/>
        <v>0</v>
      </c>
      <c r="K487" s="118"/>
    </row>
    <row r="488" spans="1:11" x14ac:dyDescent="0.25">
      <c r="A488" s="107">
        <v>483</v>
      </c>
      <c r="B488" s="109" t="s">
        <v>614</v>
      </c>
      <c r="C488" s="110" t="s">
        <v>28</v>
      </c>
      <c r="D488" s="108">
        <v>1</v>
      </c>
      <c r="E488" s="108"/>
      <c r="F488" s="108"/>
      <c r="G488" s="112"/>
      <c r="H488" s="115"/>
      <c r="I488" s="113">
        <f t="shared" si="14"/>
        <v>0</v>
      </c>
      <c r="J488" s="113">
        <f t="shared" si="15"/>
        <v>0</v>
      </c>
      <c r="K488" s="118"/>
    </row>
    <row r="489" spans="1:11" x14ac:dyDescent="0.25">
      <c r="A489" s="107">
        <v>484</v>
      </c>
      <c r="B489" s="109" t="s">
        <v>615</v>
      </c>
      <c r="C489" s="110" t="s">
        <v>28</v>
      </c>
      <c r="D489" s="108">
        <v>1</v>
      </c>
      <c r="E489" s="108"/>
      <c r="F489" s="108"/>
      <c r="G489" s="112"/>
      <c r="H489" s="115"/>
      <c r="I489" s="113">
        <f t="shared" si="14"/>
        <v>0</v>
      </c>
      <c r="J489" s="113">
        <f t="shared" si="15"/>
        <v>0</v>
      </c>
      <c r="K489" s="118"/>
    </row>
    <row r="490" spans="1:11" x14ac:dyDescent="0.25">
      <c r="A490" s="107">
        <v>485</v>
      </c>
      <c r="B490" s="109" t="s">
        <v>616</v>
      </c>
      <c r="C490" s="110" t="s">
        <v>28</v>
      </c>
      <c r="D490" s="108">
        <v>1</v>
      </c>
      <c r="E490" s="108"/>
      <c r="F490" s="108"/>
      <c r="G490" s="112"/>
      <c r="H490" s="115"/>
      <c r="I490" s="113">
        <f t="shared" si="14"/>
        <v>0</v>
      </c>
      <c r="J490" s="113">
        <f t="shared" si="15"/>
        <v>0</v>
      </c>
      <c r="K490" s="118"/>
    </row>
    <row r="491" spans="1:11" x14ac:dyDescent="0.25">
      <c r="A491" s="107">
        <v>486</v>
      </c>
      <c r="B491" s="109" t="s">
        <v>617</v>
      </c>
      <c r="C491" s="110" t="s">
        <v>28</v>
      </c>
      <c r="D491" s="108">
        <v>1</v>
      </c>
      <c r="E491" s="108"/>
      <c r="F491" s="108"/>
      <c r="G491" s="112"/>
      <c r="H491" s="115"/>
      <c r="I491" s="113">
        <f t="shared" si="14"/>
        <v>0</v>
      </c>
      <c r="J491" s="113">
        <f t="shared" si="15"/>
        <v>0</v>
      </c>
      <c r="K491" s="118"/>
    </row>
    <row r="492" spans="1:11" x14ac:dyDescent="0.25">
      <c r="A492" s="107">
        <v>487</v>
      </c>
      <c r="B492" s="109" t="s">
        <v>618</v>
      </c>
      <c r="C492" s="110" t="s">
        <v>28</v>
      </c>
      <c r="D492" s="108">
        <v>1</v>
      </c>
      <c r="E492" s="108"/>
      <c r="F492" s="108"/>
      <c r="G492" s="112"/>
      <c r="H492" s="115"/>
      <c r="I492" s="113">
        <f t="shared" si="14"/>
        <v>0</v>
      </c>
      <c r="J492" s="113">
        <f t="shared" si="15"/>
        <v>0</v>
      </c>
      <c r="K492" s="118"/>
    </row>
    <row r="493" spans="1:11" x14ac:dyDescent="0.25">
      <c r="A493" s="107">
        <v>488</v>
      </c>
      <c r="B493" s="109" t="s">
        <v>619</v>
      </c>
      <c r="C493" s="110" t="s">
        <v>28</v>
      </c>
      <c r="D493" s="108">
        <v>1</v>
      </c>
      <c r="E493" s="108"/>
      <c r="F493" s="108"/>
      <c r="G493" s="112"/>
      <c r="H493" s="115"/>
      <c r="I493" s="113">
        <f t="shared" si="14"/>
        <v>0</v>
      </c>
      <c r="J493" s="113">
        <f t="shared" si="15"/>
        <v>0</v>
      </c>
      <c r="K493" s="118"/>
    </row>
    <row r="494" spans="1:11" x14ac:dyDescent="0.25">
      <c r="A494" s="107">
        <v>489</v>
      </c>
      <c r="B494" s="109" t="s">
        <v>620</v>
      </c>
      <c r="C494" s="110" t="s">
        <v>28</v>
      </c>
      <c r="D494" s="108">
        <v>1</v>
      </c>
      <c r="E494" s="108"/>
      <c r="F494" s="108"/>
      <c r="G494" s="112"/>
      <c r="H494" s="115"/>
      <c r="I494" s="113">
        <f t="shared" si="14"/>
        <v>0</v>
      </c>
      <c r="J494" s="113">
        <f t="shared" si="15"/>
        <v>0</v>
      </c>
      <c r="K494" s="118"/>
    </row>
    <row r="495" spans="1:11" x14ac:dyDescent="0.25">
      <c r="A495" s="107">
        <v>490</v>
      </c>
      <c r="B495" s="109" t="s">
        <v>621</v>
      </c>
      <c r="C495" s="110" t="s">
        <v>28</v>
      </c>
      <c r="D495" s="108">
        <v>1</v>
      </c>
      <c r="E495" s="108"/>
      <c r="F495" s="108"/>
      <c r="G495" s="112"/>
      <c r="H495" s="115"/>
      <c r="I495" s="113">
        <f t="shared" si="14"/>
        <v>0</v>
      </c>
      <c r="J495" s="113">
        <f t="shared" si="15"/>
        <v>0</v>
      </c>
      <c r="K495" s="118"/>
    </row>
    <row r="496" spans="1:11" x14ac:dyDescent="0.25">
      <c r="A496" s="107">
        <v>491</v>
      </c>
      <c r="B496" s="109" t="s">
        <v>622</v>
      </c>
      <c r="C496" s="110" t="s">
        <v>28</v>
      </c>
      <c r="D496" s="108">
        <v>1</v>
      </c>
      <c r="E496" s="108"/>
      <c r="F496" s="108"/>
      <c r="G496" s="112"/>
      <c r="H496" s="115"/>
      <c r="I496" s="113">
        <f t="shared" si="14"/>
        <v>0</v>
      </c>
      <c r="J496" s="113">
        <f t="shared" si="15"/>
        <v>0</v>
      </c>
      <c r="K496" s="118"/>
    </row>
    <row r="497" spans="1:11" x14ac:dyDescent="0.25">
      <c r="A497" s="107">
        <v>492</v>
      </c>
      <c r="B497" s="109" t="s">
        <v>623</v>
      </c>
      <c r="C497" s="110" t="s">
        <v>28</v>
      </c>
      <c r="D497" s="108">
        <v>1</v>
      </c>
      <c r="E497" s="108"/>
      <c r="F497" s="108"/>
      <c r="G497" s="112"/>
      <c r="H497" s="115"/>
      <c r="I497" s="113">
        <f t="shared" si="14"/>
        <v>0</v>
      </c>
      <c r="J497" s="113">
        <f t="shared" si="15"/>
        <v>0</v>
      </c>
      <c r="K497" s="118"/>
    </row>
    <row r="498" spans="1:11" x14ac:dyDescent="0.25">
      <c r="A498" s="107">
        <v>493</v>
      </c>
      <c r="B498" s="109" t="s">
        <v>624</v>
      </c>
      <c r="C498" s="110" t="s">
        <v>28</v>
      </c>
      <c r="D498" s="108">
        <v>1</v>
      </c>
      <c r="E498" s="108"/>
      <c r="F498" s="108"/>
      <c r="G498" s="112"/>
      <c r="H498" s="115"/>
      <c r="I498" s="113">
        <f t="shared" si="14"/>
        <v>0</v>
      </c>
      <c r="J498" s="113">
        <f t="shared" si="15"/>
        <v>0</v>
      </c>
      <c r="K498" s="118"/>
    </row>
    <row r="499" spans="1:11" x14ac:dyDescent="0.25">
      <c r="A499" s="107">
        <v>494</v>
      </c>
      <c r="B499" s="109" t="s">
        <v>625</v>
      </c>
      <c r="C499" s="110" t="s">
        <v>28</v>
      </c>
      <c r="D499" s="108">
        <v>1</v>
      </c>
      <c r="E499" s="108"/>
      <c r="F499" s="108"/>
      <c r="G499" s="112"/>
      <c r="H499" s="115"/>
      <c r="I499" s="113">
        <f t="shared" si="14"/>
        <v>0</v>
      </c>
      <c r="J499" s="113">
        <f t="shared" si="15"/>
        <v>0</v>
      </c>
      <c r="K499" s="118"/>
    </row>
    <row r="500" spans="1:11" x14ac:dyDescent="0.25">
      <c r="A500" s="107">
        <v>495</v>
      </c>
      <c r="B500" s="109" t="s">
        <v>626</v>
      </c>
      <c r="C500" s="110" t="s">
        <v>28</v>
      </c>
      <c r="D500" s="108">
        <v>1</v>
      </c>
      <c r="E500" s="108"/>
      <c r="F500" s="108"/>
      <c r="G500" s="112"/>
      <c r="H500" s="115"/>
      <c r="I500" s="113">
        <f t="shared" si="14"/>
        <v>0</v>
      </c>
      <c r="J500" s="113">
        <f t="shared" si="15"/>
        <v>0</v>
      </c>
      <c r="K500" s="118"/>
    </row>
    <row r="501" spans="1:11" x14ac:dyDescent="0.25">
      <c r="A501" s="107">
        <v>496</v>
      </c>
      <c r="B501" s="109" t="s">
        <v>627</v>
      </c>
      <c r="C501" s="110" t="s">
        <v>28</v>
      </c>
      <c r="D501" s="108">
        <v>1</v>
      </c>
      <c r="E501" s="108"/>
      <c r="F501" s="108"/>
      <c r="G501" s="112"/>
      <c r="H501" s="115"/>
      <c r="I501" s="113">
        <f t="shared" si="14"/>
        <v>0</v>
      </c>
      <c r="J501" s="113">
        <f t="shared" si="15"/>
        <v>0</v>
      </c>
      <c r="K501" s="118"/>
    </row>
    <row r="502" spans="1:11" x14ac:dyDescent="0.25">
      <c r="A502" s="107">
        <v>497</v>
      </c>
      <c r="B502" s="109" t="s">
        <v>628</v>
      </c>
      <c r="C502" s="110" t="s">
        <v>28</v>
      </c>
      <c r="D502" s="108">
        <v>1</v>
      </c>
      <c r="E502" s="108"/>
      <c r="F502" s="108"/>
      <c r="G502" s="112"/>
      <c r="H502" s="115"/>
      <c r="I502" s="113">
        <f t="shared" si="14"/>
        <v>0</v>
      </c>
      <c r="J502" s="113">
        <f t="shared" si="15"/>
        <v>0</v>
      </c>
      <c r="K502" s="118"/>
    </row>
    <row r="503" spans="1:11" x14ac:dyDescent="0.25">
      <c r="A503" s="107">
        <v>498</v>
      </c>
      <c r="B503" s="109" t="s">
        <v>629</v>
      </c>
      <c r="C503" s="110" t="s">
        <v>28</v>
      </c>
      <c r="D503" s="108">
        <v>1</v>
      </c>
      <c r="E503" s="108"/>
      <c r="F503" s="108"/>
      <c r="G503" s="112"/>
      <c r="H503" s="115"/>
      <c r="I503" s="113">
        <f t="shared" si="14"/>
        <v>0</v>
      </c>
      <c r="J503" s="113">
        <f t="shared" si="15"/>
        <v>0</v>
      </c>
      <c r="K503" s="118"/>
    </row>
    <row r="504" spans="1:11" x14ac:dyDescent="0.25">
      <c r="A504" s="107">
        <v>499</v>
      </c>
      <c r="B504" s="109" t="s">
        <v>630</v>
      </c>
      <c r="C504" s="110" t="s">
        <v>28</v>
      </c>
      <c r="D504" s="108">
        <v>1</v>
      </c>
      <c r="E504" s="108"/>
      <c r="F504" s="108"/>
      <c r="G504" s="112"/>
      <c r="H504" s="115"/>
      <c r="I504" s="113">
        <f t="shared" si="14"/>
        <v>0</v>
      </c>
      <c r="J504" s="113">
        <f t="shared" si="15"/>
        <v>0</v>
      </c>
      <c r="K504" s="118"/>
    </row>
    <row r="505" spans="1:11" x14ac:dyDescent="0.25">
      <c r="A505" s="107">
        <v>500</v>
      </c>
      <c r="B505" s="109" t="s">
        <v>631</v>
      </c>
      <c r="C505" s="110" t="s">
        <v>28</v>
      </c>
      <c r="D505" s="108">
        <v>1</v>
      </c>
      <c r="E505" s="108"/>
      <c r="F505" s="108"/>
      <c r="G505" s="112"/>
      <c r="H505" s="115"/>
      <c r="I505" s="113">
        <f t="shared" si="14"/>
        <v>0</v>
      </c>
      <c r="J505" s="113">
        <f t="shared" si="15"/>
        <v>0</v>
      </c>
      <c r="K505" s="118"/>
    </row>
    <row r="506" spans="1:11" x14ac:dyDescent="0.25">
      <c r="A506" s="107">
        <v>501</v>
      </c>
      <c r="B506" s="109" t="s">
        <v>632</v>
      </c>
      <c r="C506" s="110" t="s">
        <v>28</v>
      </c>
      <c r="D506" s="108">
        <v>1</v>
      </c>
      <c r="E506" s="108"/>
      <c r="F506" s="108"/>
      <c r="G506" s="112"/>
      <c r="H506" s="115"/>
      <c r="I506" s="113">
        <f t="shared" si="14"/>
        <v>0</v>
      </c>
      <c r="J506" s="113">
        <f t="shared" si="15"/>
        <v>0</v>
      </c>
      <c r="K506" s="118"/>
    </row>
    <row r="507" spans="1:11" x14ac:dyDescent="0.25">
      <c r="A507" s="107">
        <v>502</v>
      </c>
      <c r="B507" s="109" t="s">
        <v>633</v>
      </c>
      <c r="C507" s="110" t="s">
        <v>28</v>
      </c>
      <c r="D507" s="108">
        <v>1</v>
      </c>
      <c r="E507" s="108"/>
      <c r="F507" s="108"/>
      <c r="G507" s="112"/>
      <c r="H507" s="115"/>
      <c r="I507" s="113">
        <f t="shared" si="14"/>
        <v>0</v>
      </c>
      <c r="J507" s="113">
        <f t="shared" si="15"/>
        <v>0</v>
      </c>
      <c r="K507" s="118"/>
    </row>
    <row r="508" spans="1:11" x14ac:dyDescent="0.25">
      <c r="A508" s="107">
        <v>503</v>
      </c>
      <c r="B508" s="109" t="s">
        <v>634</v>
      </c>
      <c r="C508" s="110" t="s">
        <v>28</v>
      </c>
      <c r="D508" s="108">
        <v>1</v>
      </c>
      <c r="E508" s="108"/>
      <c r="F508" s="108"/>
      <c r="G508" s="112"/>
      <c r="H508" s="115"/>
      <c r="I508" s="113">
        <f t="shared" si="14"/>
        <v>0</v>
      </c>
      <c r="J508" s="113">
        <f t="shared" si="15"/>
        <v>0</v>
      </c>
      <c r="K508" s="118"/>
    </row>
    <row r="509" spans="1:11" x14ac:dyDescent="0.25">
      <c r="A509" s="107">
        <v>504</v>
      </c>
      <c r="B509" s="109" t="s">
        <v>635</v>
      </c>
      <c r="C509" s="110" t="s">
        <v>28</v>
      </c>
      <c r="D509" s="108">
        <v>1</v>
      </c>
      <c r="E509" s="108"/>
      <c r="F509" s="108"/>
      <c r="G509" s="112"/>
      <c r="H509" s="115"/>
      <c r="I509" s="113">
        <f t="shared" si="14"/>
        <v>0</v>
      </c>
      <c r="J509" s="113">
        <f t="shared" si="15"/>
        <v>0</v>
      </c>
      <c r="K509" s="118"/>
    </row>
    <row r="510" spans="1:11" x14ac:dyDescent="0.25">
      <c r="A510" s="107">
        <v>505</v>
      </c>
      <c r="B510" s="109" t="s">
        <v>636</v>
      </c>
      <c r="C510" s="110" t="s">
        <v>28</v>
      </c>
      <c r="D510" s="108">
        <v>1</v>
      </c>
      <c r="E510" s="108"/>
      <c r="F510" s="108"/>
      <c r="G510" s="112"/>
      <c r="H510" s="115"/>
      <c r="I510" s="113">
        <f t="shared" si="14"/>
        <v>0</v>
      </c>
      <c r="J510" s="113">
        <f t="shared" si="15"/>
        <v>0</v>
      </c>
      <c r="K510" s="118"/>
    </row>
    <row r="511" spans="1:11" x14ac:dyDescent="0.25">
      <c r="A511" s="107">
        <v>506</v>
      </c>
      <c r="B511" s="109" t="s">
        <v>637</v>
      </c>
      <c r="C511" s="110" t="s">
        <v>28</v>
      </c>
      <c r="D511" s="108">
        <v>1</v>
      </c>
      <c r="E511" s="108"/>
      <c r="F511" s="108"/>
      <c r="G511" s="112"/>
      <c r="H511" s="115"/>
      <c r="I511" s="113">
        <f t="shared" si="14"/>
        <v>0</v>
      </c>
      <c r="J511" s="113">
        <f t="shared" si="15"/>
        <v>0</v>
      </c>
      <c r="K511" s="118"/>
    </row>
    <row r="512" spans="1:11" x14ac:dyDescent="0.25">
      <c r="A512" s="107">
        <v>507</v>
      </c>
      <c r="B512" s="109" t="s">
        <v>638</v>
      </c>
      <c r="C512" s="110" t="s">
        <v>28</v>
      </c>
      <c r="D512" s="108">
        <v>6</v>
      </c>
      <c r="E512" s="108"/>
      <c r="F512" s="108"/>
      <c r="G512" s="112"/>
      <c r="H512" s="115"/>
      <c r="I512" s="113">
        <f t="shared" si="14"/>
        <v>0</v>
      </c>
      <c r="J512" s="113">
        <f t="shared" si="15"/>
        <v>0</v>
      </c>
      <c r="K512" s="118"/>
    </row>
    <row r="513" spans="1:11" x14ac:dyDescent="0.25">
      <c r="A513" s="107">
        <v>508</v>
      </c>
      <c r="B513" s="109" t="s">
        <v>639</v>
      </c>
      <c r="C513" s="110" t="s">
        <v>28</v>
      </c>
      <c r="D513" s="108">
        <v>1</v>
      </c>
      <c r="E513" s="108"/>
      <c r="F513" s="108"/>
      <c r="G513" s="112"/>
      <c r="H513" s="115"/>
      <c r="I513" s="113">
        <f t="shared" si="14"/>
        <v>0</v>
      </c>
      <c r="J513" s="113">
        <f t="shared" si="15"/>
        <v>0</v>
      </c>
      <c r="K513" s="118"/>
    </row>
    <row r="514" spans="1:11" x14ac:dyDescent="0.25">
      <c r="A514" s="107">
        <v>509</v>
      </c>
      <c r="B514" s="109" t="s">
        <v>640</v>
      </c>
      <c r="C514" s="110" t="s">
        <v>28</v>
      </c>
      <c r="D514" s="108">
        <v>1</v>
      </c>
      <c r="E514" s="108"/>
      <c r="F514" s="108"/>
      <c r="G514" s="112"/>
      <c r="H514" s="115"/>
      <c r="I514" s="113">
        <f t="shared" si="14"/>
        <v>0</v>
      </c>
      <c r="J514" s="113">
        <f t="shared" si="15"/>
        <v>0</v>
      </c>
      <c r="K514" s="118"/>
    </row>
    <row r="515" spans="1:11" x14ac:dyDescent="0.25">
      <c r="A515" s="107">
        <v>510</v>
      </c>
      <c r="B515" s="109" t="s">
        <v>641</v>
      </c>
      <c r="C515" s="110" t="s">
        <v>28</v>
      </c>
      <c r="D515" s="108">
        <v>1</v>
      </c>
      <c r="E515" s="108"/>
      <c r="F515" s="108"/>
      <c r="G515" s="112"/>
      <c r="H515" s="115"/>
      <c r="I515" s="113">
        <f t="shared" si="14"/>
        <v>0</v>
      </c>
      <c r="J515" s="113">
        <f t="shared" si="15"/>
        <v>0</v>
      </c>
      <c r="K515" s="118"/>
    </row>
    <row r="516" spans="1:11" x14ac:dyDescent="0.25">
      <c r="A516" s="107">
        <v>511</v>
      </c>
      <c r="B516" s="109" t="s">
        <v>642</v>
      </c>
      <c r="C516" s="110" t="s">
        <v>28</v>
      </c>
      <c r="D516" s="108">
        <v>1</v>
      </c>
      <c r="E516" s="108"/>
      <c r="F516" s="108"/>
      <c r="G516" s="112"/>
      <c r="H516" s="115"/>
      <c r="I516" s="113">
        <f t="shared" si="14"/>
        <v>0</v>
      </c>
      <c r="J516" s="113">
        <f t="shared" si="15"/>
        <v>0</v>
      </c>
      <c r="K516" s="118"/>
    </row>
    <row r="517" spans="1:11" x14ac:dyDescent="0.25">
      <c r="A517" s="107">
        <v>512</v>
      </c>
      <c r="B517" s="109" t="s">
        <v>643</v>
      </c>
      <c r="C517" s="110" t="s">
        <v>28</v>
      </c>
      <c r="D517" s="108">
        <v>1</v>
      </c>
      <c r="E517" s="108"/>
      <c r="F517" s="108"/>
      <c r="G517" s="112"/>
      <c r="H517" s="115"/>
      <c r="I517" s="113">
        <f t="shared" si="14"/>
        <v>0</v>
      </c>
      <c r="J517" s="113">
        <f t="shared" si="15"/>
        <v>0</v>
      </c>
      <c r="K517" s="118"/>
    </row>
    <row r="518" spans="1:11" x14ac:dyDescent="0.25">
      <c r="A518" s="107">
        <v>513</v>
      </c>
      <c r="B518" s="109" t="s">
        <v>644</v>
      </c>
      <c r="C518" s="110" t="s">
        <v>28</v>
      </c>
      <c r="D518" s="108">
        <v>1</v>
      </c>
      <c r="E518" s="108"/>
      <c r="F518" s="108"/>
      <c r="G518" s="112"/>
      <c r="H518" s="115"/>
      <c r="I518" s="113">
        <f t="shared" si="14"/>
        <v>0</v>
      </c>
      <c r="J518" s="113">
        <f t="shared" si="15"/>
        <v>0</v>
      </c>
      <c r="K518" s="118"/>
    </row>
    <row r="519" spans="1:11" x14ac:dyDescent="0.25">
      <c r="A519" s="107">
        <v>514</v>
      </c>
      <c r="B519" s="109" t="s">
        <v>645</v>
      </c>
      <c r="C519" s="110" t="s">
        <v>28</v>
      </c>
      <c r="D519" s="108">
        <v>1</v>
      </c>
      <c r="E519" s="108"/>
      <c r="F519" s="108"/>
      <c r="G519" s="112"/>
      <c r="H519" s="115"/>
      <c r="I519" s="113">
        <f t="shared" ref="I519:I582" si="16">D519*G519</f>
        <v>0</v>
      </c>
      <c r="J519" s="113">
        <f t="shared" ref="J519:J582" si="17">I519*1.21</f>
        <v>0</v>
      </c>
      <c r="K519" s="118"/>
    </row>
    <row r="520" spans="1:11" x14ac:dyDescent="0.25">
      <c r="A520" s="107">
        <v>515</v>
      </c>
      <c r="B520" s="109" t="s">
        <v>646</v>
      </c>
      <c r="C520" s="110" t="s">
        <v>28</v>
      </c>
      <c r="D520" s="108">
        <v>1</v>
      </c>
      <c r="E520" s="108"/>
      <c r="F520" s="108"/>
      <c r="G520" s="112"/>
      <c r="H520" s="115"/>
      <c r="I520" s="113">
        <f t="shared" si="16"/>
        <v>0</v>
      </c>
      <c r="J520" s="113">
        <f t="shared" si="17"/>
        <v>0</v>
      </c>
      <c r="K520" s="118"/>
    </row>
    <row r="521" spans="1:11" x14ac:dyDescent="0.25">
      <c r="A521" s="107">
        <v>516</v>
      </c>
      <c r="B521" s="109" t="s">
        <v>647</v>
      </c>
      <c r="C521" s="110" t="s">
        <v>28</v>
      </c>
      <c r="D521" s="108">
        <v>1</v>
      </c>
      <c r="E521" s="108"/>
      <c r="F521" s="108"/>
      <c r="G521" s="112"/>
      <c r="H521" s="115"/>
      <c r="I521" s="113">
        <f t="shared" si="16"/>
        <v>0</v>
      </c>
      <c r="J521" s="113">
        <f t="shared" si="17"/>
        <v>0</v>
      </c>
      <c r="K521" s="118"/>
    </row>
    <row r="522" spans="1:11" x14ac:dyDescent="0.25">
      <c r="A522" s="107">
        <v>517</v>
      </c>
      <c r="B522" s="109" t="s">
        <v>648</v>
      </c>
      <c r="C522" s="110" t="s">
        <v>28</v>
      </c>
      <c r="D522" s="108">
        <v>1</v>
      </c>
      <c r="E522" s="108"/>
      <c r="F522" s="108"/>
      <c r="G522" s="112"/>
      <c r="H522" s="115"/>
      <c r="I522" s="113">
        <f t="shared" si="16"/>
        <v>0</v>
      </c>
      <c r="J522" s="113">
        <f t="shared" si="17"/>
        <v>0</v>
      </c>
      <c r="K522" s="118"/>
    </row>
    <row r="523" spans="1:11" x14ac:dyDescent="0.25">
      <c r="A523" s="107">
        <v>518</v>
      </c>
      <c r="B523" s="109" t="s">
        <v>649</v>
      </c>
      <c r="C523" s="110" t="s">
        <v>28</v>
      </c>
      <c r="D523" s="108">
        <v>1</v>
      </c>
      <c r="E523" s="108"/>
      <c r="F523" s="108"/>
      <c r="G523" s="112"/>
      <c r="H523" s="115"/>
      <c r="I523" s="113">
        <f t="shared" si="16"/>
        <v>0</v>
      </c>
      <c r="J523" s="113">
        <f t="shared" si="17"/>
        <v>0</v>
      </c>
      <c r="K523" s="118"/>
    </row>
    <row r="524" spans="1:11" x14ac:dyDescent="0.25">
      <c r="A524" s="107">
        <v>519</v>
      </c>
      <c r="B524" s="109" t="s">
        <v>650</v>
      </c>
      <c r="C524" s="110" t="s">
        <v>28</v>
      </c>
      <c r="D524" s="108">
        <v>1</v>
      </c>
      <c r="E524" s="108"/>
      <c r="F524" s="108"/>
      <c r="G524" s="112"/>
      <c r="H524" s="115"/>
      <c r="I524" s="113">
        <f t="shared" si="16"/>
        <v>0</v>
      </c>
      <c r="J524" s="113">
        <f t="shared" si="17"/>
        <v>0</v>
      </c>
      <c r="K524" s="118"/>
    </row>
    <row r="525" spans="1:11" x14ac:dyDescent="0.25">
      <c r="A525" s="107">
        <v>520</v>
      </c>
      <c r="B525" s="116" t="s">
        <v>651</v>
      </c>
      <c r="C525" s="110" t="s">
        <v>28</v>
      </c>
      <c r="D525" s="108">
        <v>1</v>
      </c>
      <c r="E525" s="108"/>
      <c r="F525" s="108"/>
      <c r="G525" s="112"/>
      <c r="H525" s="115"/>
      <c r="I525" s="113">
        <f t="shared" si="16"/>
        <v>0</v>
      </c>
      <c r="J525" s="113">
        <f t="shared" si="17"/>
        <v>0</v>
      </c>
      <c r="K525" s="118"/>
    </row>
    <row r="526" spans="1:11" x14ac:dyDescent="0.25">
      <c r="A526" s="107">
        <v>521</v>
      </c>
      <c r="B526" s="116" t="s">
        <v>652</v>
      </c>
      <c r="C526" s="110" t="s">
        <v>28</v>
      </c>
      <c r="D526" s="108">
        <v>1</v>
      </c>
      <c r="E526" s="108"/>
      <c r="F526" s="108"/>
      <c r="G526" s="112"/>
      <c r="H526" s="115"/>
      <c r="I526" s="113">
        <f t="shared" si="16"/>
        <v>0</v>
      </c>
      <c r="J526" s="113">
        <f t="shared" si="17"/>
        <v>0</v>
      </c>
      <c r="K526" s="118"/>
    </row>
    <row r="527" spans="1:11" x14ac:dyDescent="0.25">
      <c r="A527" s="107">
        <v>522</v>
      </c>
      <c r="B527" s="116" t="s">
        <v>653</v>
      </c>
      <c r="C527" s="110" t="s">
        <v>28</v>
      </c>
      <c r="D527" s="108">
        <v>1</v>
      </c>
      <c r="E527" s="108"/>
      <c r="F527" s="108"/>
      <c r="G527" s="112"/>
      <c r="H527" s="115"/>
      <c r="I527" s="113">
        <f t="shared" si="16"/>
        <v>0</v>
      </c>
      <c r="J527" s="113">
        <f t="shared" si="17"/>
        <v>0</v>
      </c>
      <c r="K527" s="118"/>
    </row>
    <row r="528" spans="1:11" x14ac:dyDescent="0.25">
      <c r="A528" s="107">
        <v>523</v>
      </c>
      <c r="B528" s="116" t="s">
        <v>654</v>
      </c>
      <c r="C528" s="110" t="s">
        <v>28</v>
      </c>
      <c r="D528" s="108">
        <v>1</v>
      </c>
      <c r="E528" s="108"/>
      <c r="F528" s="108"/>
      <c r="G528" s="112"/>
      <c r="H528" s="115"/>
      <c r="I528" s="113">
        <f t="shared" si="16"/>
        <v>0</v>
      </c>
      <c r="J528" s="113">
        <f t="shared" si="17"/>
        <v>0</v>
      </c>
      <c r="K528" s="118"/>
    </row>
    <row r="529" spans="1:11" x14ac:dyDescent="0.25">
      <c r="A529" s="107">
        <v>524</v>
      </c>
      <c r="B529" s="116" t="s">
        <v>654</v>
      </c>
      <c r="C529" s="110" t="s">
        <v>28</v>
      </c>
      <c r="D529" s="108">
        <v>1</v>
      </c>
      <c r="E529" s="108"/>
      <c r="F529" s="108"/>
      <c r="G529" s="112"/>
      <c r="H529" s="115"/>
      <c r="I529" s="113">
        <f t="shared" si="16"/>
        <v>0</v>
      </c>
      <c r="J529" s="113">
        <f t="shared" si="17"/>
        <v>0</v>
      </c>
      <c r="K529" s="118"/>
    </row>
    <row r="530" spans="1:11" x14ac:dyDescent="0.25">
      <c r="A530" s="107">
        <v>525</v>
      </c>
      <c r="B530" s="116" t="s">
        <v>655</v>
      </c>
      <c r="C530" s="110" t="s">
        <v>28</v>
      </c>
      <c r="D530" s="108">
        <v>1</v>
      </c>
      <c r="E530" s="108"/>
      <c r="F530" s="108"/>
      <c r="G530" s="112"/>
      <c r="H530" s="115"/>
      <c r="I530" s="113">
        <f t="shared" si="16"/>
        <v>0</v>
      </c>
      <c r="J530" s="113">
        <f t="shared" si="17"/>
        <v>0</v>
      </c>
      <c r="K530" s="118"/>
    </row>
    <row r="531" spans="1:11" x14ac:dyDescent="0.25">
      <c r="A531" s="107">
        <v>526</v>
      </c>
      <c r="B531" s="116" t="s">
        <v>656</v>
      </c>
      <c r="C531" s="110" t="s">
        <v>28</v>
      </c>
      <c r="D531" s="108">
        <v>1</v>
      </c>
      <c r="E531" s="108"/>
      <c r="F531" s="108"/>
      <c r="G531" s="112"/>
      <c r="H531" s="115"/>
      <c r="I531" s="113">
        <f t="shared" si="16"/>
        <v>0</v>
      </c>
      <c r="J531" s="113">
        <f t="shared" si="17"/>
        <v>0</v>
      </c>
      <c r="K531" s="118"/>
    </row>
    <row r="532" spans="1:11" x14ac:dyDescent="0.25">
      <c r="A532" s="107">
        <v>527</v>
      </c>
      <c r="B532" s="116" t="s">
        <v>657</v>
      </c>
      <c r="C532" s="110" t="s">
        <v>28</v>
      </c>
      <c r="D532" s="108">
        <v>1</v>
      </c>
      <c r="E532" s="108"/>
      <c r="F532" s="108"/>
      <c r="G532" s="112"/>
      <c r="H532" s="115"/>
      <c r="I532" s="113">
        <f t="shared" si="16"/>
        <v>0</v>
      </c>
      <c r="J532" s="113">
        <f t="shared" si="17"/>
        <v>0</v>
      </c>
      <c r="K532" s="118"/>
    </row>
    <row r="533" spans="1:11" ht="27" x14ac:dyDescent="0.25">
      <c r="A533" s="107">
        <v>528</v>
      </c>
      <c r="B533" s="109" t="s">
        <v>658</v>
      </c>
      <c r="C533" s="110" t="s">
        <v>28</v>
      </c>
      <c r="D533" s="108">
        <v>10</v>
      </c>
      <c r="E533" s="108"/>
      <c r="F533" s="108"/>
      <c r="G533" s="112"/>
      <c r="H533" s="115"/>
      <c r="I533" s="113">
        <f t="shared" si="16"/>
        <v>0</v>
      </c>
      <c r="J533" s="113">
        <f t="shared" si="17"/>
        <v>0</v>
      </c>
      <c r="K533" s="118"/>
    </row>
    <row r="534" spans="1:11" ht="27" x14ac:dyDescent="0.25">
      <c r="A534" s="107">
        <v>529</v>
      </c>
      <c r="B534" s="109" t="s">
        <v>659</v>
      </c>
      <c r="C534" s="110" t="s">
        <v>28</v>
      </c>
      <c r="D534" s="108">
        <v>10</v>
      </c>
      <c r="E534" s="108"/>
      <c r="F534" s="108"/>
      <c r="G534" s="112"/>
      <c r="H534" s="115"/>
      <c r="I534" s="113">
        <f t="shared" si="16"/>
        <v>0</v>
      </c>
      <c r="J534" s="113">
        <f t="shared" si="17"/>
        <v>0</v>
      </c>
      <c r="K534" s="118"/>
    </row>
    <row r="535" spans="1:11" ht="27" x14ac:dyDescent="0.25">
      <c r="A535" s="107">
        <v>530</v>
      </c>
      <c r="B535" s="109" t="s">
        <v>660</v>
      </c>
      <c r="C535" s="110" t="s">
        <v>28</v>
      </c>
      <c r="D535" s="108">
        <v>1</v>
      </c>
      <c r="E535" s="108"/>
      <c r="F535" s="108"/>
      <c r="G535" s="112"/>
      <c r="H535" s="115"/>
      <c r="I535" s="113">
        <f t="shared" si="16"/>
        <v>0</v>
      </c>
      <c r="J535" s="113">
        <f t="shared" si="17"/>
        <v>0</v>
      </c>
      <c r="K535" s="118"/>
    </row>
    <row r="536" spans="1:11" ht="27" x14ac:dyDescent="0.25">
      <c r="A536" s="107">
        <v>531</v>
      </c>
      <c r="B536" s="109" t="s">
        <v>661</v>
      </c>
      <c r="C536" s="110" t="s">
        <v>28</v>
      </c>
      <c r="D536" s="108">
        <v>1</v>
      </c>
      <c r="E536" s="108"/>
      <c r="F536" s="108"/>
      <c r="G536" s="112"/>
      <c r="H536" s="115"/>
      <c r="I536" s="113">
        <f t="shared" si="16"/>
        <v>0</v>
      </c>
      <c r="J536" s="113">
        <f t="shared" si="17"/>
        <v>0</v>
      </c>
      <c r="K536" s="118"/>
    </row>
    <row r="537" spans="1:11" ht="27" x14ac:dyDescent="0.25">
      <c r="A537" s="107">
        <v>532</v>
      </c>
      <c r="B537" s="109" t="s">
        <v>662</v>
      </c>
      <c r="C537" s="110" t="s">
        <v>28</v>
      </c>
      <c r="D537" s="108">
        <v>1</v>
      </c>
      <c r="E537" s="108"/>
      <c r="F537" s="108"/>
      <c r="G537" s="112"/>
      <c r="H537" s="115"/>
      <c r="I537" s="113">
        <f t="shared" si="16"/>
        <v>0</v>
      </c>
      <c r="J537" s="113">
        <f t="shared" si="17"/>
        <v>0</v>
      </c>
      <c r="K537" s="118"/>
    </row>
    <row r="538" spans="1:11" ht="27" x14ac:dyDescent="0.25">
      <c r="A538" s="107">
        <v>533</v>
      </c>
      <c r="B538" s="109" t="s">
        <v>663</v>
      </c>
      <c r="C538" s="110" t="s">
        <v>28</v>
      </c>
      <c r="D538" s="108">
        <v>1</v>
      </c>
      <c r="E538" s="108"/>
      <c r="F538" s="108"/>
      <c r="G538" s="112"/>
      <c r="H538" s="115"/>
      <c r="I538" s="113">
        <f t="shared" si="16"/>
        <v>0</v>
      </c>
      <c r="J538" s="113">
        <f t="shared" si="17"/>
        <v>0</v>
      </c>
      <c r="K538" s="118"/>
    </row>
    <row r="539" spans="1:11" ht="27" x14ac:dyDescent="0.25">
      <c r="A539" s="107">
        <v>534</v>
      </c>
      <c r="B539" s="109" t="s">
        <v>664</v>
      </c>
      <c r="C539" s="110" t="s">
        <v>28</v>
      </c>
      <c r="D539" s="108">
        <v>10</v>
      </c>
      <c r="E539" s="108"/>
      <c r="F539" s="108"/>
      <c r="G539" s="112"/>
      <c r="H539" s="115"/>
      <c r="I539" s="113">
        <f t="shared" si="16"/>
        <v>0</v>
      </c>
      <c r="J539" s="113">
        <f t="shared" si="17"/>
        <v>0</v>
      </c>
      <c r="K539" s="118"/>
    </row>
    <row r="540" spans="1:11" ht="27" x14ac:dyDescent="0.25">
      <c r="A540" s="107">
        <v>535</v>
      </c>
      <c r="B540" s="109" t="s">
        <v>665</v>
      </c>
      <c r="C540" s="110" t="s">
        <v>28</v>
      </c>
      <c r="D540" s="108">
        <v>10</v>
      </c>
      <c r="E540" s="108"/>
      <c r="F540" s="108"/>
      <c r="G540" s="112"/>
      <c r="H540" s="115"/>
      <c r="I540" s="113">
        <f t="shared" si="16"/>
        <v>0</v>
      </c>
      <c r="J540" s="113">
        <f t="shared" si="17"/>
        <v>0</v>
      </c>
      <c r="K540" s="118"/>
    </row>
    <row r="541" spans="1:11" ht="27" x14ac:dyDescent="0.25">
      <c r="A541" s="107">
        <v>536</v>
      </c>
      <c r="B541" s="109" t="s">
        <v>666</v>
      </c>
      <c r="C541" s="110" t="s">
        <v>28</v>
      </c>
      <c r="D541" s="108">
        <v>1</v>
      </c>
      <c r="E541" s="108"/>
      <c r="F541" s="108"/>
      <c r="G541" s="112"/>
      <c r="H541" s="115"/>
      <c r="I541" s="113">
        <f t="shared" si="16"/>
        <v>0</v>
      </c>
      <c r="J541" s="113">
        <f t="shared" si="17"/>
        <v>0</v>
      </c>
      <c r="K541" s="118"/>
    </row>
    <row r="542" spans="1:11" ht="27" x14ac:dyDescent="0.25">
      <c r="A542" s="107">
        <v>537</v>
      </c>
      <c r="B542" s="109" t="s">
        <v>667</v>
      </c>
      <c r="C542" s="110" t="s">
        <v>28</v>
      </c>
      <c r="D542" s="108">
        <v>1</v>
      </c>
      <c r="E542" s="108"/>
      <c r="F542" s="108"/>
      <c r="G542" s="112"/>
      <c r="H542" s="115"/>
      <c r="I542" s="113">
        <f t="shared" si="16"/>
        <v>0</v>
      </c>
      <c r="J542" s="113">
        <f t="shared" si="17"/>
        <v>0</v>
      </c>
      <c r="K542" s="118"/>
    </row>
    <row r="543" spans="1:11" ht="27" x14ac:dyDescent="0.25">
      <c r="A543" s="107">
        <v>538</v>
      </c>
      <c r="B543" s="109" t="s">
        <v>668</v>
      </c>
      <c r="C543" s="110" t="s">
        <v>28</v>
      </c>
      <c r="D543" s="108">
        <v>1</v>
      </c>
      <c r="E543" s="108"/>
      <c r="F543" s="108"/>
      <c r="G543" s="112"/>
      <c r="H543" s="115"/>
      <c r="I543" s="113">
        <f t="shared" si="16"/>
        <v>0</v>
      </c>
      <c r="J543" s="113">
        <f t="shared" si="17"/>
        <v>0</v>
      </c>
      <c r="K543" s="118"/>
    </row>
    <row r="544" spans="1:11" ht="27" x14ac:dyDescent="0.25">
      <c r="A544" s="107">
        <v>539</v>
      </c>
      <c r="B544" s="109" t="s">
        <v>669</v>
      </c>
      <c r="C544" s="110" t="s">
        <v>28</v>
      </c>
      <c r="D544" s="108">
        <v>5</v>
      </c>
      <c r="E544" s="108"/>
      <c r="F544" s="108"/>
      <c r="G544" s="112"/>
      <c r="H544" s="115"/>
      <c r="I544" s="113">
        <f t="shared" si="16"/>
        <v>0</v>
      </c>
      <c r="J544" s="113">
        <f t="shared" si="17"/>
        <v>0</v>
      </c>
      <c r="K544" s="118"/>
    </row>
    <row r="545" spans="1:11" ht="27" x14ac:dyDescent="0.25">
      <c r="A545" s="107">
        <v>540</v>
      </c>
      <c r="B545" s="109" t="s">
        <v>670</v>
      </c>
      <c r="C545" s="110" t="s">
        <v>28</v>
      </c>
      <c r="D545" s="108">
        <v>1</v>
      </c>
      <c r="E545" s="108"/>
      <c r="F545" s="108"/>
      <c r="G545" s="112"/>
      <c r="H545" s="115"/>
      <c r="I545" s="113">
        <f t="shared" si="16"/>
        <v>0</v>
      </c>
      <c r="J545" s="113">
        <f t="shared" si="17"/>
        <v>0</v>
      </c>
      <c r="K545" s="118"/>
    </row>
    <row r="546" spans="1:11" ht="27" x14ac:dyDescent="0.25">
      <c r="A546" s="107">
        <v>541</v>
      </c>
      <c r="B546" s="109" t="s">
        <v>671</v>
      </c>
      <c r="C546" s="110" t="s">
        <v>28</v>
      </c>
      <c r="D546" s="108">
        <v>1</v>
      </c>
      <c r="E546" s="108"/>
      <c r="F546" s="108"/>
      <c r="G546" s="112"/>
      <c r="H546" s="115"/>
      <c r="I546" s="113">
        <f t="shared" si="16"/>
        <v>0</v>
      </c>
      <c r="J546" s="113">
        <f t="shared" si="17"/>
        <v>0</v>
      </c>
      <c r="K546" s="118"/>
    </row>
    <row r="547" spans="1:11" ht="27" x14ac:dyDescent="0.25">
      <c r="A547" s="107">
        <v>542</v>
      </c>
      <c r="B547" s="109" t="s">
        <v>672</v>
      </c>
      <c r="C547" s="110" t="s">
        <v>28</v>
      </c>
      <c r="D547" s="108">
        <v>1</v>
      </c>
      <c r="E547" s="108"/>
      <c r="F547" s="108"/>
      <c r="G547" s="112"/>
      <c r="H547" s="115"/>
      <c r="I547" s="113">
        <f t="shared" si="16"/>
        <v>0</v>
      </c>
      <c r="J547" s="113">
        <f t="shared" si="17"/>
        <v>0</v>
      </c>
      <c r="K547" s="118"/>
    </row>
    <row r="548" spans="1:11" ht="27" x14ac:dyDescent="0.25">
      <c r="A548" s="107">
        <v>543</v>
      </c>
      <c r="B548" s="109" t="s">
        <v>673</v>
      </c>
      <c r="C548" s="110" t="s">
        <v>28</v>
      </c>
      <c r="D548" s="108">
        <v>1</v>
      </c>
      <c r="E548" s="108"/>
      <c r="F548" s="108"/>
      <c r="G548" s="112"/>
      <c r="H548" s="115"/>
      <c r="I548" s="113">
        <f t="shared" si="16"/>
        <v>0</v>
      </c>
      <c r="J548" s="113">
        <f t="shared" si="17"/>
        <v>0</v>
      </c>
      <c r="K548" s="118"/>
    </row>
    <row r="549" spans="1:11" ht="27" x14ac:dyDescent="0.25">
      <c r="A549" s="107">
        <v>544</v>
      </c>
      <c r="B549" s="109" t="s">
        <v>674</v>
      </c>
      <c r="C549" s="110" t="s">
        <v>28</v>
      </c>
      <c r="D549" s="108">
        <v>1</v>
      </c>
      <c r="E549" s="108"/>
      <c r="F549" s="108"/>
      <c r="G549" s="112"/>
      <c r="H549" s="115"/>
      <c r="I549" s="113">
        <f t="shared" si="16"/>
        <v>0</v>
      </c>
      <c r="J549" s="113">
        <f t="shared" si="17"/>
        <v>0</v>
      </c>
      <c r="K549" s="118"/>
    </row>
    <row r="550" spans="1:11" ht="27" x14ac:dyDescent="0.25">
      <c r="A550" s="107">
        <v>545</v>
      </c>
      <c r="B550" s="109" t="s">
        <v>675</v>
      </c>
      <c r="C550" s="110" t="s">
        <v>28</v>
      </c>
      <c r="D550" s="108">
        <v>1</v>
      </c>
      <c r="E550" s="108"/>
      <c r="F550" s="108"/>
      <c r="G550" s="112"/>
      <c r="H550" s="115"/>
      <c r="I550" s="113">
        <f t="shared" si="16"/>
        <v>0</v>
      </c>
      <c r="J550" s="113">
        <f t="shared" si="17"/>
        <v>0</v>
      </c>
      <c r="K550" s="118"/>
    </row>
    <row r="551" spans="1:11" ht="27" x14ac:dyDescent="0.25">
      <c r="A551" s="107">
        <v>546</v>
      </c>
      <c r="B551" s="109" t="s">
        <v>676</v>
      </c>
      <c r="C551" s="110" t="s">
        <v>28</v>
      </c>
      <c r="D551" s="108">
        <v>1</v>
      </c>
      <c r="E551" s="108"/>
      <c r="F551" s="108"/>
      <c r="G551" s="112"/>
      <c r="H551" s="115"/>
      <c r="I551" s="113">
        <f t="shared" si="16"/>
        <v>0</v>
      </c>
      <c r="J551" s="113">
        <f t="shared" si="17"/>
        <v>0</v>
      </c>
      <c r="K551" s="118"/>
    </row>
    <row r="552" spans="1:11" ht="27" x14ac:dyDescent="0.25">
      <c r="A552" s="107">
        <v>547</v>
      </c>
      <c r="B552" s="109" t="s">
        <v>677</v>
      </c>
      <c r="C552" s="110" t="s">
        <v>28</v>
      </c>
      <c r="D552" s="108">
        <v>1</v>
      </c>
      <c r="E552" s="108"/>
      <c r="F552" s="108"/>
      <c r="G552" s="112"/>
      <c r="H552" s="115"/>
      <c r="I552" s="113">
        <f t="shared" si="16"/>
        <v>0</v>
      </c>
      <c r="J552" s="113">
        <f t="shared" si="17"/>
        <v>0</v>
      </c>
      <c r="K552" s="118"/>
    </row>
    <row r="553" spans="1:11" ht="27" x14ac:dyDescent="0.25">
      <c r="A553" s="107">
        <v>548</v>
      </c>
      <c r="B553" s="109" t="s">
        <v>678</v>
      </c>
      <c r="C553" s="110" t="s">
        <v>28</v>
      </c>
      <c r="D553" s="108">
        <v>2</v>
      </c>
      <c r="E553" s="108"/>
      <c r="F553" s="108"/>
      <c r="G553" s="112"/>
      <c r="H553" s="115"/>
      <c r="I553" s="113">
        <f t="shared" si="16"/>
        <v>0</v>
      </c>
      <c r="J553" s="113">
        <f t="shared" si="17"/>
        <v>0</v>
      </c>
      <c r="K553" s="118"/>
    </row>
    <row r="554" spans="1:11" ht="27" x14ac:dyDescent="0.25">
      <c r="A554" s="107">
        <v>549</v>
      </c>
      <c r="B554" s="109" t="s">
        <v>679</v>
      </c>
      <c r="C554" s="110" t="s">
        <v>28</v>
      </c>
      <c r="D554" s="108">
        <v>1</v>
      </c>
      <c r="E554" s="108"/>
      <c r="F554" s="108"/>
      <c r="G554" s="112"/>
      <c r="H554" s="115"/>
      <c r="I554" s="113">
        <f t="shared" si="16"/>
        <v>0</v>
      </c>
      <c r="J554" s="113">
        <f t="shared" si="17"/>
        <v>0</v>
      </c>
      <c r="K554" s="118"/>
    </row>
    <row r="555" spans="1:11" ht="27" x14ac:dyDescent="0.25">
      <c r="A555" s="107">
        <v>550</v>
      </c>
      <c r="B555" s="109" t="s">
        <v>680</v>
      </c>
      <c r="C555" s="110" t="s">
        <v>28</v>
      </c>
      <c r="D555" s="108">
        <v>1</v>
      </c>
      <c r="E555" s="108"/>
      <c r="F555" s="108"/>
      <c r="G555" s="112"/>
      <c r="H555" s="115"/>
      <c r="I555" s="113">
        <f t="shared" si="16"/>
        <v>0</v>
      </c>
      <c r="J555" s="113">
        <f t="shared" si="17"/>
        <v>0</v>
      </c>
      <c r="K555" s="118"/>
    </row>
    <row r="556" spans="1:11" ht="27" x14ac:dyDescent="0.25">
      <c r="A556" s="107">
        <v>551</v>
      </c>
      <c r="B556" s="109" t="s">
        <v>681</v>
      </c>
      <c r="C556" s="110" t="s">
        <v>28</v>
      </c>
      <c r="D556" s="108">
        <v>1</v>
      </c>
      <c r="E556" s="108"/>
      <c r="F556" s="108"/>
      <c r="G556" s="112"/>
      <c r="H556" s="115"/>
      <c r="I556" s="113">
        <f t="shared" si="16"/>
        <v>0</v>
      </c>
      <c r="J556" s="113">
        <f t="shared" si="17"/>
        <v>0</v>
      </c>
      <c r="K556" s="118"/>
    </row>
    <row r="557" spans="1:11" ht="30" customHeight="1" x14ac:dyDescent="0.25">
      <c r="A557" s="107">
        <v>552</v>
      </c>
      <c r="B557" s="109" t="s">
        <v>682</v>
      </c>
      <c r="C557" s="110" t="s">
        <v>28</v>
      </c>
      <c r="D557" s="108">
        <v>1</v>
      </c>
      <c r="E557" s="108"/>
      <c r="F557" s="108"/>
      <c r="G557" s="112"/>
      <c r="H557" s="115"/>
      <c r="I557" s="113">
        <f t="shared" si="16"/>
        <v>0</v>
      </c>
      <c r="J557" s="113">
        <f t="shared" si="17"/>
        <v>0</v>
      </c>
      <c r="K557" s="118"/>
    </row>
    <row r="558" spans="1:11" ht="30" customHeight="1" x14ac:dyDescent="0.25">
      <c r="A558" s="107">
        <v>553</v>
      </c>
      <c r="B558" s="109" t="s">
        <v>683</v>
      </c>
      <c r="C558" s="110" t="s">
        <v>28</v>
      </c>
      <c r="D558" s="108">
        <v>1</v>
      </c>
      <c r="E558" s="108"/>
      <c r="F558" s="108"/>
      <c r="G558" s="112"/>
      <c r="H558" s="115"/>
      <c r="I558" s="113">
        <f t="shared" si="16"/>
        <v>0</v>
      </c>
      <c r="J558" s="113">
        <f t="shared" si="17"/>
        <v>0</v>
      </c>
      <c r="K558" s="118"/>
    </row>
    <row r="559" spans="1:11" ht="30" customHeight="1" x14ac:dyDescent="0.25">
      <c r="A559" s="107">
        <v>554</v>
      </c>
      <c r="B559" s="109" t="s">
        <v>684</v>
      </c>
      <c r="C559" s="110" t="s">
        <v>28</v>
      </c>
      <c r="D559" s="108">
        <v>1</v>
      </c>
      <c r="E559" s="108"/>
      <c r="F559" s="108"/>
      <c r="G559" s="112"/>
      <c r="H559" s="115"/>
      <c r="I559" s="113">
        <f t="shared" si="16"/>
        <v>0</v>
      </c>
      <c r="J559" s="113">
        <f t="shared" si="17"/>
        <v>0</v>
      </c>
      <c r="K559" s="118"/>
    </row>
    <row r="560" spans="1:11" ht="30" customHeight="1" x14ac:dyDescent="0.25">
      <c r="A560" s="107">
        <v>555</v>
      </c>
      <c r="B560" s="109" t="s">
        <v>685</v>
      </c>
      <c r="C560" s="110" t="s">
        <v>28</v>
      </c>
      <c r="D560" s="108">
        <v>1</v>
      </c>
      <c r="E560" s="108"/>
      <c r="F560" s="108"/>
      <c r="G560" s="112"/>
      <c r="H560" s="115"/>
      <c r="I560" s="113">
        <f t="shared" si="16"/>
        <v>0</v>
      </c>
      <c r="J560" s="113">
        <f t="shared" si="17"/>
        <v>0</v>
      </c>
      <c r="K560" s="118"/>
    </row>
    <row r="561" spans="1:11" ht="31.5" customHeight="1" x14ac:dyDescent="0.25">
      <c r="A561" s="107">
        <v>556</v>
      </c>
      <c r="B561" s="109" t="s">
        <v>686</v>
      </c>
      <c r="C561" s="110" t="s">
        <v>28</v>
      </c>
      <c r="D561" s="108">
        <v>1</v>
      </c>
      <c r="E561" s="108"/>
      <c r="F561" s="108"/>
      <c r="G561" s="112"/>
      <c r="H561" s="115"/>
      <c r="I561" s="113">
        <f t="shared" si="16"/>
        <v>0</v>
      </c>
      <c r="J561" s="113">
        <f t="shared" si="17"/>
        <v>0</v>
      </c>
      <c r="K561" s="118"/>
    </row>
    <row r="562" spans="1:11" ht="31.5" customHeight="1" x14ac:dyDescent="0.25">
      <c r="A562" s="107">
        <v>557</v>
      </c>
      <c r="B562" s="109" t="s">
        <v>687</v>
      </c>
      <c r="C562" s="110" t="s">
        <v>28</v>
      </c>
      <c r="D562" s="108">
        <v>1</v>
      </c>
      <c r="E562" s="108"/>
      <c r="F562" s="108"/>
      <c r="G562" s="112"/>
      <c r="H562" s="115"/>
      <c r="I562" s="113">
        <f t="shared" si="16"/>
        <v>0</v>
      </c>
      <c r="J562" s="113">
        <f t="shared" si="17"/>
        <v>0</v>
      </c>
      <c r="K562" s="118"/>
    </row>
    <row r="563" spans="1:11" ht="31.5" customHeight="1" x14ac:dyDescent="0.25">
      <c r="A563" s="107">
        <v>558</v>
      </c>
      <c r="B563" s="109" t="s">
        <v>688</v>
      </c>
      <c r="C563" s="110" t="s">
        <v>28</v>
      </c>
      <c r="D563" s="108">
        <v>1</v>
      </c>
      <c r="E563" s="108"/>
      <c r="F563" s="108"/>
      <c r="G563" s="112"/>
      <c r="H563" s="115"/>
      <c r="I563" s="113">
        <f t="shared" si="16"/>
        <v>0</v>
      </c>
      <c r="J563" s="113">
        <f t="shared" si="17"/>
        <v>0</v>
      </c>
      <c r="K563" s="118"/>
    </row>
    <row r="564" spans="1:11" ht="31.5" customHeight="1" x14ac:dyDescent="0.25">
      <c r="A564" s="107">
        <v>559</v>
      </c>
      <c r="B564" s="109" t="s">
        <v>689</v>
      </c>
      <c r="C564" s="110" t="s">
        <v>28</v>
      </c>
      <c r="D564" s="108">
        <v>1</v>
      </c>
      <c r="E564" s="108"/>
      <c r="F564" s="108"/>
      <c r="G564" s="112"/>
      <c r="H564" s="115"/>
      <c r="I564" s="113">
        <f t="shared" si="16"/>
        <v>0</v>
      </c>
      <c r="J564" s="113">
        <f t="shared" si="17"/>
        <v>0</v>
      </c>
      <c r="K564" s="118"/>
    </row>
    <row r="565" spans="1:11" ht="31.5" customHeight="1" x14ac:dyDescent="0.25">
      <c r="A565" s="107">
        <v>560</v>
      </c>
      <c r="B565" s="109" t="s">
        <v>690</v>
      </c>
      <c r="C565" s="110" t="s">
        <v>28</v>
      </c>
      <c r="D565" s="108">
        <v>1</v>
      </c>
      <c r="E565" s="108"/>
      <c r="F565" s="108"/>
      <c r="G565" s="112"/>
      <c r="H565" s="115"/>
      <c r="I565" s="113">
        <f t="shared" si="16"/>
        <v>0</v>
      </c>
      <c r="J565" s="113">
        <f t="shared" si="17"/>
        <v>0</v>
      </c>
      <c r="K565" s="118"/>
    </row>
    <row r="566" spans="1:11" ht="30.65" customHeight="1" x14ac:dyDescent="0.25">
      <c r="A566" s="107">
        <v>561</v>
      </c>
      <c r="B566" s="109" t="s">
        <v>691</v>
      </c>
      <c r="C566" s="110" t="s">
        <v>28</v>
      </c>
      <c r="D566" s="108">
        <v>1</v>
      </c>
      <c r="E566" s="108"/>
      <c r="F566" s="108"/>
      <c r="G566" s="112"/>
      <c r="H566" s="115"/>
      <c r="I566" s="113">
        <f t="shared" si="16"/>
        <v>0</v>
      </c>
      <c r="J566" s="113">
        <f t="shared" si="17"/>
        <v>0</v>
      </c>
      <c r="K566" s="118"/>
    </row>
    <row r="567" spans="1:11" ht="30.65" customHeight="1" x14ac:dyDescent="0.25">
      <c r="A567" s="107">
        <v>562</v>
      </c>
      <c r="B567" s="109" t="s">
        <v>692</v>
      </c>
      <c r="C567" s="110" t="s">
        <v>28</v>
      </c>
      <c r="D567" s="108">
        <v>1</v>
      </c>
      <c r="E567" s="108"/>
      <c r="F567" s="108"/>
      <c r="G567" s="112"/>
      <c r="H567" s="115"/>
      <c r="I567" s="113">
        <f t="shared" si="16"/>
        <v>0</v>
      </c>
      <c r="J567" s="113">
        <f t="shared" si="17"/>
        <v>0</v>
      </c>
      <c r="K567" s="118"/>
    </row>
    <row r="568" spans="1:11" ht="30.65" customHeight="1" x14ac:dyDescent="0.25">
      <c r="A568" s="107">
        <v>563</v>
      </c>
      <c r="B568" s="109" t="s">
        <v>693</v>
      </c>
      <c r="C568" s="110" t="s">
        <v>28</v>
      </c>
      <c r="D568" s="108">
        <v>1</v>
      </c>
      <c r="E568" s="108"/>
      <c r="F568" s="108"/>
      <c r="G568" s="112"/>
      <c r="H568" s="115"/>
      <c r="I568" s="113">
        <f t="shared" si="16"/>
        <v>0</v>
      </c>
      <c r="J568" s="113">
        <f t="shared" si="17"/>
        <v>0</v>
      </c>
      <c r="K568" s="118"/>
    </row>
    <row r="569" spans="1:11" ht="30.65" customHeight="1" x14ac:dyDescent="0.25">
      <c r="A569" s="107">
        <v>564</v>
      </c>
      <c r="B569" s="109" t="s">
        <v>694</v>
      </c>
      <c r="C569" s="110" t="s">
        <v>28</v>
      </c>
      <c r="D569" s="108">
        <v>1</v>
      </c>
      <c r="E569" s="108"/>
      <c r="F569" s="108"/>
      <c r="G569" s="112"/>
      <c r="H569" s="115"/>
      <c r="I569" s="113">
        <f t="shared" si="16"/>
        <v>0</v>
      </c>
      <c r="J569" s="113">
        <f t="shared" si="17"/>
        <v>0</v>
      </c>
      <c r="K569" s="118"/>
    </row>
    <row r="570" spans="1:11" ht="40.5" x14ac:dyDescent="0.25">
      <c r="A570" s="107">
        <v>565</v>
      </c>
      <c r="B570" s="109" t="s">
        <v>695</v>
      </c>
      <c r="C570" s="110" t="s">
        <v>28</v>
      </c>
      <c r="D570" s="108">
        <v>1</v>
      </c>
      <c r="E570" s="108"/>
      <c r="F570" s="108"/>
      <c r="G570" s="112"/>
      <c r="H570" s="115"/>
      <c r="I570" s="113">
        <f t="shared" si="16"/>
        <v>0</v>
      </c>
      <c r="J570" s="113">
        <f t="shared" si="17"/>
        <v>0</v>
      </c>
      <c r="K570" s="118"/>
    </row>
    <row r="571" spans="1:11" ht="40.5" x14ac:dyDescent="0.25">
      <c r="A571" s="107">
        <v>566</v>
      </c>
      <c r="B571" s="109" t="s">
        <v>696</v>
      </c>
      <c r="C571" s="110" t="s">
        <v>28</v>
      </c>
      <c r="D571" s="108">
        <v>1</v>
      </c>
      <c r="E571" s="108"/>
      <c r="F571" s="108"/>
      <c r="G571" s="112"/>
      <c r="H571" s="115"/>
      <c r="I571" s="113">
        <f t="shared" si="16"/>
        <v>0</v>
      </c>
      <c r="J571" s="113">
        <f t="shared" si="17"/>
        <v>0</v>
      </c>
      <c r="K571" s="118"/>
    </row>
    <row r="572" spans="1:11" ht="40.5" x14ac:dyDescent="0.25">
      <c r="A572" s="107">
        <v>567</v>
      </c>
      <c r="B572" s="109" t="s">
        <v>697</v>
      </c>
      <c r="C572" s="110" t="s">
        <v>28</v>
      </c>
      <c r="D572" s="108">
        <v>1</v>
      </c>
      <c r="E572" s="108"/>
      <c r="F572" s="108"/>
      <c r="G572" s="112"/>
      <c r="H572" s="115"/>
      <c r="I572" s="113">
        <f t="shared" si="16"/>
        <v>0</v>
      </c>
      <c r="J572" s="113">
        <f t="shared" si="17"/>
        <v>0</v>
      </c>
      <c r="K572" s="118"/>
    </row>
    <row r="573" spans="1:11" ht="40.5" x14ac:dyDescent="0.25">
      <c r="A573" s="107">
        <v>568</v>
      </c>
      <c r="B573" s="109" t="s">
        <v>698</v>
      </c>
      <c r="C573" s="110" t="s">
        <v>28</v>
      </c>
      <c r="D573" s="108">
        <v>1</v>
      </c>
      <c r="E573" s="108"/>
      <c r="F573" s="108"/>
      <c r="G573" s="112"/>
      <c r="H573" s="115"/>
      <c r="I573" s="113">
        <f t="shared" si="16"/>
        <v>0</v>
      </c>
      <c r="J573" s="113">
        <f t="shared" si="17"/>
        <v>0</v>
      </c>
      <c r="K573" s="118"/>
    </row>
    <row r="574" spans="1:11" ht="40.5" x14ac:dyDescent="0.25">
      <c r="A574" s="107">
        <v>569</v>
      </c>
      <c r="B574" s="109" t="s">
        <v>699</v>
      </c>
      <c r="C574" s="110" t="s">
        <v>28</v>
      </c>
      <c r="D574" s="108">
        <v>1</v>
      </c>
      <c r="E574" s="108"/>
      <c r="F574" s="108"/>
      <c r="G574" s="112"/>
      <c r="H574" s="115"/>
      <c r="I574" s="113">
        <f t="shared" si="16"/>
        <v>0</v>
      </c>
      <c r="J574" s="113">
        <f t="shared" si="17"/>
        <v>0</v>
      </c>
      <c r="K574" s="118"/>
    </row>
    <row r="575" spans="1:11" ht="40.5" x14ac:dyDescent="0.25">
      <c r="A575" s="107">
        <v>570</v>
      </c>
      <c r="B575" s="109" t="s">
        <v>700</v>
      </c>
      <c r="C575" s="110" t="s">
        <v>28</v>
      </c>
      <c r="D575" s="108">
        <v>1</v>
      </c>
      <c r="E575" s="108"/>
      <c r="F575" s="108"/>
      <c r="G575" s="112"/>
      <c r="H575" s="115"/>
      <c r="I575" s="113">
        <f t="shared" si="16"/>
        <v>0</v>
      </c>
      <c r="J575" s="113">
        <f t="shared" si="17"/>
        <v>0</v>
      </c>
      <c r="K575" s="118"/>
    </row>
    <row r="576" spans="1:11" ht="54" x14ac:dyDescent="0.25">
      <c r="A576" s="107">
        <v>571</v>
      </c>
      <c r="B576" s="109" t="s">
        <v>701</v>
      </c>
      <c r="C576" s="110" t="s">
        <v>28</v>
      </c>
      <c r="D576" s="108">
        <v>1</v>
      </c>
      <c r="E576" s="108"/>
      <c r="F576" s="108"/>
      <c r="G576" s="112"/>
      <c r="H576" s="115"/>
      <c r="I576" s="113">
        <f t="shared" si="16"/>
        <v>0</v>
      </c>
      <c r="J576" s="113">
        <f t="shared" si="17"/>
        <v>0</v>
      </c>
      <c r="K576" s="118"/>
    </row>
    <row r="577" spans="1:11" ht="40.5" x14ac:dyDescent="0.25">
      <c r="A577" s="107">
        <v>572</v>
      </c>
      <c r="B577" s="109" t="s">
        <v>702</v>
      </c>
      <c r="C577" s="110" t="s">
        <v>28</v>
      </c>
      <c r="D577" s="108">
        <v>1</v>
      </c>
      <c r="E577" s="108"/>
      <c r="F577" s="108"/>
      <c r="G577" s="112"/>
      <c r="H577" s="115"/>
      <c r="I577" s="113">
        <f t="shared" si="16"/>
        <v>0</v>
      </c>
      <c r="J577" s="113">
        <f t="shared" si="17"/>
        <v>0</v>
      </c>
      <c r="K577" s="118"/>
    </row>
    <row r="578" spans="1:11" ht="40.5" x14ac:dyDescent="0.25">
      <c r="A578" s="107">
        <v>573</v>
      </c>
      <c r="B578" s="109" t="s">
        <v>703</v>
      </c>
      <c r="C578" s="110" t="s">
        <v>28</v>
      </c>
      <c r="D578" s="108">
        <v>1</v>
      </c>
      <c r="E578" s="108"/>
      <c r="F578" s="108"/>
      <c r="G578" s="112"/>
      <c r="H578" s="115"/>
      <c r="I578" s="113">
        <f t="shared" si="16"/>
        <v>0</v>
      </c>
      <c r="J578" s="113">
        <f t="shared" si="17"/>
        <v>0</v>
      </c>
      <c r="K578" s="118"/>
    </row>
    <row r="579" spans="1:11" ht="40.5" x14ac:dyDescent="0.25">
      <c r="A579" s="107">
        <v>574</v>
      </c>
      <c r="B579" s="109" t="s">
        <v>704</v>
      </c>
      <c r="C579" s="110" t="s">
        <v>28</v>
      </c>
      <c r="D579" s="108">
        <v>1</v>
      </c>
      <c r="E579" s="108"/>
      <c r="F579" s="108"/>
      <c r="G579" s="112"/>
      <c r="H579" s="115"/>
      <c r="I579" s="113">
        <f t="shared" si="16"/>
        <v>0</v>
      </c>
      <c r="J579" s="113">
        <f t="shared" si="17"/>
        <v>0</v>
      </c>
      <c r="K579" s="118"/>
    </row>
    <row r="580" spans="1:11" ht="40.5" x14ac:dyDescent="0.25">
      <c r="A580" s="107">
        <v>575</v>
      </c>
      <c r="B580" s="109" t="s">
        <v>705</v>
      </c>
      <c r="C580" s="110" t="s">
        <v>28</v>
      </c>
      <c r="D580" s="108">
        <v>1</v>
      </c>
      <c r="E580" s="108"/>
      <c r="F580" s="108"/>
      <c r="G580" s="112"/>
      <c r="H580" s="115"/>
      <c r="I580" s="113">
        <f t="shared" si="16"/>
        <v>0</v>
      </c>
      <c r="J580" s="113">
        <f t="shared" si="17"/>
        <v>0</v>
      </c>
      <c r="K580" s="118"/>
    </row>
    <row r="581" spans="1:11" ht="40.5" x14ac:dyDescent="0.25">
      <c r="A581" s="107">
        <v>576</v>
      </c>
      <c r="B581" s="109" t="s">
        <v>706</v>
      </c>
      <c r="C581" s="110" t="s">
        <v>28</v>
      </c>
      <c r="D581" s="108">
        <v>1</v>
      </c>
      <c r="E581" s="108"/>
      <c r="F581" s="108"/>
      <c r="G581" s="112"/>
      <c r="H581" s="115"/>
      <c r="I581" s="113">
        <f t="shared" si="16"/>
        <v>0</v>
      </c>
      <c r="J581" s="113">
        <f t="shared" si="17"/>
        <v>0</v>
      </c>
      <c r="K581" s="118"/>
    </row>
    <row r="582" spans="1:11" ht="40.5" x14ac:dyDescent="0.25">
      <c r="A582" s="107">
        <v>577</v>
      </c>
      <c r="B582" s="109" t="s">
        <v>707</v>
      </c>
      <c r="C582" s="110" t="s">
        <v>28</v>
      </c>
      <c r="D582" s="108">
        <v>1</v>
      </c>
      <c r="E582" s="108"/>
      <c r="F582" s="108"/>
      <c r="G582" s="112"/>
      <c r="H582" s="115"/>
      <c r="I582" s="113">
        <f t="shared" si="16"/>
        <v>0</v>
      </c>
      <c r="J582" s="113">
        <f t="shared" si="17"/>
        <v>0</v>
      </c>
      <c r="K582" s="118"/>
    </row>
    <row r="583" spans="1:11" ht="40.5" x14ac:dyDescent="0.25">
      <c r="A583" s="107">
        <v>578</v>
      </c>
      <c r="B583" s="109" t="s">
        <v>708</v>
      </c>
      <c r="C583" s="110" t="s">
        <v>28</v>
      </c>
      <c r="D583" s="108">
        <v>1</v>
      </c>
      <c r="E583" s="108"/>
      <c r="F583" s="108"/>
      <c r="G583" s="112"/>
      <c r="H583" s="115"/>
      <c r="I583" s="113">
        <f t="shared" ref="I583:I646" si="18">D583*G583</f>
        <v>0</v>
      </c>
      <c r="J583" s="113">
        <f t="shared" ref="J583:J646" si="19">I583*1.21</f>
        <v>0</v>
      </c>
      <c r="K583" s="118"/>
    </row>
    <row r="584" spans="1:11" ht="40.5" x14ac:dyDescent="0.25">
      <c r="A584" s="107">
        <v>579</v>
      </c>
      <c r="B584" s="109" t="s">
        <v>709</v>
      </c>
      <c r="C584" s="110" t="s">
        <v>28</v>
      </c>
      <c r="D584" s="108">
        <v>1</v>
      </c>
      <c r="E584" s="108"/>
      <c r="F584" s="108"/>
      <c r="G584" s="112"/>
      <c r="H584" s="115"/>
      <c r="I584" s="113">
        <f t="shared" si="18"/>
        <v>0</v>
      </c>
      <c r="J584" s="113">
        <f t="shared" si="19"/>
        <v>0</v>
      </c>
      <c r="K584" s="118"/>
    </row>
    <row r="585" spans="1:11" ht="40.5" x14ac:dyDescent="0.25">
      <c r="A585" s="107">
        <v>580</v>
      </c>
      <c r="B585" s="109" t="s">
        <v>710</v>
      </c>
      <c r="C585" s="110" t="s">
        <v>28</v>
      </c>
      <c r="D585" s="108">
        <v>1</v>
      </c>
      <c r="E585" s="108"/>
      <c r="F585" s="108"/>
      <c r="G585" s="112"/>
      <c r="H585" s="115"/>
      <c r="I585" s="113">
        <f t="shared" si="18"/>
        <v>0</v>
      </c>
      <c r="J585" s="113">
        <f t="shared" si="19"/>
        <v>0</v>
      </c>
      <c r="K585" s="118"/>
    </row>
    <row r="586" spans="1:11" ht="40.5" x14ac:dyDescent="0.25">
      <c r="A586" s="107">
        <v>581</v>
      </c>
      <c r="B586" s="109" t="s">
        <v>711</v>
      </c>
      <c r="C586" s="110" t="s">
        <v>28</v>
      </c>
      <c r="D586" s="108">
        <v>1</v>
      </c>
      <c r="E586" s="108"/>
      <c r="F586" s="108"/>
      <c r="G586" s="112"/>
      <c r="H586" s="115"/>
      <c r="I586" s="113">
        <f t="shared" si="18"/>
        <v>0</v>
      </c>
      <c r="J586" s="113">
        <f t="shared" si="19"/>
        <v>0</v>
      </c>
      <c r="K586" s="118"/>
    </row>
    <row r="587" spans="1:11" ht="40.5" x14ac:dyDescent="0.25">
      <c r="A587" s="107">
        <v>582</v>
      </c>
      <c r="B587" s="109" t="s">
        <v>712</v>
      </c>
      <c r="C587" s="110" t="s">
        <v>28</v>
      </c>
      <c r="D587" s="108">
        <v>1</v>
      </c>
      <c r="E587" s="108"/>
      <c r="F587" s="108"/>
      <c r="G587" s="112"/>
      <c r="H587" s="115"/>
      <c r="I587" s="113">
        <f t="shared" si="18"/>
        <v>0</v>
      </c>
      <c r="J587" s="113">
        <f t="shared" si="19"/>
        <v>0</v>
      </c>
      <c r="K587" s="118"/>
    </row>
    <row r="588" spans="1:11" ht="40.5" x14ac:dyDescent="0.25">
      <c r="A588" s="107">
        <v>583</v>
      </c>
      <c r="B588" s="109" t="s">
        <v>713</v>
      </c>
      <c r="C588" s="110" t="s">
        <v>28</v>
      </c>
      <c r="D588" s="108">
        <v>1</v>
      </c>
      <c r="E588" s="108"/>
      <c r="F588" s="108"/>
      <c r="G588" s="112"/>
      <c r="H588" s="115"/>
      <c r="I588" s="113">
        <f t="shared" si="18"/>
        <v>0</v>
      </c>
      <c r="J588" s="113">
        <f t="shared" si="19"/>
        <v>0</v>
      </c>
      <c r="K588" s="118"/>
    </row>
    <row r="589" spans="1:11" ht="40.5" x14ac:dyDescent="0.25">
      <c r="A589" s="107">
        <v>584</v>
      </c>
      <c r="B589" s="109" t="s">
        <v>714</v>
      </c>
      <c r="C589" s="110" t="s">
        <v>28</v>
      </c>
      <c r="D589" s="108">
        <v>1</v>
      </c>
      <c r="E589" s="108"/>
      <c r="F589" s="108"/>
      <c r="G589" s="112"/>
      <c r="H589" s="115"/>
      <c r="I589" s="113">
        <f t="shared" si="18"/>
        <v>0</v>
      </c>
      <c r="J589" s="113">
        <f t="shared" si="19"/>
        <v>0</v>
      </c>
      <c r="K589" s="118"/>
    </row>
    <row r="590" spans="1:11" ht="14.9" customHeight="1" x14ac:dyDescent="0.25">
      <c r="A590" s="107">
        <v>585</v>
      </c>
      <c r="B590" s="109" t="s">
        <v>715</v>
      </c>
      <c r="C590" s="110" t="s">
        <v>28</v>
      </c>
      <c r="D590" s="108">
        <v>1</v>
      </c>
      <c r="E590" s="108"/>
      <c r="F590" s="108"/>
      <c r="G590" s="112"/>
      <c r="H590" s="115"/>
      <c r="I590" s="113">
        <f t="shared" si="18"/>
        <v>0</v>
      </c>
      <c r="J590" s="113">
        <f t="shared" si="19"/>
        <v>0</v>
      </c>
      <c r="K590" s="118"/>
    </row>
    <row r="591" spans="1:11" x14ac:dyDescent="0.25">
      <c r="A591" s="107">
        <v>586</v>
      </c>
      <c r="B591" s="109" t="s">
        <v>716</v>
      </c>
      <c r="C591" s="110" t="s">
        <v>28</v>
      </c>
      <c r="D591" s="108">
        <v>1</v>
      </c>
      <c r="E591" s="108"/>
      <c r="F591" s="108"/>
      <c r="G591" s="112"/>
      <c r="H591" s="115"/>
      <c r="I591" s="113">
        <f t="shared" si="18"/>
        <v>0</v>
      </c>
      <c r="J591" s="113">
        <f t="shared" si="19"/>
        <v>0</v>
      </c>
      <c r="K591" s="118"/>
    </row>
    <row r="592" spans="1:11" ht="27" x14ac:dyDescent="0.25">
      <c r="A592" s="107">
        <v>587</v>
      </c>
      <c r="B592" s="109" t="s">
        <v>717</v>
      </c>
      <c r="C592" s="110" t="s">
        <v>28</v>
      </c>
      <c r="D592" s="108">
        <v>1</v>
      </c>
      <c r="E592" s="108"/>
      <c r="F592" s="108"/>
      <c r="G592" s="112"/>
      <c r="H592" s="115"/>
      <c r="I592" s="113">
        <f t="shared" si="18"/>
        <v>0</v>
      </c>
      <c r="J592" s="113">
        <f t="shared" si="19"/>
        <v>0</v>
      </c>
      <c r="K592" s="118"/>
    </row>
    <row r="593" spans="1:11" ht="27" x14ac:dyDescent="0.25">
      <c r="A593" s="107">
        <v>588</v>
      </c>
      <c r="B593" s="109" t="s">
        <v>718</v>
      </c>
      <c r="C593" s="110" t="s">
        <v>28</v>
      </c>
      <c r="D593" s="108">
        <v>1</v>
      </c>
      <c r="E593" s="108"/>
      <c r="F593" s="108"/>
      <c r="G593" s="112"/>
      <c r="H593" s="115"/>
      <c r="I593" s="113">
        <f t="shared" si="18"/>
        <v>0</v>
      </c>
      <c r="J593" s="113">
        <f t="shared" si="19"/>
        <v>0</v>
      </c>
      <c r="K593" s="118"/>
    </row>
    <row r="594" spans="1:11" ht="15.65" customHeight="1" x14ac:dyDescent="0.25">
      <c r="A594" s="107">
        <v>589</v>
      </c>
      <c r="B594" s="109" t="s">
        <v>719</v>
      </c>
      <c r="C594" s="110" t="s">
        <v>28</v>
      </c>
      <c r="D594" s="108">
        <v>1</v>
      </c>
      <c r="E594" s="108"/>
      <c r="F594" s="108"/>
      <c r="G594" s="112"/>
      <c r="H594" s="115"/>
      <c r="I594" s="113">
        <f t="shared" si="18"/>
        <v>0</v>
      </c>
      <c r="J594" s="113">
        <f t="shared" si="19"/>
        <v>0</v>
      </c>
      <c r="K594" s="118"/>
    </row>
    <row r="595" spans="1:11" ht="27" x14ac:dyDescent="0.25">
      <c r="A595" s="107">
        <v>590</v>
      </c>
      <c r="B595" s="109" t="s">
        <v>720</v>
      </c>
      <c r="C595" s="110" t="s">
        <v>28</v>
      </c>
      <c r="D595" s="108">
        <v>1</v>
      </c>
      <c r="E595" s="108"/>
      <c r="F595" s="108"/>
      <c r="G595" s="112"/>
      <c r="H595" s="115"/>
      <c r="I595" s="113">
        <f t="shared" si="18"/>
        <v>0</v>
      </c>
      <c r="J595" s="113">
        <f t="shared" si="19"/>
        <v>0</v>
      </c>
      <c r="K595" s="118"/>
    </row>
    <row r="596" spans="1:11" ht="27" x14ac:dyDescent="0.25">
      <c r="A596" s="107">
        <v>591</v>
      </c>
      <c r="B596" s="109" t="s">
        <v>721</v>
      </c>
      <c r="C596" s="110" t="s">
        <v>28</v>
      </c>
      <c r="D596" s="108">
        <v>1</v>
      </c>
      <c r="E596" s="108"/>
      <c r="F596" s="108"/>
      <c r="G596" s="112"/>
      <c r="H596" s="115"/>
      <c r="I596" s="113">
        <f t="shared" si="18"/>
        <v>0</v>
      </c>
      <c r="J596" s="113">
        <f t="shared" si="19"/>
        <v>0</v>
      </c>
      <c r="K596" s="118"/>
    </row>
    <row r="597" spans="1:11" ht="27" x14ac:dyDescent="0.25">
      <c r="A597" s="107">
        <v>592</v>
      </c>
      <c r="B597" s="109" t="s">
        <v>722</v>
      </c>
      <c r="C597" s="110" t="s">
        <v>28</v>
      </c>
      <c r="D597" s="108">
        <v>1</v>
      </c>
      <c r="E597" s="108"/>
      <c r="F597" s="108"/>
      <c r="G597" s="112"/>
      <c r="H597" s="115"/>
      <c r="I597" s="113">
        <f t="shared" si="18"/>
        <v>0</v>
      </c>
      <c r="J597" s="113">
        <f t="shared" si="19"/>
        <v>0</v>
      </c>
      <c r="K597" s="118"/>
    </row>
    <row r="598" spans="1:11" ht="15" customHeight="1" x14ac:dyDescent="0.25">
      <c r="A598" s="107">
        <v>593</v>
      </c>
      <c r="B598" s="109" t="s">
        <v>723</v>
      </c>
      <c r="C598" s="117" t="s">
        <v>28</v>
      </c>
      <c r="D598" s="108">
        <v>1</v>
      </c>
      <c r="E598" s="108"/>
      <c r="F598" s="108"/>
      <c r="G598" s="112"/>
      <c r="H598" s="115"/>
      <c r="I598" s="113">
        <f t="shared" si="18"/>
        <v>0</v>
      </c>
      <c r="J598" s="113">
        <f t="shared" si="19"/>
        <v>0</v>
      </c>
      <c r="K598" s="118"/>
    </row>
    <row r="599" spans="1:11" ht="15" customHeight="1" x14ac:dyDescent="0.25">
      <c r="A599" s="107">
        <v>594</v>
      </c>
      <c r="B599" s="109" t="s">
        <v>724</v>
      </c>
      <c r="C599" s="117" t="s">
        <v>28</v>
      </c>
      <c r="D599" s="108">
        <v>1</v>
      </c>
      <c r="E599" s="108"/>
      <c r="F599" s="108"/>
      <c r="G599" s="112"/>
      <c r="H599" s="115"/>
      <c r="I599" s="113">
        <f t="shared" si="18"/>
        <v>0</v>
      </c>
      <c r="J599" s="113">
        <f t="shared" si="19"/>
        <v>0</v>
      </c>
      <c r="K599" s="118"/>
    </row>
    <row r="600" spans="1:11" x14ac:dyDescent="0.25">
      <c r="A600" s="107">
        <v>595</v>
      </c>
      <c r="B600" s="109" t="s">
        <v>725</v>
      </c>
      <c r="C600" s="117" t="s">
        <v>28</v>
      </c>
      <c r="D600" s="108">
        <v>1</v>
      </c>
      <c r="E600" s="108"/>
      <c r="F600" s="108"/>
      <c r="G600" s="112"/>
      <c r="H600" s="115"/>
      <c r="I600" s="113">
        <f t="shared" si="18"/>
        <v>0</v>
      </c>
      <c r="J600" s="113">
        <f t="shared" si="19"/>
        <v>0</v>
      </c>
      <c r="K600" s="118"/>
    </row>
    <row r="601" spans="1:11" x14ac:dyDescent="0.25">
      <c r="A601" s="107">
        <v>596</v>
      </c>
      <c r="B601" s="109" t="s">
        <v>726</v>
      </c>
      <c r="C601" s="117" t="s">
        <v>28</v>
      </c>
      <c r="D601" s="108">
        <v>1</v>
      </c>
      <c r="E601" s="108"/>
      <c r="F601" s="108"/>
      <c r="G601" s="112"/>
      <c r="H601" s="115"/>
      <c r="I601" s="113">
        <f t="shared" si="18"/>
        <v>0</v>
      </c>
      <c r="J601" s="113">
        <f t="shared" si="19"/>
        <v>0</v>
      </c>
      <c r="K601" s="118"/>
    </row>
    <row r="602" spans="1:11" x14ac:dyDescent="0.25">
      <c r="A602" s="107">
        <v>597</v>
      </c>
      <c r="B602" s="109" t="s">
        <v>727</v>
      </c>
      <c r="C602" s="117" t="s">
        <v>28</v>
      </c>
      <c r="D602" s="108">
        <v>1</v>
      </c>
      <c r="E602" s="108"/>
      <c r="F602" s="108"/>
      <c r="G602" s="112"/>
      <c r="H602" s="115"/>
      <c r="I602" s="113">
        <f t="shared" si="18"/>
        <v>0</v>
      </c>
      <c r="J602" s="113">
        <f t="shared" si="19"/>
        <v>0</v>
      </c>
      <c r="K602" s="118"/>
    </row>
    <row r="603" spans="1:11" x14ac:dyDescent="0.25">
      <c r="A603" s="107">
        <v>598</v>
      </c>
      <c r="B603" s="109" t="s">
        <v>728</v>
      </c>
      <c r="C603" s="117" t="s">
        <v>28</v>
      </c>
      <c r="D603" s="108">
        <v>1</v>
      </c>
      <c r="E603" s="108"/>
      <c r="F603" s="108"/>
      <c r="G603" s="112"/>
      <c r="H603" s="115"/>
      <c r="I603" s="113">
        <f t="shared" si="18"/>
        <v>0</v>
      </c>
      <c r="J603" s="113">
        <f t="shared" si="19"/>
        <v>0</v>
      </c>
      <c r="K603" s="118"/>
    </row>
    <row r="604" spans="1:11" x14ac:dyDescent="0.25">
      <c r="A604" s="107">
        <v>599</v>
      </c>
      <c r="B604" s="109" t="s">
        <v>729</v>
      </c>
      <c r="C604" s="117" t="s">
        <v>28</v>
      </c>
      <c r="D604" s="108">
        <v>1</v>
      </c>
      <c r="E604" s="108"/>
      <c r="F604" s="108"/>
      <c r="G604" s="112"/>
      <c r="H604" s="115"/>
      <c r="I604" s="113">
        <f t="shared" si="18"/>
        <v>0</v>
      </c>
      <c r="J604" s="113">
        <f t="shared" si="19"/>
        <v>0</v>
      </c>
      <c r="K604" s="118"/>
    </row>
    <row r="605" spans="1:11" x14ac:dyDescent="0.25">
      <c r="A605" s="107">
        <v>600</v>
      </c>
      <c r="B605" s="109" t="s">
        <v>730</v>
      </c>
      <c r="C605" s="117" t="s">
        <v>28</v>
      </c>
      <c r="D605" s="108">
        <v>1</v>
      </c>
      <c r="E605" s="108"/>
      <c r="F605" s="108"/>
      <c r="G605" s="112"/>
      <c r="H605" s="115"/>
      <c r="I605" s="113">
        <f t="shared" si="18"/>
        <v>0</v>
      </c>
      <c r="J605" s="113">
        <f t="shared" si="19"/>
        <v>0</v>
      </c>
      <c r="K605" s="118"/>
    </row>
    <row r="606" spans="1:11" x14ac:dyDescent="0.25">
      <c r="A606" s="107">
        <v>601</v>
      </c>
      <c r="B606" s="109" t="s">
        <v>731</v>
      </c>
      <c r="C606" s="117" t="s">
        <v>28</v>
      </c>
      <c r="D606" s="108">
        <v>1</v>
      </c>
      <c r="E606" s="108"/>
      <c r="F606" s="108"/>
      <c r="G606" s="112"/>
      <c r="H606" s="115"/>
      <c r="I606" s="113">
        <f t="shared" si="18"/>
        <v>0</v>
      </c>
      <c r="J606" s="113">
        <f t="shared" si="19"/>
        <v>0</v>
      </c>
      <c r="K606" s="118"/>
    </row>
    <row r="607" spans="1:11" x14ac:dyDescent="0.25">
      <c r="A607" s="107">
        <v>602</v>
      </c>
      <c r="B607" s="109" t="s">
        <v>732</v>
      </c>
      <c r="C607" s="117" t="s">
        <v>28</v>
      </c>
      <c r="D607" s="108">
        <v>1</v>
      </c>
      <c r="E607" s="108"/>
      <c r="F607" s="108"/>
      <c r="G607" s="112"/>
      <c r="H607" s="115"/>
      <c r="I607" s="113">
        <f t="shared" si="18"/>
        <v>0</v>
      </c>
      <c r="J607" s="113">
        <f t="shared" si="19"/>
        <v>0</v>
      </c>
      <c r="K607" s="118"/>
    </row>
    <row r="608" spans="1:11" x14ac:dyDescent="0.25">
      <c r="A608" s="107">
        <v>603</v>
      </c>
      <c r="B608" s="109" t="s">
        <v>733</v>
      </c>
      <c r="C608" s="117" t="s">
        <v>28</v>
      </c>
      <c r="D608" s="108">
        <v>1</v>
      </c>
      <c r="E608" s="108"/>
      <c r="F608" s="108"/>
      <c r="G608" s="112"/>
      <c r="H608" s="115"/>
      <c r="I608" s="113">
        <f t="shared" si="18"/>
        <v>0</v>
      </c>
      <c r="J608" s="113">
        <f t="shared" si="19"/>
        <v>0</v>
      </c>
      <c r="K608" s="118"/>
    </row>
    <row r="609" spans="1:11" x14ac:dyDescent="0.25">
      <c r="A609" s="107">
        <v>604</v>
      </c>
      <c r="B609" s="109" t="s">
        <v>734</v>
      </c>
      <c r="C609" s="117" t="s">
        <v>28</v>
      </c>
      <c r="D609" s="108">
        <v>1</v>
      </c>
      <c r="E609" s="108"/>
      <c r="F609" s="108"/>
      <c r="G609" s="112"/>
      <c r="H609" s="115"/>
      <c r="I609" s="113">
        <f t="shared" si="18"/>
        <v>0</v>
      </c>
      <c r="J609" s="113">
        <f t="shared" si="19"/>
        <v>0</v>
      </c>
      <c r="K609" s="118"/>
    </row>
    <row r="610" spans="1:11" x14ac:dyDescent="0.25">
      <c r="A610" s="107">
        <v>605</v>
      </c>
      <c r="B610" s="109" t="s">
        <v>735</v>
      </c>
      <c r="C610" s="117" t="s">
        <v>28</v>
      </c>
      <c r="D610" s="108">
        <v>1</v>
      </c>
      <c r="E610" s="108"/>
      <c r="F610" s="108"/>
      <c r="G610" s="112"/>
      <c r="H610" s="115"/>
      <c r="I610" s="113">
        <f t="shared" si="18"/>
        <v>0</v>
      </c>
      <c r="J610" s="113">
        <f t="shared" si="19"/>
        <v>0</v>
      </c>
      <c r="K610" s="118"/>
    </row>
    <row r="611" spans="1:11" x14ac:dyDescent="0.25">
      <c r="A611" s="107">
        <v>606</v>
      </c>
      <c r="B611" s="109" t="s">
        <v>736</v>
      </c>
      <c r="C611" s="117" t="s">
        <v>28</v>
      </c>
      <c r="D611" s="108">
        <v>1</v>
      </c>
      <c r="E611" s="108"/>
      <c r="F611" s="108"/>
      <c r="G611" s="112"/>
      <c r="H611" s="115"/>
      <c r="I611" s="113">
        <f t="shared" si="18"/>
        <v>0</v>
      </c>
      <c r="J611" s="113">
        <f t="shared" si="19"/>
        <v>0</v>
      </c>
      <c r="K611" s="118"/>
    </row>
    <row r="612" spans="1:11" ht="27.65" customHeight="1" x14ac:dyDescent="0.25">
      <c r="A612" s="107">
        <v>607</v>
      </c>
      <c r="B612" s="109" t="s">
        <v>737</v>
      </c>
      <c r="C612" s="110" t="s">
        <v>28</v>
      </c>
      <c r="D612" s="108">
        <v>1</v>
      </c>
      <c r="E612" s="108"/>
      <c r="F612" s="108"/>
      <c r="G612" s="112"/>
      <c r="H612" s="115"/>
      <c r="I612" s="113">
        <f t="shared" si="18"/>
        <v>0</v>
      </c>
      <c r="J612" s="113">
        <f t="shared" si="19"/>
        <v>0</v>
      </c>
      <c r="K612" s="118"/>
    </row>
    <row r="613" spans="1:11" ht="27.65" customHeight="1" x14ac:dyDescent="0.25">
      <c r="A613" s="107">
        <v>608</v>
      </c>
      <c r="B613" s="109" t="s">
        <v>738</v>
      </c>
      <c r="C613" s="110" t="s">
        <v>28</v>
      </c>
      <c r="D613" s="108">
        <v>1</v>
      </c>
      <c r="E613" s="108"/>
      <c r="F613" s="108"/>
      <c r="G613" s="112"/>
      <c r="H613" s="115"/>
      <c r="I613" s="113">
        <f t="shared" si="18"/>
        <v>0</v>
      </c>
      <c r="J613" s="113">
        <f t="shared" si="19"/>
        <v>0</v>
      </c>
      <c r="K613" s="118"/>
    </row>
    <row r="614" spans="1:11" ht="27.65" customHeight="1" x14ac:dyDescent="0.25">
      <c r="A614" s="107">
        <v>609</v>
      </c>
      <c r="B614" s="109" t="s">
        <v>739</v>
      </c>
      <c r="C614" s="110" t="s">
        <v>28</v>
      </c>
      <c r="D614" s="108">
        <v>1</v>
      </c>
      <c r="E614" s="108"/>
      <c r="F614" s="108"/>
      <c r="G614" s="112"/>
      <c r="H614" s="115"/>
      <c r="I614" s="113">
        <f t="shared" si="18"/>
        <v>0</v>
      </c>
      <c r="J614" s="113">
        <f t="shared" si="19"/>
        <v>0</v>
      </c>
      <c r="K614" s="118"/>
    </row>
    <row r="615" spans="1:11" ht="27.65" customHeight="1" x14ac:dyDescent="0.25">
      <c r="A615" s="107">
        <v>610</v>
      </c>
      <c r="B615" s="109" t="s">
        <v>740</v>
      </c>
      <c r="C615" s="110" t="s">
        <v>28</v>
      </c>
      <c r="D615" s="108">
        <v>1</v>
      </c>
      <c r="E615" s="108"/>
      <c r="F615" s="108"/>
      <c r="G615" s="112"/>
      <c r="H615" s="115"/>
      <c r="I615" s="113">
        <f t="shared" si="18"/>
        <v>0</v>
      </c>
      <c r="J615" s="113">
        <f t="shared" si="19"/>
        <v>0</v>
      </c>
      <c r="K615" s="118"/>
    </row>
    <row r="616" spans="1:11" ht="27.65" customHeight="1" x14ac:dyDescent="0.25">
      <c r="A616" s="107">
        <v>611</v>
      </c>
      <c r="B616" s="109" t="s">
        <v>741</v>
      </c>
      <c r="C616" s="110" t="s">
        <v>28</v>
      </c>
      <c r="D616" s="108">
        <v>1</v>
      </c>
      <c r="E616" s="108"/>
      <c r="F616" s="108"/>
      <c r="G616" s="112"/>
      <c r="H616" s="115"/>
      <c r="I616" s="113">
        <f t="shared" si="18"/>
        <v>0</v>
      </c>
      <c r="J616" s="113">
        <f t="shared" si="19"/>
        <v>0</v>
      </c>
      <c r="K616" s="118"/>
    </row>
    <row r="617" spans="1:11" ht="27.65" customHeight="1" x14ac:dyDescent="0.25">
      <c r="A617" s="107">
        <v>612</v>
      </c>
      <c r="B617" s="109" t="s">
        <v>742</v>
      </c>
      <c r="C617" s="110" t="s">
        <v>28</v>
      </c>
      <c r="D617" s="108">
        <v>1</v>
      </c>
      <c r="E617" s="108"/>
      <c r="F617" s="108"/>
      <c r="G617" s="112"/>
      <c r="H617" s="115"/>
      <c r="I617" s="113">
        <f t="shared" si="18"/>
        <v>0</v>
      </c>
      <c r="J617" s="113">
        <f t="shared" si="19"/>
        <v>0</v>
      </c>
      <c r="K617" s="118"/>
    </row>
    <row r="618" spans="1:11" ht="40.5" x14ac:dyDescent="0.25">
      <c r="A618" s="107">
        <v>613</v>
      </c>
      <c r="B618" s="109" t="s">
        <v>743</v>
      </c>
      <c r="C618" s="110" t="s">
        <v>28</v>
      </c>
      <c r="D618" s="108">
        <v>1</v>
      </c>
      <c r="E618" s="108"/>
      <c r="F618" s="108"/>
      <c r="G618" s="112"/>
      <c r="H618" s="115"/>
      <c r="I618" s="113">
        <f t="shared" si="18"/>
        <v>0</v>
      </c>
      <c r="J618" s="113">
        <f t="shared" si="19"/>
        <v>0</v>
      </c>
      <c r="K618" s="118"/>
    </row>
    <row r="619" spans="1:11" ht="40.5" x14ac:dyDescent="0.25">
      <c r="A619" s="107">
        <v>614</v>
      </c>
      <c r="B619" s="109" t="s">
        <v>744</v>
      </c>
      <c r="C619" s="110" t="s">
        <v>28</v>
      </c>
      <c r="D619" s="108">
        <v>1</v>
      </c>
      <c r="E619" s="108"/>
      <c r="F619" s="108"/>
      <c r="G619" s="112"/>
      <c r="H619" s="115"/>
      <c r="I619" s="113">
        <f t="shared" si="18"/>
        <v>0</v>
      </c>
      <c r="J619" s="113">
        <f t="shared" si="19"/>
        <v>0</v>
      </c>
      <c r="K619" s="118"/>
    </row>
    <row r="620" spans="1:11" ht="28.4" customHeight="1" x14ac:dyDescent="0.25">
      <c r="A620" s="107">
        <v>615</v>
      </c>
      <c r="B620" s="109" t="s">
        <v>745</v>
      </c>
      <c r="C620" s="110" t="s">
        <v>28</v>
      </c>
      <c r="D620" s="108">
        <v>1</v>
      </c>
      <c r="E620" s="108"/>
      <c r="F620" s="108"/>
      <c r="G620" s="112"/>
      <c r="H620" s="115"/>
      <c r="I620" s="113">
        <f t="shared" si="18"/>
        <v>0</v>
      </c>
      <c r="J620" s="113">
        <f t="shared" si="19"/>
        <v>0</v>
      </c>
      <c r="K620" s="118"/>
    </row>
    <row r="621" spans="1:11" ht="28.4" customHeight="1" x14ac:dyDescent="0.25">
      <c r="A621" s="107">
        <v>616</v>
      </c>
      <c r="B621" s="109" t="s">
        <v>746</v>
      </c>
      <c r="C621" s="110" t="s">
        <v>28</v>
      </c>
      <c r="D621" s="108">
        <v>1</v>
      </c>
      <c r="E621" s="108"/>
      <c r="F621" s="108"/>
      <c r="G621" s="112"/>
      <c r="H621" s="115"/>
      <c r="I621" s="113">
        <f t="shared" si="18"/>
        <v>0</v>
      </c>
      <c r="J621" s="113">
        <f t="shared" si="19"/>
        <v>0</v>
      </c>
      <c r="K621" s="118"/>
    </row>
    <row r="622" spans="1:11" ht="28.4" customHeight="1" x14ac:dyDescent="0.25">
      <c r="A622" s="107">
        <v>617</v>
      </c>
      <c r="B622" s="109" t="s">
        <v>747</v>
      </c>
      <c r="C622" s="110" t="s">
        <v>28</v>
      </c>
      <c r="D622" s="108">
        <v>1</v>
      </c>
      <c r="E622" s="108"/>
      <c r="F622" s="108"/>
      <c r="G622" s="112"/>
      <c r="H622" s="115"/>
      <c r="I622" s="113">
        <f t="shared" si="18"/>
        <v>0</v>
      </c>
      <c r="J622" s="113">
        <f t="shared" si="19"/>
        <v>0</v>
      </c>
      <c r="K622" s="118"/>
    </row>
    <row r="623" spans="1:11" ht="28.4" customHeight="1" x14ac:dyDescent="0.25">
      <c r="A623" s="107">
        <v>618</v>
      </c>
      <c r="B623" s="109" t="s">
        <v>748</v>
      </c>
      <c r="C623" s="110" t="s">
        <v>28</v>
      </c>
      <c r="D623" s="108">
        <v>1</v>
      </c>
      <c r="E623" s="108"/>
      <c r="F623" s="108"/>
      <c r="G623" s="112"/>
      <c r="H623" s="115"/>
      <c r="I623" s="113">
        <f t="shared" si="18"/>
        <v>0</v>
      </c>
      <c r="J623" s="113">
        <f t="shared" si="19"/>
        <v>0</v>
      </c>
      <c r="K623" s="118"/>
    </row>
    <row r="624" spans="1:11" ht="40.5" x14ac:dyDescent="0.25">
      <c r="A624" s="107">
        <v>619</v>
      </c>
      <c r="B624" s="109" t="s">
        <v>707</v>
      </c>
      <c r="C624" s="110" t="s">
        <v>28</v>
      </c>
      <c r="D624" s="108">
        <v>1</v>
      </c>
      <c r="E624" s="108"/>
      <c r="F624" s="108"/>
      <c r="G624" s="112"/>
      <c r="H624" s="115"/>
      <c r="I624" s="113">
        <f t="shared" si="18"/>
        <v>0</v>
      </c>
      <c r="J624" s="113">
        <f t="shared" si="19"/>
        <v>0</v>
      </c>
      <c r="K624" s="118"/>
    </row>
    <row r="625" spans="1:11" ht="40.5" x14ac:dyDescent="0.25">
      <c r="A625" s="107">
        <v>620</v>
      </c>
      <c r="B625" s="109" t="s">
        <v>749</v>
      </c>
      <c r="C625" s="110" t="s">
        <v>28</v>
      </c>
      <c r="D625" s="108">
        <v>1</v>
      </c>
      <c r="E625" s="108"/>
      <c r="F625" s="108"/>
      <c r="G625" s="112"/>
      <c r="H625" s="115"/>
      <c r="I625" s="113">
        <f t="shared" si="18"/>
        <v>0</v>
      </c>
      <c r="J625" s="113">
        <f t="shared" si="19"/>
        <v>0</v>
      </c>
      <c r="K625" s="118"/>
    </row>
    <row r="626" spans="1:11" ht="27" customHeight="1" x14ac:dyDescent="0.25">
      <c r="A626" s="107">
        <v>621</v>
      </c>
      <c r="B626" s="109" t="s">
        <v>750</v>
      </c>
      <c r="C626" s="110" t="s">
        <v>28</v>
      </c>
      <c r="D626" s="108">
        <v>1</v>
      </c>
      <c r="E626" s="108"/>
      <c r="F626" s="108"/>
      <c r="G626" s="112"/>
      <c r="H626" s="115"/>
      <c r="I626" s="113">
        <f t="shared" si="18"/>
        <v>0</v>
      </c>
      <c r="J626" s="113">
        <f t="shared" si="19"/>
        <v>0</v>
      </c>
      <c r="K626" s="118"/>
    </row>
    <row r="627" spans="1:11" ht="27" customHeight="1" x14ac:dyDescent="0.25">
      <c r="A627" s="107">
        <v>622</v>
      </c>
      <c r="B627" s="109" t="s">
        <v>751</v>
      </c>
      <c r="C627" s="110" t="s">
        <v>28</v>
      </c>
      <c r="D627" s="108">
        <v>1</v>
      </c>
      <c r="E627" s="108"/>
      <c r="F627" s="108"/>
      <c r="G627" s="112"/>
      <c r="H627" s="115"/>
      <c r="I627" s="113">
        <f t="shared" si="18"/>
        <v>0</v>
      </c>
      <c r="J627" s="113">
        <f t="shared" si="19"/>
        <v>0</v>
      </c>
      <c r="K627" s="118"/>
    </row>
    <row r="628" spans="1:11" ht="27" customHeight="1" x14ac:dyDescent="0.25">
      <c r="A628" s="107">
        <v>623</v>
      </c>
      <c r="B628" s="109" t="s">
        <v>752</v>
      </c>
      <c r="C628" s="110" t="s">
        <v>28</v>
      </c>
      <c r="D628" s="108">
        <v>1</v>
      </c>
      <c r="E628" s="108"/>
      <c r="F628" s="108"/>
      <c r="G628" s="112"/>
      <c r="H628" s="115"/>
      <c r="I628" s="113">
        <f t="shared" si="18"/>
        <v>0</v>
      </c>
      <c r="J628" s="113">
        <f t="shared" si="19"/>
        <v>0</v>
      </c>
      <c r="K628" s="118"/>
    </row>
    <row r="629" spans="1:11" ht="27" customHeight="1" x14ac:dyDescent="0.25">
      <c r="A629" s="107">
        <v>624</v>
      </c>
      <c r="B629" s="109" t="s">
        <v>753</v>
      </c>
      <c r="C629" s="110" t="s">
        <v>28</v>
      </c>
      <c r="D629" s="108">
        <v>1</v>
      </c>
      <c r="E629" s="108"/>
      <c r="F629" s="108"/>
      <c r="G629" s="112"/>
      <c r="H629" s="115"/>
      <c r="I629" s="113">
        <f t="shared" si="18"/>
        <v>0</v>
      </c>
      <c r="J629" s="113">
        <f t="shared" si="19"/>
        <v>0</v>
      </c>
      <c r="K629" s="118"/>
    </row>
    <row r="630" spans="1:11" ht="27" x14ac:dyDescent="0.25">
      <c r="A630" s="107">
        <v>625</v>
      </c>
      <c r="B630" s="109" t="s">
        <v>754</v>
      </c>
      <c r="C630" s="110" t="s">
        <v>28</v>
      </c>
      <c r="D630" s="108">
        <v>1</v>
      </c>
      <c r="E630" s="108"/>
      <c r="F630" s="108"/>
      <c r="G630" s="112"/>
      <c r="H630" s="115"/>
      <c r="I630" s="113">
        <f t="shared" si="18"/>
        <v>0</v>
      </c>
      <c r="J630" s="113">
        <f t="shared" si="19"/>
        <v>0</v>
      </c>
      <c r="K630" s="118"/>
    </row>
    <row r="631" spans="1:11" ht="27" x14ac:dyDescent="0.25">
      <c r="A631" s="107">
        <v>626</v>
      </c>
      <c r="B631" s="109" t="s">
        <v>755</v>
      </c>
      <c r="C631" s="110" t="s">
        <v>28</v>
      </c>
      <c r="D631" s="108">
        <v>1</v>
      </c>
      <c r="E631" s="108"/>
      <c r="F631" s="108"/>
      <c r="G631" s="112"/>
      <c r="H631" s="115"/>
      <c r="I631" s="113">
        <f t="shared" si="18"/>
        <v>0</v>
      </c>
      <c r="J631" s="113">
        <f t="shared" si="19"/>
        <v>0</v>
      </c>
      <c r="K631" s="118"/>
    </row>
    <row r="632" spans="1:11" x14ac:dyDescent="0.25">
      <c r="A632" s="107">
        <v>627</v>
      </c>
      <c r="B632" s="118" t="s">
        <v>756</v>
      </c>
      <c r="C632" s="107" t="s">
        <v>28</v>
      </c>
      <c r="D632" s="115">
        <v>5</v>
      </c>
      <c r="E632" s="115"/>
      <c r="F632" s="115"/>
      <c r="G632" s="112"/>
      <c r="H632" s="115"/>
      <c r="I632" s="113">
        <f t="shared" si="18"/>
        <v>0</v>
      </c>
      <c r="J632" s="113">
        <f t="shared" si="19"/>
        <v>0</v>
      </c>
      <c r="K632" s="118"/>
    </row>
    <row r="633" spans="1:11" x14ac:dyDescent="0.25">
      <c r="A633" s="107">
        <v>628</v>
      </c>
      <c r="B633" s="118" t="s">
        <v>757</v>
      </c>
      <c r="C633" s="107" t="s">
        <v>28</v>
      </c>
      <c r="D633" s="115">
        <v>3</v>
      </c>
      <c r="E633" s="115"/>
      <c r="F633" s="115"/>
      <c r="G633" s="112"/>
      <c r="H633" s="115"/>
      <c r="I633" s="113">
        <f t="shared" si="18"/>
        <v>0</v>
      </c>
      <c r="J633" s="113">
        <f t="shared" si="19"/>
        <v>0</v>
      </c>
      <c r="K633" s="118"/>
    </row>
    <row r="634" spans="1:11" x14ac:dyDescent="0.25">
      <c r="A634" s="107">
        <v>629</v>
      </c>
      <c r="B634" s="118" t="s">
        <v>758</v>
      </c>
      <c r="C634" s="107" t="s">
        <v>28</v>
      </c>
      <c r="D634" s="115">
        <v>3</v>
      </c>
      <c r="E634" s="115"/>
      <c r="F634" s="115"/>
      <c r="G634" s="112"/>
      <c r="H634" s="115"/>
      <c r="I634" s="113">
        <f t="shared" si="18"/>
        <v>0</v>
      </c>
      <c r="J634" s="113">
        <f t="shared" si="19"/>
        <v>0</v>
      </c>
      <c r="K634" s="118"/>
    </row>
    <row r="635" spans="1:11" ht="27" x14ac:dyDescent="0.25">
      <c r="A635" s="107">
        <v>630</v>
      </c>
      <c r="B635" s="116" t="s">
        <v>759</v>
      </c>
      <c r="C635" s="107" t="s">
        <v>28</v>
      </c>
      <c r="D635" s="115">
        <v>3</v>
      </c>
      <c r="E635" s="115"/>
      <c r="F635" s="115"/>
      <c r="G635" s="112"/>
      <c r="H635" s="115"/>
      <c r="I635" s="113">
        <f t="shared" si="18"/>
        <v>0</v>
      </c>
      <c r="J635" s="113">
        <f t="shared" si="19"/>
        <v>0</v>
      </c>
      <c r="K635" s="118"/>
    </row>
    <row r="636" spans="1:11" ht="27" x14ac:dyDescent="0.25">
      <c r="A636" s="107">
        <v>631</v>
      </c>
      <c r="B636" s="116" t="s">
        <v>760</v>
      </c>
      <c r="C636" s="107" t="s">
        <v>28</v>
      </c>
      <c r="D636" s="115">
        <v>3</v>
      </c>
      <c r="E636" s="115"/>
      <c r="F636" s="115"/>
      <c r="G636" s="112"/>
      <c r="H636" s="115"/>
      <c r="I636" s="113">
        <f t="shared" si="18"/>
        <v>0</v>
      </c>
      <c r="J636" s="113">
        <f t="shared" si="19"/>
        <v>0</v>
      </c>
      <c r="K636" s="118"/>
    </row>
    <row r="637" spans="1:11" ht="27" x14ac:dyDescent="0.25">
      <c r="A637" s="107">
        <v>632</v>
      </c>
      <c r="B637" s="116" t="s">
        <v>761</v>
      </c>
      <c r="C637" s="107" t="s">
        <v>28</v>
      </c>
      <c r="D637" s="115">
        <v>3</v>
      </c>
      <c r="E637" s="115"/>
      <c r="F637" s="115"/>
      <c r="G637" s="112"/>
      <c r="H637" s="115"/>
      <c r="I637" s="113">
        <f t="shared" si="18"/>
        <v>0</v>
      </c>
      <c r="J637" s="113">
        <f t="shared" si="19"/>
        <v>0</v>
      </c>
      <c r="K637" s="118"/>
    </row>
    <row r="638" spans="1:11" ht="27" x14ac:dyDescent="0.25">
      <c r="A638" s="107">
        <v>633</v>
      </c>
      <c r="B638" s="116" t="s">
        <v>762</v>
      </c>
      <c r="C638" s="107" t="s">
        <v>28</v>
      </c>
      <c r="D638" s="115">
        <v>3</v>
      </c>
      <c r="E638" s="115"/>
      <c r="F638" s="115"/>
      <c r="G638" s="112"/>
      <c r="H638" s="115"/>
      <c r="I638" s="113">
        <f t="shared" si="18"/>
        <v>0</v>
      </c>
      <c r="J638" s="113">
        <f t="shared" si="19"/>
        <v>0</v>
      </c>
      <c r="K638" s="118"/>
    </row>
    <row r="639" spans="1:11" ht="27" x14ac:dyDescent="0.25">
      <c r="A639" s="107">
        <v>634</v>
      </c>
      <c r="B639" s="116" t="s">
        <v>763</v>
      </c>
      <c r="C639" s="107" t="s">
        <v>28</v>
      </c>
      <c r="D639" s="115">
        <v>3</v>
      </c>
      <c r="E639" s="115"/>
      <c r="F639" s="115"/>
      <c r="G639" s="112"/>
      <c r="H639" s="115"/>
      <c r="I639" s="113">
        <f t="shared" si="18"/>
        <v>0</v>
      </c>
      <c r="J639" s="113">
        <f t="shared" si="19"/>
        <v>0</v>
      </c>
      <c r="K639" s="118"/>
    </row>
    <row r="640" spans="1:11" ht="27" x14ac:dyDescent="0.25">
      <c r="A640" s="107">
        <v>635</v>
      </c>
      <c r="B640" s="116" t="s">
        <v>764</v>
      </c>
      <c r="C640" s="107" t="s">
        <v>28</v>
      </c>
      <c r="D640" s="115">
        <v>3</v>
      </c>
      <c r="E640" s="115"/>
      <c r="F640" s="115"/>
      <c r="G640" s="112"/>
      <c r="H640" s="115"/>
      <c r="I640" s="113">
        <f t="shared" si="18"/>
        <v>0</v>
      </c>
      <c r="J640" s="113">
        <f t="shared" si="19"/>
        <v>0</v>
      </c>
      <c r="K640" s="118"/>
    </row>
    <row r="641" spans="1:11" ht="27" x14ac:dyDescent="0.25">
      <c r="A641" s="107">
        <v>636</v>
      </c>
      <c r="B641" s="116" t="s">
        <v>765</v>
      </c>
      <c r="C641" s="107" t="s">
        <v>28</v>
      </c>
      <c r="D641" s="115">
        <v>3</v>
      </c>
      <c r="E641" s="115"/>
      <c r="F641" s="115"/>
      <c r="G641" s="112"/>
      <c r="H641" s="115"/>
      <c r="I641" s="113">
        <f t="shared" si="18"/>
        <v>0</v>
      </c>
      <c r="J641" s="113">
        <f t="shared" si="19"/>
        <v>0</v>
      </c>
      <c r="K641" s="118"/>
    </row>
    <row r="642" spans="1:11" ht="27" x14ac:dyDescent="0.25">
      <c r="A642" s="107">
        <v>637</v>
      </c>
      <c r="B642" s="116" t="s">
        <v>766</v>
      </c>
      <c r="C642" s="107" t="s">
        <v>28</v>
      </c>
      <c r="D642" s="115">
        <v>3</v>
      </c>
      <c r="E642" s="115"/>
      <c r="F642" s="115"/>
      <c r="G642" s="112"/>
      <c r="H642" s="115"/>
      <c r="I642" s="113">
        <f t="shared" si="18"/>
        <v>0</v>
      </c>
      <c r="J642" s="113">
        <f t="shared" si="19"/>
        <v>0</v>
      </c>
      <c r="K642" s="118"/>
    </row>
    <row r="643" spans="1:11" ht="27" x14ac:dyDescent="0.25">
      <c r="A643" s="107">
        <v>638</v>
      </c>
      <c r="B643" s="116" t="s">
        <v>767</v>
      </c>
      <c r="C643" s="107" t="s">
        <v>28</v>
      </c>
      <c r="D643" s="115">
        <v>3</v>
      </c>
      <c r="E643" s="115"/>
      <c r="F643" s="115"/>
      <c r="G643" s="112"/>
      <c r="H643" s="115"/>
      <c r="I643" s="113">
        <f t="shared" si="18"/>
        <v>0</v>
      </c>
      <c r="J643" s="113">
        <f t="shared" si="19"/>
        <v>0</v>
      </c>
      <c r="K643" s="118"/>
    </row>
    <row r="644" spans="1:11" ht="27" x14ac:dyDescent="0.25">
      <c r="A644" s="107">
        <v>639</v>
      </c>
      <c r="B644" s="116" t="s">
        <v>768</v>
      </c>
      <c r="C644" s="107" t="s">
        <v>28</v>
      </c>
      <c r="D644" s="115">
        <v>3</v>
      </c>
      <c r="E644" s="115"/>
      <c r="F644" s="115"/>
      <c r="G644" s="112"/>
      <c r="H644" s="115"/>
      <c r="I644" s="113">
        <f t="shared" si="18"/>
        <v>0</v>
      </c>
      <c r="J644" s="113">
        <f t="shared" si="19"/>
        <v>0</v>
      </c>
      <c r="K644" s="118"/>
    </row>
    <row r="645" spans="1:11" x14ac:dyDescent="0.25">
      <c r="A645" s="107">
        <v>640</v>
      </c>
      <c r="B645" s="118" t="s">
        <v>769</v>
      </c>
      <c r="C645" s="107" t="s">
        <v>28</v>
      </c>
      <c r="D645" s="115">
        <v>3</v>
      </c>
      <c r="E645" s="115"/>
      <c r="F645" s="115"/>
      <c r="G645" s="112"/>
      <c r="H645" s="115"/>
      <c r="I645" s="113">
        <f t="shared" si="18"/>
        <v>0</v>
      </c>
      <c r="J645" s="113">
        <f t="shared" si="19"/>
        <v>0</v>
      </c>
      <c r="K645" s="118"/>
    </row>
    <row r="646" spans="1:11" x14ac:dyDescent="0.25">
      <c r="A646" s="107">
        <v>641</v>
      </c>
      <c r="B646" s="118" t="s">
        <v>770</v>
      </c>
      <c r="C646" s="107" t="s">
        <v>771</v>
      </c>
      <c r="D646" s="115">
        <v>3</v>
      </c>
      <c r="E646" s="115"/>
      <c r="F646" s="115"/>
      <c r="G646" s="112"/>
      <c r="H646" s="115"/>
      <c r="I646" s="113">
        <f t="shared" si="18"/>
        <v>0</v>
      </c>
      <c r="J646" s="113">
        <f t="shared" si="19"/>
        <v>0</v>
      </c>
      <c r="K646" s="118"/>
    </row>
    <row r="647" spans="1:11" x14ac:dyDescent="0.25">
      <c r="A647" s="107">
        <v>642</v>
      </c>
      <c r="B647" s="116" t="s">
        <v>772</v>
      </c>
      <c r="C647" s="107" t="s">
        <v>28</v>
      </c>
      <c r="D647" s="107">
        <v>2</v>
      </c>
      <c r="E647" s="107"/>
      <c r="F647" s="107"/>
      <c r="G647" s="112"/>
      <c r="H647" s="115"/>
      <c r="I647" s="113">
        <f t="shared" ref="I647:I710" si="20">D647*G647</f>
        <v>0</v>
      </c>
      <c r="J647" s="113">
        <f t="shared" ref="J647:J710" si="21">I647*1.21</f>
        <v>0</v>
      </c>
      <c r="K647" s="118"/>
    </row>
    <row r="648" spans="1:11" x14ac:dyDescent="0.25">
      <c r="A648" s="107">
        <v>643</v>
      </c>
      <c r="B648" s="116" t="s">
        <v>773</v>
      </c>
      <c r="C648" s="107" t="s">
        <v>28</v>
      </c>
      <c r="D648" s="107">
        <v>2</v>
      </c>
      <c r="E648" s="107"/>
      <c r="F648" s="107"/>
      <c r="G648" s="112"/>
      <c r="H648" s="115"/>
      <c r="I648" s="113">
        <f t="shared" si="20"/>
        <v>0</v>
      </c>
      <c r="J648" s="113">
        <f t="shared" si="21"/>
        <v>0</v>
      </c>
      <c r="K648" s="118"/>
    </row>
    <row r="649" spans="1:11" x14ac:dyDescent="0.25">
      <c r="A649" s="107">
        <v>644</v>
      </c>
      <c r="B649" s="116" t="s">
        <v>774</v>
      </c>
      <c r="C649" s="107" t="s">
        <v>28</v>
      </c>
      <c r="D649" s="107">
        <v>2</v>
      </c>
      <c r="E649" s="107"/>
      <c r="F649" s="107"/>
      <c r="G649" s="112"/>
      <c r="H649" s="115"/>
      <c r="I649" s="113">
        <f t="shared" si="20"/>
        <v>0</v>
      </c>
      <c r="J649" s="113">
        <f t="shared" si="21"/>
        <v>0</v>
      </c>
      <c r="K649" s="118"/>
    </row>
    <row r="650" spans="1:11" x14ac:dyDescent="0.25">
      <c r="A650" s="107">
        <v>645</v>
      </c>
      <c r="B650" s="116" t="s">
        <v>775</v>
      </c>
      <c r="C650" s="107" t="s">
        <v>28</v>
      </c>
      <c r="D650" s="107">
        <v>2</v>
      </c>
      <c r="E650" s="107"/>
      <c r="F650" s="107"/>
      <c r="G650" s="112"/>
      <c r="H650" s="115"/>
      <c r="I650" s="113">
        <f t="shared" si="20"/>
        <v>0</v>
      </c>
      <c r="J650" s="113">
        <f t="shared" si="21"/>
        <v>0</v>
      </c>
      <c r="K650" s="118"/>
    </row>
    <row r="651" spans="1:11" x14ac:dyDescent="0.25">
      <c r="A651" s="107">
        <v>646</v>
      </c>
      <c r="B651" s="116" t="s">
        <v>776</v>
      </c>
      <c r="C651" s="107" t="s">
        <v>28</v>
      </c>
      <c r="D651" s="107">
        <v>2</v>
      </c>
      <c r="E651" s="107"/>
      <c r="F651" s="107"/>
      <c r="G651" s="112"/>
      <c r="H651" s="115"/>
      <c r="I651" s="113">
        <f t="shared" si="20"/>
        <v>0</v>
      </c>
      <c r="J651" s="113">
        <f t="shared" si="21"/>
        <v>0</v>
      </c>
      <c r="K651" s="118"/>
    </row>
    <row r="652" spans="1:11" ht="42.65" customHeight="1" x14ac:dyDescent="0.25">
      <c r="A652" s="107">
        <v>647</v>
      </c>
      <c r="B652" s="109" t="s">
        <v>777</v>
      </c>
      <c r="C652" s="110" t="s">
        <v>28</v>
      </c>
      <c r="D652" s="108">
        <v>2</v>
      </c>
      <c r="E652" s="108"/>
      <c r="F652" s="108"/>
      <c r="G652" s="112"/>
      <c r="H652" s="115"/>
      <c r="I652" s="113">
        <f t="shared" si="20"/>
        <v>0</v>
      </c>
      <c r="J652" s="113">
        <f t="shared" si="21"/>
        <v>0</v>
      </c>
      <c r="K652" s="118"/>
    </row>
    <row r="653" spans="1:11" ht="42.65" customHeight="1" x14ac:dyDescent="0.25">
      <c r="A653" s="107">
        <v>648</v>
      </c>
      <c r="B653" s="109" t="s">
        <v>778</v>
      </c>
      <c r="C653" s="110" t="s">
        <v>28</v>
      </c>
      <c r="D653" s="111">
        <v>2</v>
      </c>
      <c r="E653" s="111"/>
      <c r="F653" s="111"/>
      <c r="G653" s="112"/>
      <c r="H653" s="115"/>
      <c r="I653" s="113">
        <f t="shared" si="20"/>
        <v>0</v>
      </c>
      <c r="J653" s="113">
        <f t="shared" si="21"/>
        <v>0</v>
      </c>
      <c r="K653" s="118"/>
    </row>
    <row r="654" spans="1:11" ht="42.65" customHeight="1" x14ac:dyDescent="0.25">
      <c r="A654" s="107">
        <v>649</v>
      </c>
      <c r="B654" s="109" t="s">
        <v>779</v>
      </c>
      <c r="C654" s="110" t="s">
        <v>28</v>
      </c>
      <c r="D654" s="111">
        <v>2</v>
      </c>
      <c r="E654" s="111"/>
      <c r="F654" s="111"/>
      <c r="G654" s="112"/>
      <c r="H654" s="115"/>
      <c r="I654" s="113">
        <f t="shared" si="20"/>
        <v>0</v>
      </c>
      <c r="J654" s="113">
        <f t="shared" si="21"/>
        <v>0</v>
      </c>
      <c r="K654" s="118"/>
    </row>
    <row r="655" spans="1:11" ht="42.65" customHeight="1" x14ac:dyDescent="0.25">
      <c r="A655" s="107">
        <v>650</v>
      </c>
      <c r="B655" s="109" t="s">
        <v>780</v>
      </c>
      <c r="C655" s="110" t="s">
        <v>28</v>
      </c>
      <c r="D655" s="111">
        <v>2</v>
      </c>
      <c r="E655" s="111"/>
      <c r="F655" s="111"/>
      <c r="G655" s="112"/>
      <c r="H655" s="115"/>
      <c r="I655" s="113">
        <f t="shared" si="20"/>
        <v>0</v>
      </c>
      <c r="J655" s="113">
        <f t="shared" si="21"/>
        <v>0</v>
      </c>
      <c r="K655" s="118"/>
    </row>
    <row r="656" spans="1:11" ht="43.4" customHeight="1" x14ac:dyDescent="0.25">
      <c r="A656" s="107">
        <v>651</v>
      </c>
      <c r="B656" s="109" t="s">
        <v>781</v>
      </c>
      <c r="C656" s="110" t="s">
        <v>28</v>
      </c>
      <c r="D656" s="111">
        <v>2</v>
      </c>
      <c r="E656" s="111"/>
      <c r="F656" s="111"/>
      <c r="G656" s="112"/>
      <c r="H656" s="115"/>
      <c r="I656" s="113">
        <f t="shared" si="20"/>
        <v>0</v>
      </c>
      <c r="J656" s="113">
        <f t="shared" si="21"/>
        <v>0</v>
      </c>
      <c r="K656" s="118"/>
    </row>
    <row r="657" spans="1:11" ht="43.4" customHeight="1" x14ac:dyDescent="0.25">
      <c r="A657" s="107">
        <v>652</v>
      </c>
      <c r="B657" s="109" t="s">
        <v>782</v>
      </c>
      <c r="C657" s="110" t="s">
        <v>28</v>
      </c>
      <c r="D657" s="111">
        <v>2</v>
      </c>
      <c r="E657" s="111"/>
      <c r="F657" s="111"/>
      <c r="G657" s="112"/>
      <c r="H657" s="115"/>
      <c r="I657" s="113">
        <f t="shared" si="20"/>
        <v>0</v>
      </c>
      <c r="J657" s="113">
        <f t="shared" si="21"/>
        <v>0</v>
      </c>
      <c r="K657" s="118"/>
    </row>
    <row r="658" spans="1:11" ht="28.5" customHeight="1" x14ac:dyDescent="0.25">
      <c r="A658" s="107">
        <v>653</v>
      </c>
      <c r="B658" s="109" t="s">
        <v>783</v>
      </c>
      <c r="C658" s="110" t="s">
        <v>28</v>
      </c>
      <c r="D658" s="111">
        <v>2</v>
      </c>
      <c r="E658" s="111"/>
      <c r="F658" s="111"/>
      <c r="G658" s="112"/>
      <c r="H658" s="115"/>
      <c r="I658" s="113">
        <f t="shared" si="20"/>
        <v>0</v>
      </c>
      <c r="J658" s="113">
        <f t="shared" si="21"/>
        <v>0</v>
      </c>
      <c r="K658" s="118"/>
    </row>
    <row r="659" spans="1:11" ht="28.5" customHeight="1" x14ac:dyDescent="0.25">
      <c r="A659" s="107">
        <v>654</v>
      </c>
      <c r="B659" s="109" t="s">
        <v>784</v>
      </c>
      <c r="C659" s="110" t="s">
        <v>28</v>
      </c>
      <c r="D659" s="111">
        <v>2</v>
      </c>
      <c r="E659" s="111"/>
      <c r="F659" s="111"/>
      <c r="G659" s="112"/>
      <c r="H659" s="115"/>
      <c r="I659" s="113">
        <f t="shared" si="20"/>
        <v>0</v>
      </c>
      <c r="J659" s="113">
        <f t="shared" si="21"/>
        <v>0</v>
      </c>
      <c r="K659" s="118"/>
    </row>
    <row r="660" spans="1:11" ht="28.5" customHeight="1" x14ac:dyDescent="0.25">
      <c r="A660" s="107">
        <v>655</v>
      </c>
      <c r="B660" s="109" t="s">
        <v>785</v>
      </c>
      <c r="C660" s="110" t="s">
        <v>28</v>
      </c>
      <c r="D660" s="111">
        <v>2</v>
      </c>
      <c r="E660" s="111"/>
      <c r="F660" s="111"/>
      <c r="G660" s="112"/>
      <c r="H660" s="115"/>
      <c r="I660" s="113">
        <f t="shared" si="20"/>
        <v>0</v>
      </c>
      <c r="J660" s="113">
        <f t="shared" si="21"/>
        <v>0</v>
      </c>
      <c r="K660" s="118"/>
    </row>
    <row r="661" spans="1:11" ht="28.5" customHeight="1" x14ac:dyDescent="0.25">
      <c r="A661" s="107">
        <v>656</v>
      </c>
      <c r="B661" s="109" t="s">
        <v>786</v>
      </c>
      <c r="C661" s="110" t="s">
        <v>28</v>
      </c>
      <c r="D661" s="111">
        <v>2</v>
      </c>
      <c r="E661" s="111"/>
      <c r="F661" s="111"/>
      <c r="G661" s="112"/>
      <c r="H661" s="115"/>
      <c r="I661" s="113">
        <f t="shared" si="20"/>
        <v>0</v>
      </c>
      <c r="J661" s="113">
        <f t="shared" si="21"/>
        <v>0</v>
      </c>
      <c r="K661" s="118"/>
    </row>
    <row r="662" spans="1:11" ht="28.5" customHeight="1" x14ac:dyDescent="0.25">
      <c r="A662" s="107">
        <v>657</v>
      </c>
      <c r="B662" s="109" t="s">
        <v>787</v>
      </c>
      <c r="C662" s="110" t="s">
        <v>28</v>
      </c>
      <c r="D662" s="111">
        <v>2</v>
      </c>
      <c r="E662" s="111"/>
      <c r="F662" s="111"/>
      <c r="G662" s="112"/>
      <c r="H662" s="115"/>
      <c r="I662" s="113">
        <f t="shared" si="20"/>
        <v>0</v>
      </c>
      <c r="J662" s="113">
        <f t="shared" si="21"/>
        <v>0</v>
      </c>
      <c r="K662" s="118"/>
    </row>
    <row r="663" spans="1:11" ht="28.5" customHeight="1" x14ac:dyDescent="0.25">
      <c r="A663" s="107">
        <v>658</v>
      </c>
      <c r="B663" s="109" t="s">
        <v>788</v>
      </c>
      <c r="C663" s="110" t="s">
        <v>28</v>
      </c>
      <c r="D663" s="111">
        <v>2</v>
      </c>
      <c r="E663" s="111"/>
      <c r="F663" s="111"/>
      <c r="G663" s="112"/>
      <c r="H663" s="115"/>
      <c r="I663" s="113">
        <f t="shared" si="20"/>
        <v>0</v>
      </c>
      <c r="J663" s="113">
        <f t="shared" si="21"/>
        <v>0</v>
      </c>
      <c r="K663" s="118"/>
    </row>
    <row r="664" spans="1:11" ht="41.9" customHeight="1" x14ac:dyDescent="0.25">
      <c r="A664" s="107">
        <v>659</v>
      </c>
      <c r="B664" s="109" t="s">
        <v>789</v>
      </c>
      <c r="C664" s="110" t="s">
        <v>28</v>
      </c>
      <c r="D664" s="111">
        <v>2</v>
      </c>
      <c r="E664" s="111"/>
      <c r="F664" s="111"/>
      <c r="G664" s="112"/>
      <c r="H664" s="115"/>
      <c r="I664" s="113">
        <f t="shared" si="20"/>
        <v>0</v>
      </c>
      <c r="J664" s="113">
        <f t="shared" si="21"/>
        <v>0</v>
      </c>
      <c r="K664" s="118"/>
    </row>
    <row r="665" spans="1:11" ht="41.9" customHeight="1" x14ac:dyDescent="0.25">
      <c r="A665" s="107">
        <v>660</v>
      </c>
      <c r="B665" s="109" t="s">
        <v>790</v>
      </c>
      <c r="C665" s="110" t="s">
        <v>28</v>
      </c>
      <c r="D665" s="111">
        <v>10</v>
      </c>
      <c r="E665" s="111"/>
      <c r="F665" s="111"/>
      <c r="G665" s="112"/>
      <c r="H665" s="115"/>
      <c r="I665" s="113">
        <f t="shared" si="20"/>
        <v>0</v>
      </c>
      <c r="J665" s="113">
        <f t="shared" si="21"/>
        <v>0</v>
      </c>
      <c r="K665" s="118"/>
    </row>
    <row r="666" spans="1:11" ht="41.9" customHeight="1" x14ac:dyDescent="0.25">
      <c r="A666" s="107">
        <v>661</v>
      </c>
      <c r="B666" s="109" t="s">
        <v>791</v>
      </c>
      <c r="C666" s="110" t="s">
        <v>28</v>
      </c>
      <c r="D666" s="111">
        <v>10</v>
      </c>
      <c r="E666" s="111"/>
      <c r="F666" s="111"/>
      <c r="G666" s="112"/>
      <c r="H666" s="115"/>
      <c r="I666" s="113">
        <f t="shared" si="20"/>
        <v>0</v>
      </c>
      <c r="J666" s="113">
        <f t="shared" si="21"/>
        <v>0</v>
      </c>
      <c r="K666" s="118"/>
    </row>
    <row r="667" spans="1:11" ht="42" customHeight="1" x14ac:dyDescent="0.25">
      <c r="A667" s="107">
        <v>662</v>
      </c>
      <c r="B667" s="109" t="s">
        <v>792</v>
      </c>
      <c r="C667" s="110" t="s">
        <v>28</v>
      </c>
      <c r="D667" s="111">
        <v>1</v>
      </c>
      <c r="E667" s="111"/>
      <c r="F667" s="111"/>
      <c r="G667" s="112"/>
      <c r="H667" s="115"/>
      <c r="I667" s="113">
        <f t="shared" si="20"/>
        <v>0</v>
      </c>
      <c r="J667" s="113">
        <f t="shared" si="21"/>
        <v>0</v>
      </c>
      <c r="K667" s="118"/>
    </row>
    <row r="668" spans="1:11" ht="42" customHeight="1" x14ac:dyDescent="0.25">
      <c r="A668" s="107">
        <v>663</v>
      </c>
      <c r="B668" s="109" t="s">
        <v>793</v>
      </c>
      <c r="C668" s="110" t="s">
        <v>28</v>
      </c>
      <c r="D668" s="111">
        <v>1</v>
      </c>
      <c r="E668" s="111"/>
      <c r="F668" s="111"/>
      <c r="G668" s="112"/>
      <c r="H668" s="115"/>
      <c r="I668" s="113">
        <f t="shared" si="20"/>
        <v>0</v>
      </c>
      <c r="J668" s="113">
        <f t="shared" si="21"/>
        <v>0</v>
      </c>
      <c r="K668" s="118"/>
    </row>
    <row r="669" spans="1:11" ht="42" customHeight="1" x14ac:dyDescent="0.25">
      <c r="A669" s="107">
        <v>664</v>
      </c>
      <c r="B669" s="109" t="s">
        <v>794</v>
      </c>
      <c r="C669" s="110" t="s">
        <v>28</v>
      </c>
      <c r="D669" s="111">
        <v>1</v>
      </c>
      <c r="E669" s="111"/>
      <c r="F669" s="111"/>
      <c r="G669" s="112"/>
      <c r="H669" s="115"/>
      <c r="I669" s="113">
        <f t="shared" si="20"/>
        <v>0</v>
      </c>
      <c r="J669" s="113">
        <f t="shared" si="21"/>
        <v>0</v>
      </c>
      <c r="K669" s="118"/>
    </row>
    <row r="670" spans="1:11" ht="27.65" customHeight="1" x14ac:dyDescent="0.25">
      <c r="A670" s="107">
        <v>665</v>
      </c>
      <c r="B670" s="109" t="s">
        <v>795</v>
      </c>
      <c r="C670" s="110" t="s">
        <v>28</v>
      </c>
      <c r="D670" s="111">
        <v>1</v>
      </c>
      <c r="E670" s="111"/>
      <c r="F670" s="111"/>
      <c r="G670" s="112"/>
      <c r="H670" s="115"/>
      <c r="I670" s="113">
        <f t="shared" si="20"/>
        <v>0</v>
      </c>
      <c r="J670" s="113">
        <f t="shared" si="21"/>
        <v>0</v>
      </c>
      <c r="K670" s="118"/>
    </row>
    <row r="671" spans="1:11" ht="27.65" customHeight="1" x14ac:dyDescent="0.25">
      <c r="A671" s="107">
        <v>666</v>
      </c>
      <c r="B671" s="109" t="s">
        <v>796</v>
      </c>
      <c r="C671" s="110" t="s">
        <v>28</v>
      </c>
      <c r="D671" s="111">
        <v>50</v>
      </c>
      <c r="E671" s="111"/>
      <c r="F671" s="111"/>
      <c r="G671" s="112"/>
      <c r="H671" s="115"/>
      <c r="I671" s="113">
        <f t="shared" si="20"/>
        <v>0</v>
      </c>
      <c r="J671" s="113">
        <f t="shared" si="21"/>
        <v>0</v>
      </c>
      <c r="K671" s="118"/>
    </row>
    <row r="672" spans="1:11" ht="27.65" customHeight="1" x14ac:dyDescent="0.25">
      <c r="A672" s="107">
        <v>667</v>
      </c>
      <c r="B672" s="109" t="s">
        <v>797</v>
      </c>
      <c r="C672" s="110" t="s">
        <v>28</v>
      </c>
      <c r="D672" s="111">
        <v>10</v>
      </c>
      <c r="E672" s="111"/>
      <c r="F672" s="111"/>
      <c r="G672" s="112"/>
      <c r="H672" s="115"/>
      <c r="I672" s="113">
        <f t="shared" si="20"/>
        <v>0</v>
      </c>
      <c r="J672" s="113">
        <f t="shared" si="21"/>
        <v>0</v>
      </c>
      <c r="K672" s="118"/>
    </row>
    <row r="673" spans="1:11" ht="27.65" customHeight="1" x14ac:dyDescent="0.25">
      <c r="A673" s="107">
        <v>668</v>
      </c>
      <c r="B673" s="109" t="s">
        <v>798</v>
      </c>
      <c r="C673" s="110" t="s">
        <v>28</v>
      </c>
      <c r="D673" s="111">
        <v>10</v>
      </c>
      <c r="E673" s="111"/>
      <c r="F673" s="111"/>
      <c r="G673" s="112"/>
      <c r="H673" s="115"/>
      <c r="I673" s="113">
        <f t="shared" si="20"/>
        <v>0</v>
      </c>
      <c r="J673" s="113">
        <f t="shared" si="21"/>
        <v>0</v>
      </c>
      <c r="K673" s="118"/>
    </row>
    <row r="674" spans="1:11" ht="27.65" customHeight="1" x14ac:dyDescent="0.25">
      <c r="A674" s="107">
        <v>669</v>
      </c>
      <c r="B674" s="109" t="s">
        <v>799</v>
      </c>
      <c r="C674" s="110" t="s">
        <v>28</v>
      </c>
      <c r="D674" s="111">
        <v>1</v>
      </c>
      <c r="E674" s="111"/>
      <c r="F674" s="111"/>
      <c r="G674" s="112"/>
      <c r="H674" s="115"/>
      <c r="I674" s="113">
        <f t="shared" si="20"/>
        <v>0</v>
      </c>
      <c r="J674" s="113">
        <f t="shared" si="21"/>
        <v>0</v>
      </c>
      <c r="K674" s="118"/>
    </row>
    <row r="675" spans="1:11" ht="27.65" customHeight="1" x14ac:dyDescent="0.25">
      <c r="A675" s="107">
        <v>670</v>
      </c>
      <c r="B675" s="109" t="s">
        <v>800</v>
      </c>
      <c r="C675" s="110" t="s">
        <v>28</v>
      </c>
      <c r="D675" s="111">
        <v>1</v>
      </c>
      <c r="E675" s="111"/>
      <c r="F675" s="111"/>
      <c r="G675" s="112"/>
      <c r="H675" s="115"/>
      <c r="I675" s="113">
        <f t="shared" si="20"/>
        <v>0</v>
      </c>
      <c r="J675" s="113">
        <f t="shared" si="21"/>
        <v>0</v>
      </c>
      <c r="K675" s="118"/>
    </row>
    <row r="676" spans="1:11" ht="41.9" customHeight="1" x14ac:dyDescent="0.25">
      <c r="A676" s="107">
        <v>671</v>
      </c>
      <c r="B676" s="109" t="s">
        <v>801</v>
      </c>
      <c r="C676" s="110" t="s">
        <v>28</v>
      </c>
      <c r="D676" s="111">
        <v>1</v>
      </c>
      <c r="E676" s="111"/>
      <c r="F676" s="111"/>
      <c r="G676" s="112"/>
      <c r="H676" s="115"/>
      <c r="I676" s="113">
        <f t="shared" si="20"/>
        <v>0</v>
      </c>
      <c r="J676" s="113">
        <f t="shared" si="21"/>
        <v>0</v>
      </c>
      <c r="K676" s="118"/>
    </row>
    <row r="677" spans="1:11" ht="41.9" customHeight="1" x14ac:dyDescent="0.25">
      <c r="A677" s="107">
        <v>672</v>
      </c>
      <c r="B677" s="109" t="s">
        <v>802</v>
      </c>
      <c r="C677" s="110" t="s">
        <v>28</v>
      </c>
      <c r="D677" s="111">
        <v>1</v>
      </c>
      <c r="E677" s="111"/>
      <c r="F677" s="111"/>
      <c r="G677" s="112"/>
      <c r="H677" s="115"/>
      <c r="I677" s="113">
        <f t="shared" si="20"/>
        <v>0</v>
      </c>
      <c r="J677" s="113">
        <f t="shared" si="21"/>
        <v>0</v>
      </c>
      <c r="K677" s="118"/>
    </row>
    <row r="678" spans="1:11" ht="41.9" customHeight="1" x14ac:dyDescent="0.25">
      <c r="A678" s="107">
        <v>673</v>
      </c>
      <c r="B678" s="109" t="s">
        <v>803</v>
      </c>
      <c r="C678" s="110" t="s">
        <v>28</v>
      </c>
      <c r="D678" s="111">
        <v>1</v>
      </c>
      <c r="E678" s="111"/>
      <c r="F678" s="111"/>
      <c r="G678" s="112"/>
      <c r="H678" s="115"/>
      <c r="I678" s="113">
        <f t="shared" si="20"/>
        <v>0</v>
      </c>
      <c r="J678" s="113">
        <f t="shared" si="21"/>
        <v>0</v>
      </c>
      <c r="K678" s="118"/>
    </row>
    <row r="679" spans="1:11" ht="41.15" customHeight="1" x14ac:dyDescent="0.25">
      <c r="A679" s="107">
        <v>674</v>
      </c>
      <c r="B679" s="109" t="s">
        <v>804</v>
      </c>
      <c r="C679" s="110" t="s">
        <v>28</v>
      </c>
      <c r="D679" s="111">
        <v>1</v>
      </c>
      <c r="E679" s="111"/>
      <c r="F679" s="111"/>
      <c r="G679" s="112"/>
      <c r="H679" s="115"/>
      <c r="I679" s="113">
        <f t="shared" si="20"/>
        <v>0</v>
      </c>
      <c r="J679" s="113">
        <f t="shared" si="21"/>
        <v>0</v>
      </c>
      <c r="K679" s="118"/>
    </row>
    <row r="680" spans="1:11" ht="41.15" customHeight="1" x14ac:dyDescent="0.25">
      <c r="A680" s="107">
        <v>675</v>
      </c>
      <c r="B680" s="109" t="s">
        <v>805</v>
      </c>
      <c r="C680" s="110" t="s">
        <v>28</v>
      </c>
      <c r="D680" s="111">
        <v>1</v>
      </c>
      <c r="E680" s="111"/>
      <c r="F680" s="111"/>
      <c r="G680" s="112"/>
      <c r="H680" s="115"/>
      <c r="I680" s="113">
        <f t="shared" si="20"/>
        <v>0</v>
      </c>
      <c r="J680" s="113">
        <f t="shared" si="21"/>
        <v>0</v>
      </c>
      <c r="K680" s="118"/>
    </row>
    <row r="681" spans="1:11" ht="41.15" customHeight="1" x14ac:dyDescent="0.25">
      <c r="A681" s="107">
        <v>676</v>
      </c>
      <c r="B681" s="109" t="s">
        <v>806</v>
      </c>
      <c r="C681" s="110" t="s">
        <v>28</v>
      </c>
      <c r="D681" s="111">
        <v>1</v>
      </c>
      <c r="E681" s="111"/>
      <c r="F681" s="111"/>
      <c r="G681" s="112"/>
      <c r="H681" s="115"/>
      <c r="I681" s="113">
        <f t="shared" si="20"/>
        <v>0</v>
      </c>
      <c r="J681" s="113">
        <f t="shared" si="21"/>
        <v>0</v>
      </c>
      <c r="K681" s="118"/>
    </row>
    <row r="682" spans="1:11" ht="28.5" customHeight="1" x14ac:dyDescent="0.25">
      <c r="A682" s="107">
        <v>677</v>
      </c>
      <c r="B682" s="109" t="s">
        <v>807</v>
      </c>
      <c r="C682" s="110" t="s">
        <v>28</v>
      </c>
      <c r="D682" s="111">
        <v>1</v>
      </c>
      <c r="E682" s="111"/>
      <c r="F682" s="111"/>
      <c r="G682" s="112"/>
      <c r="H682" s="115"/>
      <c r="I682" s="113">
        <f t="shared" si="20"/>
        <v>0</v>
      </c>
      <c r="J682" s="113">
        <f t="shared" si="21"/>
        <v>0</v>
      </c>
      <c r="K682" s="118"/>
    </row>
    <row r="683" spans="1:11" ht="28.5" customHeight="1" x14ac:dyDescent="0.25">
      <c r="A683" s="107">
        <v>678</v>
      </c>
      <c r="B683" s="109" t="s">
        <v>808</v>
      </c>
      <c r="C683" s="110" t="s">
        <v>28</v>
      </c>
      <c r="D683" s="111">
        <v>50</v>
      </c>
      <c r="E683" s="111"/>
      <c r="F683" s="111"/>
      <c r="G683" s="112"/>
      <c r="H683" s="115"/>
      <c r="I683" s="113">
        <f t="shared" si="20"/>
        <v>0</v>
      </c>
      <c r="J683" s="113">
        <f t="shared" si="21"/>
        <v>0</v>
      </c>
      <c r="K683" s="118"/>
    </row>
    <row r="684" spans="1:11" ht="28.5" customHeight="1" x14ac:dyDescent="0.25">
      <c r="A684" s="107">
        <v>679</v>
      </c>
      <c r="B684" s="109" t="s">
        <v>809</v>
      </c>
      <c r="C684" s="110" t="s">
        <v>28</v>
      </c>
      <c r="D684" s="111">
        <v>10</v>
      </c>
      <c r="E684" s="111"/>
      <c r="F684" s="111"/>
      <c r="G684" s="112"/>
      <c r="H684" s="115"/>
      <c r="I684" s="113">
        <f t="shared" si="20"/>
        <v>0</v>
      </c>
      <c r="J684" s="113">
        <f t="shared" si="21"/>
        <v>0</v>
      </c>
      <c r="K684" s="118"/>
    </row>
    <row r="685" spans="1:11" ht="28.5" customHeight="1" x14ac:dyDescent="0.25">
      <c r="A685" s="107">
        <v>680</v>
      </c>
      <c r="B685" s="109" t="s">
        <v>810</v>
      </c>
      <c r="C685" s="110" t="s">
        <v>28</v>
      </c>
      <c r="D685" s="111">
        <v>20</v>
      </c>
      <c r="E685" s="111"/>
      <c r="F685" s="111"/>
      <c r="G685" s="112"/>
      <c r="H685" s="115"/>
      <c r="I685" s="113">
        <f t="shared" si="20"/>
        <v>0</v>
      </c>
      <c r="J685" s="113">
        <f t="shared" si="21"/>
        <v>0</v>
      </c>
      <c r="K685" s="118"/>
    </row>
    <row r="686" spans="1:11" ht="28.5" customHeight="1" x14ac:dyDescent="0.25">
      <c r="A686" s="107">
        <v>681</v>
      </c>
      <c r="B686" s="109" t="s">
        <v>811</v>
      </c>
      <c r="C686" s="110" t="s">
        <v>28</v>
      </c>
      <c r="D686" s="111">
        <v>1</v>
      </c>
      <c r="E686" s="111"/>
      <c r="F686" s="111"/>
      <c r="G686" s="112"/>
      <c r="H686" s="115"/>
      <c r="I686" s="113">
        <f t="shared" si="20"/>
        <v>0</v>
      </c>
      <c r="J686" s="113">
        <f t="shared" si="21"/>
        <v>0</v>
      </c>
      <c r="K686" s="118"/>
    </row>
    <row r="687" spans="1:11" ht="28.5" customHeight="1" x14ac:dyDescent="0.25">
      <c r="A687" s="107">
        <v>682</v>
      </c>
      <c r="B687" s="109" t="s">
        <v>812</v>
      </c>
      <c r="C687" s="110" t="s">
        <v>28</v>
      </c>
      <c r="D687" s="111">
        <v>1</v>
      </c>
      <c r="E687" s="111"/>
      <c r="F687" s="111"/>
      <c r="G687" s="112"/>
      <c r="H687" s="115"/>
      <c r="I687" s="113">
        <f t="shared" si="20"/>
        <v>0</v>
      </c>
      <c r="J687" s="113">
        <f t="shared" si="21"/>
        <v>0</v>
      </c>
      <c r="K687" s="118"/>
    </row>
    <row r="688" spans="1:11" ht="43.4" customHeight="1" x14ac:dyDescent="0.25">
      <c r="A688" s="107">
        <v>683</v>
      </c>
      <c r="B688" s="109" t="s">
        <v>813</v>
      </c>
      <c r="C688" s="110" t="s">
        <v>28</v>
      </c>
      <c r="D688" s="111">
        <v>1</v>
      </c>
      <c r="E688" s="111"/>
      <c r="F688" s="111"/>
      <c r="G688" s="112"/>
      <c r="H688" s="115"/>
      <c r="I688" s="113">
        <f t="shared" si="20"/>
        <v>0</v>
      </c>
      <c r="J688" s="113">
        <f t="shared" si="21"/>
        <v>0</v>
      </c>
      <c r="K688" s="118"/>
    </row>
    <row r="689" spans="1:11" ht="43.4" customHeight="1" x14ac:dyDescent="0.25">
      <c r="A689" s="107">
        <v>684</v>
      </c>
      <c r="B689" s="109" t="s">
        <v>814</v>
      </c>
      <c r="C689" s="110" t="s">
        <v>28</v>
      </c>
      <c r="D689" s="111">
        <v>1</v>
      </c>
      <c r="E689" s="111"/>
      <c r="F689" s="111"/>
      <c r="G689" s="112"/>
      <c r="H689" s="115"/>
      <c r="I689" s="113">
        <f t="shared" si="20"/>
        <v>0</v>
      </c>
      <c r="J689" s="113">
        <f t="shared" si="21"/>
        <v>0</v>
      </c>
      <c r="K689" s="118"/>
    </row>
    <row r="690" spans="1:11" ht="43.4" customHeight="1" x14ac:dyDescent="0.25">
      <c r="A690" s="107">
        <v>685</v>
      </c>
      <c r="B690" s="109" t="s">
        <v>815</v>
      </c>
      <c r="C690" s="110" t="s">
        <v>28</v>
      </c>
      <c r="D690" s="111">
        <v>2</v>
      </c>
      <c r="E690" s="111"/>
      <c r="F690" s="111"/>
      <c r="G690" s="112"/>
      <c r="H690" s="115"/>
      <c r="I690" s="113">
        <f t="shared" si="20"/>
        <v>0</v>
      </c>
      <c r="J690" s="113">
        <f t="shared" si="21"/>
        <v>0</v>
      </c>
      <c r="K690" s="118"/>
    </row>
    <row r="691" spans="1:11" ht="43.4" customHeight="1" x14ac:dyDescent="0.25">
      <c r="A691" s="107">
        <v>686</v>
      </c>
      <c r="B691" s="109" t="s">
        <v>816</v>
      </c>
      <c r="C691" s="110" t="s">
        <v>28</v>
      </c>
      <c r="D691" s="111">
        <v>2</v>
      </c>
      <c r="E691" s="111"/>
      <c r="F691" s="111"/>
      <c r="G691" s="112"/>
      <c r="H691" s="115"/>
      <c r="I691" s="113">
        <f t="shared" si="20"/>
        <v>0</v>
      </c>
      <c r="J691" s="113">
        <f t="shared" si="21"/>
        <v>0</v>
      </c>
      <c r="K691" s="118"/>
    </row>
    <row r="692" spans="1:11" ht="43.4" customHeight="1" x14ac:dyDescent="0.25">
      <c r="A692" s="107">
        <v>687</v>
      </c>
      <c r="B692" s="109" t="s">
        <v>817</v>
      </c>
      <c r="C692" s="110" t="s">
        <v>28</v>
      </c>
      <c r="D692" s="111">
        <v>1</v>
      </c>
      <c r="E692" s="111"/>
      <c r="F692" s="111"/>
      <c r="G692" s="112"/>
      <c r="H692" s="115"/>
      <c r="I692" s="113">
        <f t="shared" si="20"/>
        <v>0</v>
      </c>
      <c r="J692" s="113">
        <f t="shared" si="21"/>
        <v>0</v>
      </c>
      <c r="K692" s="118"/>
    </row>
    <row r="693" spans="1:11" ht="42" customHeight="1" x14ac:dyDescent="0.25">
      <c r="A693" s="107">
        <v>688</v>
      </c>
      <c r="B693" s="109" t="s">
        <v>818</v>
      </c>
      <c r="C693" s="110" t="s">
        <v>28</v>
      </c>
      <c r="D693" s="111">
        <v>1</v>
      </c>
      <c r="E693" s="111"/>
      <c r="F693" s="111"/>
      <c r="G693" s="112"/>
      <c r="H693" s="115"/>
      <c r="I693" s="113">
        <f t="shared" si="20"/>
        <v>0</v>
      </c>
      <c r="J693" s="113">
        <f t="shared" si="21"/>
        <v>0</v>
      </c>
      <c r="K693" s="118"/>
    </row>
    <row r="694" spans="1:11" ht="27.65" customHeight="1" x14ac:dyDescent="0.25">
      <c r="A694" s="107">
        <v>689</v>
      </c>
      <c r="B694" s="109" t="s">
        <v>819</v>
      </c>
      <c r="C694" s="110" t="s">
        <v>28</v>
      </c>
      <c r="D694" s="111">
        <v>1</v>
      </c>
      <c r="E694" s="111"/>
      <c r="F694" s="111"/>
      <c r="G694" s="112"/>
      <c r="H694" s="115"/>
      <c r="I694" s="113">
        <f t="shared" si="20"/>
        <v>0</v>
      </c>
      <c r="J694" s="113">
        <f t="shared" si="21"/>
        <v>0</v>
      </c>
      <c r="K694" s="118"/>
    </row>
    <row r="695" spans="1:11" ht="27.65" customHeight="1" x14ac:dyDescent="0.25">
      <c r="A695" s="107">
        <v>690</v>
      </c>
      <c r="B695" s="109" t="s">
        <v>820</v>
      </c>
      <c r="C695" s="110" t="s">
        <v>28</v>
      </c>
      <c r="D695" s="111">
        <v>10</v>
      </c>
      <c r="E695" s="111"/>
      <c r="F695" s="111"/>
      <c r="G695" s="112"/>
      <c r="H695" s="115"/>
      <c r="I695" s="113">
        <f t="shared" si="20"/>
        <v>0</v>
      </c>
      <c r="J695" s="113">
        <f t="shared" si="21"/>
        <v>0</v>
      </c>
      <c r="K695" s="118"/>
    </row>
    <row r="696" spans="1:11" ht="27.65" customHeight="1" x14ac:dyDescent="0.25">
      <c r="A696" s="107">
        <v>691</v>
      </c>
      <c r="B696" s="109" t="s">
        <v>821</v>
      </c>
      <c r="C696" s="110" t="s">
        <v>28</v>
      </c>
      <c r="D696" s="111">
        <v>10</v>
      </c>
      <c r="E696" s="111"/>
      <c r="F696" s="111"/>
      <c r="G696" s="112"/>
      <c r="H696" s="115"/>
      <c r="I696" s="113">
        <f t="shared" si="20"/>
        <v>0</v>
      </c>
      <c r="J696" s="113">
        <f t="shared" si="21"/>
        <v>0</v>
      </c>
      <c r="K696" s="118"/>
    </row>
    <row r="697" spans="1:11" ht="27.65" customHeight="1" x14ac:dyDescent="0.25">
      <c r="A697" s="107">
        <v>692</v>
      </c>
      <c r="B697" s="109" t="s">
        <v>822</v>
      </c>
      <c r="C697" s="110" t="s">
        <v>28</v>
      </c>
      <c r="D697" s="111">
        <v>20</v>
      </c>
      <c r="E697" s="111"/>
      <c r="F697" s="111"/>
      <c r="G697" s="112"/>
      <c r="H697" s="115"/>
      <c r="I697" s="113">
        <f t="shared" si="20"/>
        <v>0</v>
      </c>
      <c r="J697" s="113">
        <f t="shared" si="21"/>
        <v>0</v>
      </c>
      <c r="K697" s="118"/>
    </row>
    <row r="698" spans="1:11" ht="27.65" customHeight="1" x14ac:dyDescent="0.25">
      <c r="A698" s="107">
        <v>693</v>
      </c>
      <c r="B698" s="109" t="s">
        <v>823</v>
      </c>
      <c r="C698" s="110" t="s">
        <v>28</v>
      </c>
      <c r="D698" s="111">
        <v>1</v>
      </c>
      <c r="E698" s="111"/>
      <c r="F698" s="111"/>
      <c r="G698" s="112"/>
      <c r="H698" s="115"/>
      <c r="I698" s="113">
        <f t="shared" si="20"/>
        <v>0</v>
      </c>
      <c r="J698" s="113">
        <f t="shared" si="21"/>
        <v>0</v>
      </c>
      <c r="K698" s="118"/>
    </row>
    <row r="699" spans="1:11" ht="28.5" customHeight="1" x14ac:dyDescent="0.25">
      <c r="A699" s="107">
        <v>694</v>
      </c>
      <c r="B699" s="109" t="s">
        <v>824</v>
      </c>
      <c r="C699" s="110" t="s">
        <v>28</v>
      </c>
      <c r="D699" s="111">
        <v>1</v>
      </c>
      <c r="E699" s="111"/>
      <c r="F699" s="111"/>
      <c r="G699" s="112"/>
      <c r="H699" s="115"/>
      <c r="I699" s="113">
        <f t="shared" si="20"/>
        <v>0</v>
      </c>
      <c r="J699" s="113">
        <f t="shared" si="21"/>
        <v>0</v>
      </c>
      <c r="K699" s="118"/>
    </row>
    <row r="700" spans="1:11" ht="43.5" customHeight="1" x14ac:dyDescent="0.25">
      <c r="A700" s="107">
        <v>695</v>
      </c>
      <c r="B700" s="109" t="s">
        <v>825</v>
      </c>
      <c r="C700" s="110" t="s">
        <v>28</v>
      </c>
      <c r="D700" s="111">
        <v>1</v>
      </c>
      <c r="E700" s="111"/>
      <c r="F700" s="111"/>
      <c r="G700" s="112"/>
      <c r="H700" s="115"/>
      <c r="I700" s="113">
        <f t="shared" si="20"/>
        <v>0</v>
      </c>
      <c r="J700" s="113">
        <f t="shared" si="21"/>
        <v>0</v>
      </c>
      <c r="K700" s="118"/>
    </row>
    <row r="701" spans="1:11" ht="43.5" customHeight="1" x14ac:dyDescent="0.25">
      <c r="A701" s="107">
        <v>696</v>
      </c>
      <c r="B701" s="109" t="s">
        <v>826</v>
      </c>
      <c r="C701" s="110" t="s">
        <v>28</v>
      </c>
      <c r="D701" s="111">
        <v>1</v>
      </c>
      <c r="E701" s="111"/>
      <c r="F701" s="111"/>
      <c r="G701" s="112"/>
      <c r="H701" s="115"/>
      <c r="I701" s="113">
        <f t="shared" si="20"/>
        <v>0</v>
      </c>
      <c r="J701" s="113">
        <f t="shared" si="21"/>
        <v>0</v>
      </c>
      <c r="K701" s="118"/>
    </row>
    <row r="702" spans="1:11" ht="43.5" customHeight="1" x14ac:dyDescent="0.25">
      <c r="A702" s="107">
        <v>697</v>
      </c>
      <c r="B702" s="109" t="s">
        <v>827</v>
      </c>
      <c r="C702" s="110" t="s">
        <v>28</v>
      </c>
      <c r="D702" s="111">
        <v>1</v>
      </c>
      <c r="E702" s="111"/>
      <c r="F702" s="111"/>
      <c r="G702" s="112"/>
      <c r="H702" s="115"/>
      <c r="I702" s="113">
        <f t="shared" si="20"/>
        <v>0</v>
      </c>
      <c r="J702" s="113">
        <f t="shared" si="21"/>
        <v>0</v>
      </c>
      <c r="K702" s="118"/>
    </row>
    <row r="703" spans="1:11" ht="43.5" customHeight="1" x14ac:dyDescent="0.25">
      <c r="A703" s="107">
        <v>698</v>
      </c>
      <c r="B703" s="109" t="s">
        <v>828</v>
      </c>
      <c r="C703" s="110" t="s">
        <v>28</v>
      </c>
      <c r="D703" s="111">
        <v>1</v>
      </c>
      <c r="E703" s="111"/>
      <c r="F703" s="111"/>
      <c r="G703" s="112"/>
      <c r="H703" s="115"/>
      <c r="I703" s="113">
        <f t="shared" si="20"/>
        <v>0</v>
      </c>
      <c r="J703" s="113">
        <f t="shared" si="21"/>
        <v>0</v>
      </c>
      <c r="K703" s="118"/>
    </row>
    <row r="704" spans="1:11" ht="41.9" customHeight="1" x14ac:dyDescent="0.25">
      <c r="A704" s="107">
        <v>699</v>
      </c>
      <c r="B704" s="109" t="s">
        <v>829</v>
      </c>
      <c r="C704" s="110" t="s">
        <v>28</v>
      </c>
      <c r="D704" s="111">
        <v>1</v>
      </c>
      <c r="E704" s="111"/>
      <c r="F704" s="111"/>
      <c r="G704" s="112"/>
      <c r="H704" s="115"/>
      <c r="I704" s="113">
        <f t="shared" si="20"/>
        <v>0</v>
      </c>
      <c r="J704" s="113">
        <f t="shared" si="21"/>
        <v>0</v>
      </c>
      <c r="K704" s="118"/>
    </row>
    <row r="705" spans="1:11" ht="41.9" customHeight="1" x14ac:dyDescent="0.25">
      <c r="A705" s="107">
        <v>700</v>
      </c>
      <c r="B705" s="109" t="s">
        <v>830</v>
      </c>
      <c r="C705" s="110" t="s">
        <v>28</v>
      </c>
      <c r="D705" s="111">
        <v>1</v>
      </c>
      <c r="E705" s="111"/>
      <c r="F705" s="111"/>
      <c r="G705" s="112"/>
      <c r="H705" s="115"/>
      <c r="I705" s="113">
        <f t="shared" si="20"/>
        <v>0</v>
      </c>
      <c r="J705" s="113">
        <f t="shared" si="21"/>
        <v>0</v>
      </c>
      <c r="K705" s="118"/>
    </row>
    <row r="706" spans="1:11" ht="27" customHeight="1" x14ac:dyDescent="0.25">
      <c r="A706" s="107">
        <v>701</v>
      </c>
      <c r="B706" s="109" t="s">
        <v>831</v>
      </c>
      <c r="C706" s="110" t="s">
        <v>28</v>
      </c>
      <c r="D706" s="111">
        <v>1</v>
      </c>
      <c r="E706" s="111"/>
      <c r="F706" s="111"/>
      <c r="G706" s="112"/>
      <c r="H706" s="115"/>
      <c r="I706" s="113">
        <f t="shared" si="20"/>
        <v>0</v>
      </c>
      <c r="J706" s="113">
        <f t="shared" si="21"/>
        <v>0</v>
      </c>
      <c r="K706" s="118"/>
    </row>
    <row r="707" spans="1:11" ht="27" customHeight="1" x14ac:dyDescent="0.25">
      <c r="A707" s="107">
        <v>702</v>
      </c>
      <c r="B707" s="109" t="s">
        <v>832</v>
      </c>
      <c r="C707" s="110" t="s">
        <v>28</v>
      </c>
      <c r="D707" s="111">
        <v>10</v>
      </c>
      <c r="E707" s="111"/>
      <c r="F707" s="111"/>
      <c r="G707" s="112"/>
      <c r="H707" s="115"/>
      <c r="I707" s="113">
        <f t="shared" si="20"/>
        <v>0</v>
      </c>
      <c r="J707" s="113">
        <f t="shared" si="21"/>
        <v>0</v>
      </c>
      <c r="K707" s="118"/>
    </row>
    <row r="708" spans="1:11" ht="27" customHeight="1" x14ac:dyDescent="0.25">
      <c r="A708" s="107">
        <v>703</v>
      </c>
      <c r="B708" s="109" t="s">
        <v>833</v>
      </c>
      <c r="C708" s="110" t="s">
        <v>28</v>
      </c>
      <c r="D708" s="111">
        <v>1</v>
      </c>
      <c r="E708" s="111"/>
      <c r="F708" s="111"/>
      <c r="G708" s="112"/>
      <c r="H708" s="115"/>
      <c r="I708" s="113">
        <f t="shared" si="20"/>
        <v>0</v>
      </c>
      <c r="J708" s="113">
        <f t="shared" si="21"/>
        <v>0</v>
      </c>
      <c r="K708" s="118"/>
    </row>
    <row r="709" spans="1:11" ht="27" customHeight="1" x14ac:dyDescent="0.25">
      <c r="A709" s="107">
        <v>704</v>
      </c>
      <c r="B709" s="109" t="s">
        <v>834</v>
      </c>
      <c r="C709" s="110" t="s">
        <v>28</v>
      </c>
      <c r="D709" s="111">
        <v>1</v>
      </c>
      <c r="E709" s="111"/>
      <c r="F709" s="111"/>
      <c r="G709" s="112"/>
      <c r="H709" s="115"/>
      <c r="I709" s="113">
        <f t="shared" si="20"/>
        <v>0</v>
      </c>
      <c r="J709" s="113">
        <f t="shared" si="21"/>
        <v>0</v>
      </c>
      <c r="K709" s="118"/>
    </row>
    <row r="710" spans="1:11" ht="27" customHeight="1" x14ac:dyDescent="0.25">
      <c r="A710" s="107">
        <v>705</v>
      </c>
      <c r="B710" s="109" t="s">
        <v>835</v>
      </c>
      <c r="C710" s="110" t="s">
        <v>28</v>
      </c>
      <c r="D710" s="111">
        <v>1</v>
      </c>
      <c r="E710" s="111"/>
      <c r="F710" s="111"/>
      <c r="G710" s="112"/>
      <c r="H710" s="115"/>
      <c r="I710" s="113">
        <f t="shared" si="20"/>
        <v>0</v>
      </c>
      <c r="J710" s="113">
        <f t="shared" si="21"/>
        <v>0</v>
      </c>
      <c r="K710" s="118"/>
    </row>
    <row r="711" spans="1:11" ht="27.65" customHeight="1" x14ac:dyDescent="0.25">
      <c r="A711" s="107">
        <v>706</v>
      </c>
      <c r="B711" s="109" t="s">
        <v>836</v>
      </c>
      <c r="C711" s="110" t="s">
        <v>28</v>
      </c>
      <c r="D711" s="111">
        <v>1</v>
      </c>
      <c r="E711" s="111"/>
      <c r="F711" s="111"/>
      <c r="G711" s="112"/>
      <c r="H711" s="115"/>
      <c r="I711" s="113">
        <f t="shared" ref="I711:I774" si="22">D711*G711</f>
        <v>0</v>
      </c>
      <c r="J711" s="113">
        <f t="shared" ref="J711:J774" si="23">I711*1.21</f>
        <v>0</v>
      </c>
      <c r="K711" s="118"/>
    </row>
    <row r="712" spans="1:11" ht="41.15" customHeight="1" x14ac:dyDescent="0.25">
      <c r="A712" s="107">
        <v>707</v>
      </c>
      <c r="B712" s="109" t="s">
        <v>837</v>
      </c>
      <c r="C712" s="110" t="s">
        <v>28</v>
      </c>
      <c r="D712" s="111">
        <v>1</v>
      </c>
      <c r="E712" s="111"/>
      <c r="F712" s="111"/>
      <c r="G712" s="112"/>
      <c r="H712" s="115"/>
      <c r="I712" s="113">
        <f t="shared" si="22"/>
        <v>0</v>
      </c>
      <c r="J712" s="113">
        <f t="shared" si="23"/>
        <v>0</v>
      </c>
      <c r="K712" s="118"/>
    </row>
    <row r="713" spans="1:11" ht="41.15" customHeight="1" x14ac:dyDescent="0.25">
      <c r="A713" s="107">
        <v>708</v>
      </c>
      <c r="B713" s="109" t="s">
        <v>838</v>
      </c>
      <c r="C713" s="110" t="s">
        <v>28</v>
      </c>
      <c r="D713" s="111">
        <v>1</v>
      </c>
      <c r="E713" s="111"/>
      <c r="F713" s="111"/>
      <c r="G713" s="112"/>
      <c r="H713" s="115"/>
      <c r="I713" s="113">
        <f t="shared" si="22"/>
        <v>0</v>
      </c>
      <c r="J713" s="113">
        <f t="shared" si="23"/>
        <v>0</v>
      </c>
      <c r="K713" s="118"/>
    </row>
    <row r="714" spans="1:11" ht="41.15" customHeight="1" x14ac:dyDescent="0.25">
      <c r="A714" s="107">
        <v>709</v>
      </c>
      <c r="B714" s="109" t="s">
        <v>839</v>
      </c>
      <c r="C714" s="110" t="s">
        <v>28</v>
      </c>
      <c r="D714" s="111">
        <v>1</v>
      </c>
      <c r="E714" s="111"/>
      <c r="F714" s="111"/>
      <c r="G714" s="112"/>
      <c r="H714" s="115"/>
      <c r="I714" s="113">
        <f t="shared" si="22"/>
        <v>0</v>
      </c>
      <c r="J714" s="113">
        <f t="shared" si="23"/>
        <v>0</v>
      </c>
      <c r="K714" s="118"/>
    </row>
    <row r="715" spans="1:11" ht="41.15" customHeight="1" x14ac:dyDescent="0.25">
      <c r="A715" s="107">
        <v>710</v>
      </c>
      <c r="B715" s="109" t="s">
        <v>840</v>
      </c>
      <c r="C715" s="110" t="s">
        <v>28</v>
      </c>
      <c r="D715" s="111">
        <v>1</v>
      </c>
      <c r="E715" s="111"/>
      <c r="F715" s="111"/>
      <c r="G715" s="112"/>
      <c r="H715" s="115"/>
      <c r="I715" s="113">
        <f t="shared" si="22"/>
        <v>0</v>
      </c>
      <c r="J715" s="113">
        <f t="shared" si="23"/>
        <v>0</v>
      </c>
      <c r="K715" s="118"/>
    </row>
    <row r="716" spans="1:11" ht="26.15" customHeight="1" x14ac:dyDescent="0.25">
      <c r="A716" s="107">
        <v>711</v>
      </c>
      <c r="B716" s="109" t="s">
        <v>841</v>
      </c>
      <c r="C716" s="110" t="s">
        <v>28</v>
      </c>
      <c r="D716" s="111">
        <v>1</v>
      </c>
      <c r="E716" s="111"/>
      <c r="F716" s="111"/>
      <c r="G716" s="112"/>
      <c r="H716" s="115"/>
      <c r="I716" s="113">
        <f t="shared" si="22"/>
        <v>0</v>
      </c>
      <c r="J716" s="113">
        <f t="shared" si="23"/>
        <v>0</v>
      </c>
      <c r="K716" s="118"/>
    </row>
    <row r="717" spans="1:11" ht="26.15" customHeight="1" x14ac:dyDescent="0.25">
      <c r="A717" s="107">
        <v>712</v>
      </c>
      <c r="B717" s="109" t="s">
        <v>842</v>
      </c>
      <c r="C717" s="110" t="s">
        <v>28</v>
      </c>
      <c r="D717" s="111">
        <v>1</v>
      </c>
      <c r="E717" s="111"/>
      <c r="F717" s="111"/>
      <c r="G717" s="112"/>
      <c r="H717" s="115"/>
      <c r="I717" s="113">
        <f t="shared" si="22"/>
        <v>0</v>
      </c>
      <c r="J717" s="113">
        <f t="shared" si="23"/>
        <v>0</v>
      </c>
      <c r="K717" s="118"/>
    </row>
    <row r="718" spans="1:11" ht="26.15" customHeight="1" x14ac:dyDescent="0.25">
      <c r="A718" s="107">
        <v>713</v>
      </c>
      <c r="B718" s="109" t="s">
        <v>843</v>
      </c>
      <c r="C718" s="110" t="s">
        <v>28</v>
      </c>
      <c r="D718" s="111">
        <v>1</v>
      </c>
      <c r="E718" s="111"/>
      <c r="F718" s="111"/>
      <c r="G718" s="112"/>
      <c r="H718" s="115"/>
      <c r="I718" s="113">
        <f t="shared" si="22"/>
        <v>0</v>
      </c>
      <c r="J718" s="113">
        <f t="shared" si="23"/>
        <v>0</v>
      </c>
      <c r="K718" s="118"/>
    </row>
    <row r="719" spans="1:11" ht="26.15" customHeight="1" x14ac:dyDescent="0.25">
      <c r="A719" s="107">
        <v>714</v>
      </c>
      <c r="B719" s="109" t="s">
        <v>844</v>
      </c>
      <c r="C719" s="110" t="s">
        <v>28</v>
      </c>
      <c r="D719" s="111">
        <v>1</v>
      </c>
      <c r="E719" s="111"/>
      <c r="F719" s="111"/>
      <c r="G719" s="112"/>
      <c r="H719" s="115"/>
      <c r="I719" s="113">
        <f t="shared" si="22"/>
        <v>0</v>
      </c>
      <c r="J719" s="113">
        <f t="shared" si="23"/>
        <v>0</v>
      </c>
      <c r="K719" s="118"/>
    </row>
    <row r="720" spans="1:11" x14ac:dyDescent="0.25">
      <c r="A720" s="107">
        <v>715</v>
      </c>
      <c r="B720" s="109" t="s">
        <v>845</v>
      </c>
      <c r="C720" s="110" t="s">
        <v>28</v>
      </c>
      <c r="D720" s="111">
        <v>20</v>
      </c>
      <c r="E720" s="111"/>
      <c r="F720" s="111"/>
      <c r="G720" s="112"/>
      <c r="H720" s="115"/>
      <c r="I720" s="113">
        <f t="shared" si="22"/>
        <v>0</v>
      </c>
      <c r="J720" s="113">
        <f t="shared" si="23"/>
        <v>0</v>
      </c>
      <c r="K720" s="118"/>
    </row>
    <row r="721" spans="1:11" x14ac:dyDescent="0.25">
      <c r="A721" s="107">
        <v>716</v>
      </c>
      <c r="B721" s="109" t="s">
        <v>846</v>
      </c>
      <c r="C721" s="110" t="s">
        <v>28</v>
      </c>
      <c r="D721" s="111">
        <v>5</v>
      </c>
      <c r="E721" s="111"/>
      <c r="F721" s="111"/>
      <c r="G721" s="112"/>
      <c r="H721" s="115"/>
      <c r="I721" s="113">
        <f t="shared" si="22"/>
        <v>0</v>
      </c>
      <c r="J721" s="113">
        <f t="shared" si="23"/>
        <v>0</v>
      </c>
      <c r="K721" s="118"/>
    </row>
    <row r="722" spans="1:11" ht="15.65" customHeight="1" x14ac:dyDescent="0.25">
      <c r="A722" s="107">
        <v>717</v>
      </c>
      <c r="B722" s="109" t="s">
        <v>847</v>
      </c>
      <c r="C722" s="110" t="s">
        <v>28</v>
      </c>
      <c r="D722" s="111">
        <v>5</v>
      </c>
      <c r="E722" s="111"/>
      <c r="F722" s="111"/>
      <c r="G722" s="112"/>
      <c r="H722" s="115"/>
      <c r="I722" s="113">
        <f t="shared" si="22"/>
        <v>0</v>
      </c>
      <c r="J722" s="113">
        <f t="shared" si="23"/>
        <v>0</v>
      </c>
      <c r="K722" s="118"/>
    </row>
    <row r="723" spans="1:11" ht="15.65" customHeight="1" x14ac:dyDescent="0.25">
      <c r="A723" s="107">
        <v>718</v>
      </c>
      <c r="B723" s="109" t="s">
        <v>848</v>
      </c>
      <c r="C723" s="110" t="s">
        <v>28</v>
      </c>
      <c r="D723" s="111">
        <v>5</v>
      </c>
      <c r="E723" s="111"/>
      <c r="F723" s="111"/>
      <c r="G723" s="112"/>
      <c r="H723" s="115"/>
      <c r="I723" s="113">
        <f t="shared" si="22"/>
        <v>0</v>
      </c>
      <c r="J723" s="113">
        <f t="shared" si="23"/>
        <v>0</v>
      </c>
      <c r="K723" s="118"/>
    </row>
    <row r="724" spans="1:11" ht="15.65" customHeight="1" x14ac:dyDescent="0.25">
      <c r="A724" s="107">
        <v>719</v>
      </c>
      <c r="B724" s="109" t="s">
        <v>849</v>
      </c>
      <c r="C724" s="110" t="s">
        <v>28</v>
      </c>
      <c r="D724" s="111">
        <v>5</v>
      </c>
      <c r="E724" s="111"/>
      <c r="F724" s="111"/>
      <c r="G724" s="112"/>
      <c r="H724" s="115"/>
      <c r="I724" s="113">
        <f t="shared" si="22"/>
        <v>0</v>
      </c>
      <c r="J724" s="113">
        <f t="shared" si="23"/>
        <v>0</v>
      </c>
      <c r="K724" s="118"/>
    </row>
    <row r="725" spans="1:11" ht="15.65" customHeight="1" x14ac:dyDescent="0.25">
      <c r="A725" s="107">
        <v>720</v>
      </c>
      <c r="B725" s="109" t="s">
        <v>850</v>
      </c>
      <c r="C725" s="110" t="s">
        <v>28</v>
      </c>
      <c r="D725" s="111">
        <v>5</v>
      </c>
      <c r="E725" s="111"/>
      <c r="F725" s="111"/>
      <c r="G725" s="112"/>
      <c r="H725" s="115"/>
      <c r="I725" s="113">
        <f t="shared" si="22"/>
        <v>0</v>
      </c>
      <c r="J725" s="113">
        <f t="shared" si="23"/>
        <v>0</v>
      </c>
      <c r="K725" s="118"/>
    </row>
    <row r="726" spans="1:11" ht="15.65" customHeight="1" x14ac:dyDescent="0.25">
      <c r="A726" s="107">
        <v>721</v>
      </c>
      <c r="B726" s="109" t="s">
        <v>851</v>
      </c>
      <c r="C726" s="110" t="s">
        <v>28</v>
      </c>
      <c r="D726" s="111">
        <v>5</v>
      </c>
      <c r="E726" s="111"/>
      <c r="F726" s="111"/>
      <c r="G726" s="112"/>
      <c r="H726" s="115"/>
      <c r="I726" s="113">
        <f t="shared" si="22"/>
        <v>0</v>
      </c>
      <c r="J726" s="113">
        <f t="shared" si="23"/>
        <v>0</v>
      </c>
      <c r="K726" s="118"/>
    </row>
    <row r="727" spans="1:11" ht="16.5" customHeight="1" x14ac:dyDescent="0.25">
      <c r="A727" s="107">
        <v>722</v>
      </c>
      <c r="B727" s="109" t="s">
        <v>852</v>
      </c>
      <c r="C727" s="110" t="s">
        <v>28</v>
      </c>
      <c r="D727" s="111">
        <v>5</v>
      </c>
      <c r="E727" s="111"/>
      <c r="F727" s="111"/>
      <c r="G727" s="112"/>
      <c r="H727" s="115"/>
      <c r="I727" s="113">
        <f t="shared" si="22"/>
        <v>0</v>
      </c>
      <c r="J727" s="113">
        <f t="shared" si="23"/>
        <v>0</v>
      </c>
      <c r="K727" s="118"/>
    </row>
    <row r="728" spans="1:11" ht="16.5" customHeight="1" x14ac:dyDescent="0.25">
      <c r="A728" s="107">
        <v>723</v>
      </c>
      <c r="B728" s="109" t="s">
        <v>853</v>
      </c>
      <c r="C728" s="110" t="s">
        <v>28</v>
      </c>
      <c r="D728" s="111">
        <v>5</v>
      </c>
      <c r="E728" s="111"/>
      <c r="F728" s="111"/>
      <c r="G728" s="112"/>
      <c r="H728" s="115"/>
      <c r="I728" s="113">
        <f t="shared" si="22"/>
        <v>0</v>
      </c>
      <c r="J728" s="113">
        <f t="shared" si="23"/>
        <v>0</v>
      </c>
      <c r="K728" s="118"/>
    </row>
    <row r="729" spans="1:11" ht="16.5" customHeight="1" x14ac:dyDescent="0.25">
      <c r="A729" s="107">
        <v>724</v>
      </c>
      <c r="B729" s="109" t="s">
        <v>854</v>
      </c>
      <c r="C729" s="110" t="s">
        <v>28</v>
      </c>
      <c r="D729" s="111">
        <v>5</v>
      </c>
      <c r="E729" s="111"/>
      <c r="F729" s="111"/>
      <c r="G729" s="112"/>
      <c r="H729" s="115"/>
      <c r="I729" s="113">
        <f t="shared" si="22"/>
        <v>0</v>
      </c>
      <c r="J729" s="113">
        <f t="shared" si="23"/>
        <v>0</v>
      </c>
      <c r="K729" s="118"/>
    </row>
    <row r="730" spans="1:11" ht="16.5" customHeight="1" x14ac:dyDescent="0.25">
      <c r="A730" s="107">
        <v>725</v>
      </c>
      <c r="B730" s="109" t="s">
        <v>855</v>
      </c>
      <c r="C730" s="110" t="s">
        <v>28</v>
      </c>
      <c r="D730" s="111">
        <v>5</v>
      </c>
      <c r="E730" s="111"/>
      <c r="F730" s="111"/>
      <c r="G730" s="112"/>
      <c r="H730" s="115"/>
      <c r="I730" s="113">
        <f t="shared" si="22"/>
        <v>0</v>
      </c>
      <c r="J730" s="113">
        <f t="shared" si="23"/>
        <v>0</v>
      </c>
      <c r="K730" s="118"/>
    </row>
    <row r="731" spans="1:11" ht="16.5" customHeight="1" x14ac:dyDescent="0.25">
      <c r="A731" s="107">
        <v>726</v>
      </c>
      <c r="B731" s="109" t="s">
        <v>856</v>
      </c>
      <c r="C731" s="110" t="s">
        <v>28</v>
      </c>
      <c r="D731" s="111">
        <v>5</v>
      </c>
      <c r="E731" s="111"/>
      <c r="F731" s="111"/>
      <c r="G731" s="112"/>
      <c r="H731" s="115"/>
      <c r="I731" s="113">
        <f t="shared" si="22"/>
        <v>0</v>
      </c>
      <c r="J731" s="113">
        <f t="shared" si="23"/>
        <v>0</v>
      </c>
      <c r="K731" s="118"/>
    </row>
    <row r="732" spans="1:11" ht="16.5" customHeight="1" x14ac:dyDescent="0.25">
      <c r="A732" s="107">
        <v>727</v>
      </c>
      <c r="B732" s="109" t="s">
        <v>857</v>
      </c>
      <c r="C732" s="110" t="s">
        <v>28</v>
      </c>
      <c r="D732" s="111">
        <v>5</v>
      </c>
      <c r="E732" s="111"/>
      <c r="F732" s="111"/>
      <c r="G732" s="112"/>
      <c r="H732" s="115"/>
      <c r="I732" s="113">
        <f t="shared" si="22"/>
        <v>0</v>
      </c>
      <c r="J732" s="113">
        <f t="shared" si="23"/>
        <v>0</v>
      </c>
      <c r="K732" s="118"/>
    </row>
    <row r="733" spans="1:11" ht="16.5" customHeight="1" x14ac:dyDescent="0.25">
      <c r="A733" s="107">
        <v>728</v>
      </c>
      <c r="B733" s="109" t="s">
        <v>858</v>
      </c>
      <c r="C733" s="110" t="s">
        <v>28</v>
      </c>
      <c r="D733" s="111">
        <v>5</v>
      </c>
      <c r="E733" s="111"/>
      <c r="F733" s="111"/>
      <c r="G733" s="112"/>
      <c r="H733" s="115"/>
      <c r="I733" s="113">
        <f t="shared" si="22"/>
        <v>0</v>
      </c>
      <c r="J733" s="113">
        <f t="shared" si="23"/>
        <v>0</v>
      </c>
      <c r="K733" s="118"/>
    </row>
    <row r="734" spans="1:11" ht="13.5" customHeight="1" x14ac:dyDescent="0.25">
      <c r="A734" s="107">
        <v>729</v>
      </c>
      <c r="B734" s="109" t="s">
        <v>859</v>
      </c>
      <c r="C734" s="110" t="s">
        <v>28</v>
      </c>
      <c r="D734" s="111">
        <v>20</v>
      </c>
      <c r="E734" s="111"/>
      <c r="F734" s="111"/>
      <c r="G734" s="112"/>
      <c r="H734" s="115"/>
      <c r="I734" s="113">
        <f t="shared" si="22"/>
        <v>0</v>
      </c>
      <c r="J734" s="113">
        <f t="shared" si="23"/>
        <v>0</v>
      </c>
      <c r="K734" s="118"/>
    </row>
    <row r="735" spans="1:11" ht="13.5" customHeight="1" x14ac:dyDescent="0.25">
      <c r="A735" s="107">
        <v>730</v>
      </c>
      <c r="B735" s="109" t="s">
        <v>860</v>
      </c>
      <c r="C735" s="110" t="s">
        <v>28</v>
      </c>
      <c r="D735" s="111">
        <v>1</v>
      </c>
      <c r="E735" s="111"/>
      <c r="F735" s="111"/>
      <c r="G735" s="112"/>
      <c r="H735" s="115"/>
      <c r="I735" s="113">
        <f t="shared" si="22"/>
        <v>0</v>
      </c>
      <c r="J735" s="113">
        <f t="shared" si="23"/>
        <v>0</v>
      </c>
      <c r="K735" s="118"/>
    </row>
    <row r="736" spans="1:11" ht="13.5" customHeight="1" x14ac:dyDescent="0.25">
      <c r="A736" s="107">
        <v>731</v>
      </c>
      <c r="B736" s="109" t="s">
        <v>861</v>
      </c>
      <c r="C736" s="110" t="s">
        <v>28</v>
      </c>
      <c r="D736" s="111">
        <v>1</v>
      </c>
      <c r="E736" s="111"/>
      <c r="F736" s="111"/>
      <c r="G736" s="112"/>
      <c r="H736" s="115"/>
      <c r="I736" s="113">
        <f t="shared" si="22"/>
        <v>0</v>
      </c>
      <c r="J736" s="113">
        <f t="shared" si="23"/>
        <v>0</v>
      </c>
      <c r="K736" s="118"/>
    </row>
    <row r="737" spans="1:11" ht="13.5" customHeight="1" x14ac:dyDescent="0.25">
      <c r="A737" s="107">
        <v>732</v>
      </c>
      <c r="B737" s="109" t="s">
        <v>862</v>
      </c>
      <c r="C737" s="110" t="s">
        <v>28</v>
      </c>
      <c r="D737" s="111">
        <v>1</v>
      </c>
      <c r="E737" s="111"/>
      <c r="F737" s="111"/>
      <c r="G737" s="112"/>
      <c r="H737" s="115"/>
      <c r="I737" s="113">
        <f t="shared" si="22"/>
        <v>0</v>
      </c>
      <c r="J737" s="113">
        <f t="shared" si="23"/>
        <v>0</v>
      </c>
      <c r="K737" s="118"/>
    </row>
    <row r="738" spans="1:11" ht="13.5" customHeight="1" x14ac:dyDescent="0.25">
      <c r="A738" s="107">
        <v>733</v>
      </c>
      <c r="B738" s="109" t="s">
        <v>863</v>
      </c>
      <c r="C738" s="110" t="s">
        <v>28</v>
      </c>
      <c r="D738" s="111">
        <v>1</v>
      </c>
      <c r="E738" s="111"/>
      <c r="F738" s="111"/>
      <c r="G738" s="112"/>
      <c r="H738" s="115"/>
      <c r="I738" s="113">
        <f t="shared" si="22"/>
        <v>0</v>
      </c>
      <c r="J738" s="113">
        <f t="shared" si="23"/>
        <v>0</v>
      </c>
      <c r="K738" s="118"/>
    </row>
    <row r="739" spans="1:11" ht="13.5" customHeight="1" x14ac:dyDescent="0.25">
      <c r="A739" s="107">
        <v>734</v>
      </c>
      <c r="B739" s="109" t="s">
        <v>864</v>
      </c>
      <c r="C739" s="110" t="s">
        <v>28</v>
      </c>
      <c r="D739" s="111">
        <v>1</v>
      </c>
      <c r="E739" s="111"/>
      <c r="F739" s="111"/>
      <c r="G739" s="112"/>
      <c r="H739" s="115"/>
      <c r="I739" s="113">
        <f t="shared" si="22"/>
        <v>0</v>
      </c>
      <c r="J739" s="113">
        <f t="shared" si="23"/>
        <v>0</v>
      </c>
      <c r="K739" s="118"/>
    </row>
    <row r="740" spans="1:11" ht="13.5" customHeight="1" x14ac:dyDescent="0.25">
      <c r="A740" s="107">
        <v>735</v>
      </c>
      <c r="B740" s="109" t="s">
        <v>865</v>
      </c>
      <c r="C740" s="110" t="s">
        <v>28</v>
      </c>
      <c r="D740" s="111">
        <v>1</v>
      </c>
      <c r="E740" s="111"/>
      <c r="F740" s="111"/>
      <c r="G740" s="112"/>
      <c r="H740" s="115"/>
      <c r="I740" s="113">
        <f t="shared" si="22"/>
        <v>0</v>
      </c>
      <c r="J740" s="113">
        <f t="shared" si="23"/>
        <v>0</v>
      </c>
      <c r="K740" s="118"/>
    </row>
    <row r="741" spans="1:11" ht="13.5" customHeight="1" x14ac:dyDescent="0.25">
      <c r="A741" s="107">
        <v>736</v>
      </c>
      <c r="B741" s="109" t="s">
        <v>866</v>
      </c>
      <c r="C741" s="110" t="s">
        <v>28</v>
      </c>
      <c r="D741" s="111">
        <v>1</v>
      </c>
      <c r="E741" s="111"/>
      <c r="F741" s="111"/>
      <c r="G741" s="112"/>
      <c r="H741" s="115"/>
      <c r="I741" s="113">
        <f t="shared" si="22"/>
        <v>0</v>
      </c>
      <c r="J741" s="113">
        <f t="shared" si="23"/>
        <v>0</v>
      </c>
      <c r="K741" s="118"/>
    </row>
    <row r="742" spans="1:11" ht="13.5" customHeight="1" x14ac:dyDescent="0.25">
      <c r="A742" s="107">
        <v>737</v>
      </c>
      <c r="B742" s="109" t="s">
        <v>867</v>
      </c>
      <c r="C742" s="110" t="s">
        <v>28</v>
      </c>
      <c r="D742" s="111">
        <v>1</v>
      </c>
      <c r="E742" s="111"/>
      <c r="F742" s="111"/>
      <c r="G742" s="112"/>
      <c r="H742" s="115"/>
      <c r="I742" s="113">
        <f t="shared" si="22"/>
        <v>0</v>
      </c>
      <c r="J742" s="113">
        <f t="shared" si="23"/>
        <v>0</v>
      </c>
      <c r="K742" s="118"/>
    </row>
    <row r="743" spans="1:11" ht="13.5" customHeight="1" x14ac:dyDescent="0.25">
      <c r="A743" s="107">
        <v>738</v>
      </c>
      <c r="B743" s="109" t="s">
        <v>868</v>
      </c>
      <c r="C743" s="110" t="s">
        <v>28</v>
      </c>
      <c r="D743" s="111">
        <v>1</v>
      </c>
      <c r="E743" s="111"/>
      <c r="F743" s="111"/>
      <c r="G743" s="112"/>
      <c r="H743" s="115"/>
      <c r="I743" s="113">
        <f t="shared" si="22"/>
        <v>0</v>
      </c>
      <c r="J743" s="113">
        <f t="shared" si="23"/>
        <v>0</v>
      </c>
      <c r="K743" s="118"/>
    </row>
    <row r="744" spans="1:11" x14ac:dyDescent="0.25">
      <c r="A744" s="107">
        <v>739</v>
      </c>
      <c r="B744" s="109" t="s">
        <v>869</v>
      </c>
      <c r="C744" s="110" t="s">
        <v>28</v>
      </c>
      <c r="D744" s="111">
        <v>10</v>
      </c>
      <c r="E744" s="111"/>
      <c r="F744" s="111"/>
      <c r="G744" s="112"/>
      <c r="H744" s="115"/>
      <c r="I744" s="113">
        <f t="shared" si="22"/>
        <v>0</v>
      </c>
      <c r="J744" s="113">
        <f t="shared" si="23"/>
        <v>0</v>
      </c>
      <c r="K744" s="118"/>
    </row>
    <row r="745" spans="1:11" x14ac:dyDescent="0.25">
      <c r="A745" s="107">
        <v>740</v>
      </c>
      <c r="B745" s="109" t="s">
        <v>870</v>
      </c>
      <c r="C745" s="110" t="s">
        <v>28</v>
      </c>
      <c r="D745" s="111">
        <v>10</v>
      </c>
      <c r="E745" s="111"/>
      <c r="F745" s="111"/>
      <c r="G745" s="112"/>
      <c r="H745" s="115"/>
      <c r="I745" s="113">
        <f t="shared" si="22"/>
        <v>0</v>
      </c>
      <c r="J745" s="113">
        <f t="shared" si="23"/>
        <v>0</v>
      </c>
      <c r="K745" s="118"/>
    </row>
    <row r="746" spans="1:11" x14ac:dyDescent="0.25">
      <c r="A746" s="107">
        <v>741</v>
      </c>
      <c r="B746" s="109" t="s">
        <v>871</v>
      </c>
      <c r="C746" s="110" t="s">
        <v>28</v>
      </c>
      <c r="D746" s="111">
        <v>10</v>
      </c>
      <c r="E746" s="111"/>
      <c r="F746" s="111"/>
      <c r="G746" s="112"/>
      <c r="H746" s="115"/>
      <c r="I746" s="113">
        <f t="shared" si="22"/>
        <v>0</v>
      </c>
      <c r="J746" s="113">
        <f t="shared" si="23"/>
        <v>0</v>
      </c>
      <c r="K746" s="118"/>
    </row>
    <row r="747" spans="1:11" x14ac:dyDescent="0.25">
      <c r="A747" s="107">
        <v>742</v>
      </c>
      <c r="B747" s="109" t="s">
        <v>872</v>
      </c>
      <c r="C747" s="110" t="s">
        <v>28</v>
      </c>
      <c r="D747" s="111">
        <v>10</v>
      </c>
      <c r="E747" s="111"/>
      <c r="F747" s="111"/>
      <c r="G747" s="112"/>
      <c r="H747" s="115"/>
      <c r="I747" s="113">
        <f t="shared" si="22"/>
        <v>0</v>
      </c>
      <c r="J747" s="113">
        <f t="shared" si="23"/>
        <v>0</v>
      </c>
      <c r="K747" s="118"/>
    </row>
    <row r="748" spans="1:11" x14ac:dyDescent="0.25">
      <c r="A748" s="107">
        <v>743</v>
      </c>
      <c r="B748" s="109" t="s">
        <v>873</v>
      </c>
      <c r="C748" s="110" t="s">
        <v>28</v>
      </c>
      <c r="D748" s="111">
        <v>10</v>
      </c>
      <c r="E748" s="111"/>
      <c r="F748" s="111"/>
      <c r="G748" s="112"/>
      <c r="H748" s="115"/>
      <c r="I748" s="113">
        <f t="shared" si="22"/>
        <v>0</v>
      </c>
      <c r="J748" s="113">
        <f t="shared" si="23"/>
        <v>0</v>
      </c>
      <c r="K748" s="118"/>
    </row>
    <row r="749" spans="1:11" x14ac:dyDescent="0.25">
      <c r="A749" s="107">
        <v>744</v>
      </c>
      <c r="B749" s="109" t="s">
        <v>874</v>
      </c>
      <c r="C749" s="110" t="s">
        <v>28</v>
      </c>
      <c r="D749" s="111">
        <v>10</v>
      </c>
      <c r="E749" s="111"/>
      <c r="F749" s="111"/>
      <c r="G749" s="112"/>
      <c r="H749" s="115"/>
      <c r="I749" s="113">
        <f t="shared" si="22"/>
        <v>0</v>
      </c>
      <c r="J749" s="113">
        <f t="shared" si="23"/>
        <v>0</v>
      </c>
      <c r="K749" s="118"/>
    </row>
    <row r="750" spans="1:11" x14ac:dyDescent="0.25">
      <c r="A750" s="107">
        <v>745</v>
      </c>
      <c r="B750" s="109" t="s">
        <v>875</v>
      </c>
      <c r="C750" s="110" t="s">
        <v>28</v>
      </c>
      <c r="D750" s="111">
        <v>2</v>
      </c>
      <c r="E750" s="111"/>
      <c r="F750" s="111"/>
      <c r="G750" s="112"/>
      <c r="H750" s="115"/>
      <c r="I750" s="113">
        <f t="shared" si="22"/>
        <v>0</v>
      </c>
      <c r="J750" s="113">
        <f t="shared" si="23"/>
        <v>0</v>
      </c>
      <c r="K750" s="118"/>
    </row>
    <row r="751" spans="1:11" x14ac:dyDescent="0.25">
      <c r="A751" s="107">
        <v>746</v>
      </c>
      <c r="B751" s="109" t="s">
        <v>876</v>
      </c>
      <c r="C751" s="110" t="s">
        <v>28</v>
      </c>
      <c r="D751" s="111">
        <v>5</v>
      </c>
      <c r="E751" s="111"/>
      <c r="F751" s="111"/>
      <c r="G751" s="112"/>
      <c r="H751" s="115"/>
      <c r="I751" s="113">
        <f t="shared" si="22"/>
        <v>0</v>
      </c>
      <c r="J751" s="113">
        <f t="shared" si="23"/>
        <v>0</v>
      </c>
      <c r="K751" s="118"/>
    </row>
    <row r="752" spans="1:11" x14ac:dyDescent="0.25">
      <c r="A752" s="107">
        <v>747</v>
      </c>
      <c r="B752" s="109" t="s">
        <v>877</v>
      </c>
      <c r="C752" s="110" t="s">
        <v>28</v>
      </c>
      <c r="D752" s="111">
        <v>1</v>
      </c>
      <c r="E752" s="111"/>
      <c r="F752" s="111"/>
      <c r="G752" s="112"/>
      <c r="H752" s="115"/>
      <c r="I752" s="113">
        <f t="shared" si="22"/>
        <v>0</v>
      </c>
      <c r="J752" s="113">
        <f t="shared" si="23"/>
        <v>0</v>
      </c>
      <c r="K752" s="118"/>
    </row>
    <row r="753" spans="1:11" x14ac:dyDescent="0.25">
      <c r="A753" s="107">
        <v>748</v>
      </c>
      <c r="B753" s="109" t="s">
        <v>878</v>
      </c>
      <c r="C753" s="110" t="s">
        <v>28</v>
      </c>
      <c r="D753" s="111">
        <v>5</v>
      </c>
      <c r="E753" s="111"/>
      <c r="F753" s="111"/>
      <c r="G753" s="112"/>
      <c r="H753" s="115"/>
      <c r="I753" s="113">
        <f t="shared" si="22"/>
        <v>0</v>
      </c>
      <c r="J753" s="113">
        <f t="shared" si="23"/>
        <v>0</v>
      </c>
      <c r="K753" s="118"/>
    </row>
    <row r="754" spans="1:11" ht="27" x14ac:dyDescent="0.25">
      <c r="A754" s="107">
        <v>749</v>
      </c>
      <c r="B754" s="109" t="s">
        <v>879</v>
      </c>
      <c r="C754" s="110" t="s">
        <v>28</v>
      </c>
      <c r="D754" s="111">
        <v>1</v>
      </c>
      <c r="E754" s="111"/>
      <c r="F754" s="111"/>
      <c r="G754" s="112"/>
      <c r="H754" s="115"/>
      <c r="I754" s="113">
        <f t="shared" si="22"/>
        <v>0</v>
      </c>
      <c r="J754" s="113">
        <f t="shared" si="23"/>
        <v>0</v>
      </c>
      <c r="K754" s="118"/>
    </row>
    <row r="755" spans="1:11" ht="27" x14ac:dyDescent="0.25">
      <c r="A755" s="107">
        <v>750</v>
      </c>
      <c r="B755" s="109" t="s">
        <v>880</v>
      </c>
      <c r="C755" s="110" t="s">
        <v>28</v>
      </c>
      <c r="D755" s="111">
        <v>1</v>
      </c>
      <c r="E755" s="111"/>
      <c r="F755" s="111"/>
      <c r="G755" s="112"/>
      <c r="H755" s="115"/>
      <c r="I755" s="113">
        <f t="shared" si="22"/>
        <v>0</v>
      </c>
      <c r="J755" s="113">
        <f t="shared" si="23"/>
        <v>0</v>
      </c>
      <c r="K755" s="118"/>
    </row>
    <row r="756" spans="1:11" ht="27" x14ac:dyDescent="0.25">
      <c r="A756" s="107">
        <v>751</v>
      </c>
      <c r="B756" s="109" t="s">
        <v>881</v>
      </c>
      <c r="C756" s="110" t="s">
        <v>28</v>
      </c>
      <c r="D756" s="111">
        <v>1</v>
      </c>
      <c r="E756" s="111"/>
      <c r="F756" s="111"/>
      <c r="G756" s="112"/>
      <c r="H756" s="115"/>
      <c r="I756" s="113">
        <f t="shared" si="22"/>
        <v>0</v>
      </c>
      <c r="J756" s="113">
        <f t="shared" si="23"/>
        <v>0</v>
      </c>
      <c r="K756" s="118"/>
    </row>
    <row r="757" spans="1:11" ht="27" x14ac:dyDescent="0.25">
      <c r="A757" s="107">
        <v>752</v>
      </c>
      <c r="B757" s="109" t="s">
        <v>882</v>
      </c>
      <c r="C757" s="110" t="s">
        <v>28</v>
      </c>
      <c r="D757" s="111">
        <v>1</v>
      </c>
      <c r="E757" s="111"/>
      <c r="F757" s="111"/>
      <c r="G757" s="112"/>
      <c r="H757" s="115"/>
      <c r="I757" s="113">
        <f t="shared" si="22"/>
        <v>0</v>
      </c>
      <c r="J757" s="113">
        <f t="shared" si="23"/>
        <v>0</v>
      </c>
      <c r="K757" s="118"/>
    </row>
    <row r="758" spans="1:11" ht="27" x14ac:dyDescent="0.25">
      <c r="A758" s="107">
        <v>753</v>
      </c>
      <c r="B758" s="109" t="s">
        <v>883</v>
      </c>
      <c r="C758" s="110" t="s">
        <v>28</v>
      </c>
      <c r="D758" s="111">
        <v>1</v>
      </c>
      <c r="E758" s="111"/>
      <c r="F758" s="111"/>
      <c r="G758" s="112"/>
      <c r="H758" s="115"/>
      <c r="I758" s="113">
        <f t="shared" si="22"/>
        <v>0</v>
      </c>
      <c r="J758" s="113">
        <f t="shared" si="23"/>
        <v>0</v>
      </c>
      <c r="K758" s="118"/>
    </row>
    <row r="759" spans="1:11" ht="27" x14ac:dyDescent="0.25">
      <c r="A759" s="107">
        <v>754</v>
      </c>
      <c r="B759" s="109" t="s">
        <v>884</v>
      </c>
      <c r="C759" s="110" t="s">
        <v>28</v>
      </c>
      <c r="D759" s="111">
        <v>1</v>
      </c>
      <c r="E759" s="111"/>
      <c r="F759" s="111"/>
      <c r="G759" s="112"/>
      <c r="H759" s="115"/>
      <c r="I759" s="113">
        <f t="shared" si="22"/>
        <v>0</v>
      </c>
      <c r="J759" s="113">
        <f t="shared" si="23"/>
        <v>0</v>
      </c>
      <c r="K759" s="118"/>
    </row>
    <row r="760" spans="1:11" ht="27" x14ac:dyDescent="0.25">
      <c r="A760" s="107">
        <v>755</v>
      </c>
      <c r="B760" s="109" t="s">
        <v>885</v>
      </c>
      <c r="C760" s="110" t="s">
        <v>28</v>
      </c>
      <c r="D760" s="111">
        <v>1</v>
      </c>
      <c r="E760" s="111"/>
      <c r="F760" s="111"/>
      <c r="G760" s="112"/>
      <c r="H760" s="115"/>
      <c r="I760" s="113">
        <f t="shared" si="22"/>
        <v>0</v>
      </c>
      <c r="J760" s="113">
        <f t="shared" si="23"/>
        <v>0</v>
      </c>
      <c r="K760" s="118"/>
    </row>
    <row r="761" spans="1:11" ht="27" x14ac:dyDescent="0.25">
      <c r="A761" s="107">
        <v>756</v>
      </c>
      <c r="B761" s="109" t="s">
        <v>886</v>
      </c>
      <c r="C761" s="110" t="s">
        <v>28</v>
      </c>
      <c r="D761" s="111">
        <v>1</v>
      </c>
      <c r="E761" s="111"/>
      <c r="F761" s="111"/>
      <c r="G761" s="112"/>
      <c r="H761" s="115"/>
      <c r="I761" s="113">
        <f t="shared" si="22"/>
        <v>0</v>
      </c>
      <c r="J761" s="113">
        <f t="shared" si="23"/>
        <v>0</v>
      </c>
      <c r="K761" s="118"/>
    </row>
    <row r="762" spans="1:11" ht="27" x14ac:dyDescent="0.25">
      <c r="A762" s="107">
        <v>757</v>
      </c>
      <c r="B762" s="109" t="s">
        <v>887</v>
      </c>
      <c r="C762" s="110" t="s">
        <v>28</v>
      </c>
      <c r="D762" s="111">
        <v>1</v>
      </c>
      <c r="E762" s="111"/>
      <c r="F762" s="111"/>
      <c r="G762" s="112"/>
      <c r="H762" s="115"/>
      <c r="I762" s="113">
        <f t="shared" si="22"/>
        <v>0</v>
      </c>
      <c r="J762" s="113">
        <f t="shared" si="23"/>
        <v>0</v>
      </c>
      <c r="K762" s="118"/>
    </row>
    <row r="763" spans="1:11" ht="27" x14ac:dyDescent="0.25">
      <c r="A763" s="107">
        <v>758</v>
      </c>
      <c r="B763" s="109" t="s">
        <v>888</v>
      </c>
      <c r="C763" s="110" t="s">
        <v>28</v>
      </c>
      <c r="D763" s="111">
        <v>1</v>
      </c>
      <c r="E763" s="111"/>
      <c r="F763" s="111"/>
      <c r="G763" s="112"/>
      <c r="H763" s="115"/>
      <c r="I763" s="113">
        <f t="shared" si="22"/>
        <v>0</v>
      </c>
      <c r="J763" s="113">
        <f t="shared" si="23"/>
        <v>0</v>
      </c>
      <c r="K763" s="118"/>
    </row>
    <row r="764" spans="1:11" ht="27" x14ac:dyDescent="0.25">
      <c r="A764" s="107">
        <v>759</v>
      </c>
      <c r="B764" s="109" t="s">
        <v>889</v>
      </c>
      <c r="C764" s="110" t="s">
        <v>28</v>
      </c>
      <c r="D764" s="111">
        <v>1</v>
      </c>
      <c r="E764" s="111"/>
      <c r="F764" s="111"/>
      <c r="G764" s="112"/>
      <c r="H764" s="115"/>
      <c r="I764" s="113">
        <f t="shared" si="22"/>
        <v>0</v>
      </c>
      <c r="J764" s="113">
        <f t="shared" si="23"/>
        <v>0</v>
      </c>
      <c r="K764" s="118"/>
    </row>
    <row r="765" spans="1:11" ht="27" x14ac:dyDescent="0.25">
      <c r="A765" s="107">
        <v>760</v>
      </c>
      <c r="B765" s="109" t="s">
        <v>890</v>
      </c>
      <c r="C765" s="110" t="s">
        <v>28</v>
      </c>
      <c r="D765" s="111">
        <v>1</v>
      </c>
      <c r="E765" s="111"/>
      <c r="F765" s="111"/>
      <c r="G765" s="112"/>
      <c r="H765" s="115"/>
      <c r="I765" s="113">
        <f t="shared" si="22"/>
        <v>0</v>
      </c>
      <c r="J765" s="113">
        <f t="shared" si="23"/>
        <v>0</v>
      </c>
      <c r="K765" s="118"/>
    </row>
    <row r="766" spans="1:11" ht="27" x14ac:dyDescent="0.25">
      <c r="A766" s="107">
        <v>761</v>
      </c>
      <c r="B766" s="109" t="s">
        <v>891</v>
      </c>
      <c r="C766" s="110" t="s">
        <v>28</v>
      </c>
      <c r="D766" s="111">
        <v>20</v>
      </c>
      <c r="E766" s="111"/>
      <c r="F766" s="111"/>
      <c r="G766" s="112"/>
      <c r="H766" s="115"/>
      <c r="I766" s="113">
        <f t="shared" si="22"/>
        <v>0</v>
      </c>
      <c r="J766" s="113">
        <f t="shared" si="23"/>
        <v>0</v>
      </c>
      <c r="K766" s="118"/>
    </row>
    <row r="767" spans="1:11" ht="27" x14ac:dyDescent="0.25">
      <c r="A767" s="107">
        <v>762</v>
      </c>
      <c r="B767" s="109" t="s">
        <v>892</v>
      </c>
      <c r="C767" s="110" t="s">
        <v>28</v>
      </c>
      <c r="D767" s="111">
        <v>1</v>
      </c>
      <c r="E767" s="111"/>
      <c r="F767" s="111"/>
      <c r="G767" s="112"/>
      <c r="H767" s="115"/>
      <c r="I767" s="113">
        <f t="shared" si="22"/>
        <v>0</v>
      </c>
      <c r="J767" s="113">
        <f t="shared" si="23"/>
        <v>0</v>
      </c>
      <c r="K767" s="118"/>
    </row>
    <row r="768" spans="1:11" ht="27" x14ac:dyDescent="0.25">
      <c r="A768" s="107">
        <v>763</v>
      </c>
      <c r="B768" s="109" t="s">
        <v>893</v>
      </c>
      <c r="C768" s="110" t="s">
        <v>28</v>
      </c>
      <c r="D768" s="111">
        <v>1</v>
      </c>
      <c r="E768" s="111"/>
      <c r="F768" s="111"/>
      <c r="G768" s="112"/>
      <c r="H768" s="115"/>
      <c r="I768" s="113">
        <f t="shared" si="22"/>
        <v>0</v>
      </c>
      <c r="J768" s="113">
        <f t="shared" si="23"/>
        <v>0</v>
      </c>
      <c r="K768" s="118"/>
    </row>
    <row r="769" spans="1:11" ht="27" x14ac:dyDescent="0.25">
      <c r="A769" s="107">
        <v>764</v>
      </c>
      <c r="B769" s="109" t="s">
        <v>894</v>
      </c>
      <c r="C769" s="110" t="s">
        <v>28</v>
      </c>
      <c r="D769" s="111">
        <v>1</v>
      </c>
      <c r="E769" s="111"/>
      <c r="F769" s="111"/>
      <c r="G769" s="112"/>
      <c r="H769" s="115"/>
      <c r="I769" s="113">
        <f t="shared" si="22"/>
        <v>0</v>
      </c>
      <c r="J769" s="113">
        <f t="shared" si="23"/>
        <v>0</v>
      </c>
      <c r="K769" s="118"/>
    </row>
    <row r="770" spans="1:11" ht="27" x14ac:dyDescent="0.25">
      <c r="A770" s="107">
        <v>765</v>
      </c>
      <c r="B770" s="109" t="s">
        <v>895</v>
      </c>
      <c r="C770" s="112" t="s">
        <v>28</v>
      </c>
      <c r="D770" s="111">
        <v>1</v>
      </c>
      <c r="E770" s="111"/>
      <c r="F770" s="111"/>
      <c r="G770" s="112"/>
      <c r="H770" s="115"/>
      <c r="I770" s="113">
        <f t="shared" si="22"/>
        <v>0</v>
      </c>
      <c r="J770" s="113">
        <f t="shared" si="23"/>
        <v>0</v>
      </c>
      <c r="K770" s="118"/>
    </row>
    <row r="771" spans="1:11" ht="27" x14ac:dyDescent="0.25">
      <c r="A771" s="107">
        <v>766</v>
      </c>
      <c r="B771" s="109" t="s">
        <v>896</v>
      </c>
      <c r="C771" s="107" t="s">
        <v>28</v>
      </c>
      <c r="D771" s="111">
        <v>1</v>
      </c>
      <c r="E771" s="111"/>
      <c r="F771" s="111"/>
      <c r="G771" s="112"/>
      <c r="H771" s="115"/>
      <c r="I771" s="113">
        <f t="shared" si="22"/>
        <v>0</v>
      </c>
      <c r="J771" s="113">
        <f t="shared" si="23"/>
        <v>0</v>
      </c>
      <c r="K771" s="118"/>
    </row>
    <row r="772" spans="1:11" ht="27" x14ac:dyDescent="0.25">
      <c r="A772" s="107">
        <v>767</v>
      </c>
      <c r="B772" s="109" t="s">
        <v>897</v>
      </c>
      <c r="C772" s="107" t="s">
        <v>28</v>
      </c>
      <c r="D772" s="111">
        <v>1</v>
      </c>
      <c r="E772" s="111"/>
      <c r="F772" s="111"/>
      <c r="G772" s="112"/>
      <c r="H772" s="115"/>
      <c r="I772" s="113">
        <f t="shared" si="22"/>
        <v>0</v>
      </c>
      <c r="J772" s="113">
        <f t="shared" si="23"/>
        <v>0</v>
      </c>
      <c r="K772" s="118"/>
    </row>
    <row r="773" spans="1:11" ht="27" x14ac:dyDescent="0.25">
      <c r="A773" s="107">
        <v>768</v>
      </c>
      <c r="B773" s="109" t="s">
        <v>898</v>
      </c>
      <c r="C773" s="107" t="s">
        <v>28</v>
      </c>
      <c r="D773" s="111">
        <v>1</v>
      </c>
      <c r="E773" s="111"/>
      <c r="F773" s="111"/>
      <c r="G773" s="112"/>
      <c r="H773" s="115"/>
      <c r="I773" s="113">
        <f t="shared" si="22"/>
        <v>0</v>
      </c>
      <c r="J773" s="113">
        <f t="shared" si="23"/>
        <v>0</v>
      </c>
      <c r="K773" s="118"/>
    </row>
    <row r="774" spans="1:11" ht="27" x14ac:dyDescent="0.25">
      <c r="A774" s="107">
        <v>769</v>
      </c>
      <c r="B774" s="109" t="s">
        <v>899</v>
      </c>
      <c r="C774" s="107" t="s">
        <v>28</v>
      </c>
      <c r="D774" s="111">
        <v>1</v>
      </c>
      <c r="E774" s="111"/>
      <c r="F774" s="111"/>
      <c r="G774" s="112"/>
      <c r="H774" s="115"/>
      <c r="I774" s="113">
        <f t="shared" si="22"/>
        <v>0</v>
      </c>
      <c r="J774" s="113">
        <f t="shared" si="23"/>
        <v>0</v>
      </c>
      <c r="K774" s="118"/>
    </row>
    <row r="775" spans="1:11" ht="27" x14ac:dyDescent="0.25">
      <c r="A775" s="107">
        <v>770</v>
      </c>
      <c r="B775" s="109" t="s">
        <v>900</v>
      </c>
      <c r="C775" s="107" t="s">
        <v>28</v>
      </c>
      <c r="D775" s="111">
        <v>1</v>
      </c>
      <c r="E775" s="111"/>
      <c r="F775" s="111"/>
      <c r="G775" s="112"/>
      <c r="H775" s="115"/>
      <c r="I775" s="113">
        <f t="shared" ref="I775:I838" si="24">D775*G775</f>
        <v>0</v>
      </c>
      <c r="J775" s="113">
        <f t="shared" ref="J775:J838" si="25">I775*1.21</f>
        <v>0</v>
      </c>
      <c r="K775" s="118"/>
    </row>
    <row r="776" spans="1:11" ht="27" x14ac:dyDescent="0.25">
      <c r="A776" s="107">
        <v>771</v>
      </c>
      <c r="B776" s="109" t="s">
        <v>901</v>
      </c>
      <c r="C776" s="107" t="s">
        <v>28</v>
      </c>
      <c r="D776" s="111">
        <v>1</v>
      </c>
      <c r="E776" s="111"/>
      <c r="F776" s="111"/>
      <c r="G776" s="112"/>
      <c r="H776" s="115"/>
      <c r="I776" s="113">
        <f t="shared" si="24"/>
        <v>0</v>
      </c>
      <c r="J776" s="113">
        <f t="shared" si="25"/>
        <v>0</v>
      </c>
      <c r="K776" s="118"/>
    </row>
    <row r="777" spans="1:11" ht="27" x14ac:dyDescent="0.25">
      <c r="A777" s="107">
        <v>772</v>
      </c>
      <c r="B777" s="109" t="s">
        <v>902</v>
      </c>
      <c r="C777" s="107" t="s">
        <v>28</v>
      </c>
      <c r="D777" s="111">
        <v>1</v>
      </c>
      <c r="E777" s="111"/>
      <c r="F777" s="111"/>
      <c r="G777" s="112"/>
      <c r="H777" s="115"/>
      <c r="I777" s="113">
        <f t="shared" si="24"/>
        <v>0</v>
      </c>
      <c r="J777" s="113">
        <f t="shared" si="25"/>
        <v>0</v>
      </c>
      <c r="K777" s="118"/>
    </row>
    <row r="778" spans="1:11" ht="27" x14ac:dyDescent="0.25">
      <c r="A778" s="107">
        <v>773</v>
      </c>
      <c r="B778" s="109" t="s">
        <v>903</v>
      </c>
      <c r="C778" s="107" t="s">
        <v>28</v>
      </c>
      <c r="D778" s="111">
        <v>1</v>
      </c>
      <c r="E778" s="111"/>
      <c r="F778" s="111"/>
      <c r="G778" s="112"/>
      <c r="H778" s="115"/>
      <c r="I778" s="113">
        <f t="shared" si="24"/>
        <v>0</v>
      </c>
      <c r="J778" s="113">
        <f t="shared" si="25"/>
        <v>0</v>
      </c>
      <c r="K778" s="118"/>
    </row>
    <row r="779" spans="1:11" ht="27" x14ac:dyDescent="0.25">
      <c r="A779" s="107">
        <v>774</v>
      </c>
      <c r="B779" s="109" t="s">
        <v>904</v>
      </c>
      <c r="C779" s="110" t="s">
        <v>28</v>
      </c>
      <c r="D779" s="111">
        <v>1</v>
      </c>
      <c r="E779" s="111"/>
      <c r="F779" s="111"/>
      <c r="G779" s="112"/>
      <c r="H779" s="115"/>
      <c r="I779" s="113">
        <f t="shared" si="24"/>
        <v>0</v>
      </c>
      <c r="J779" s="113">
        <f t="shared" si="25"/>
        <v>0</v>
      </c>
      <c r="K779" s="118"/>
    </row>
    <row r="780" spans="1:11" ht="27" x14ac:dyDescent="0.25">
      <c r="A780" s="107">
        <v>775</v>
      </c>
      <c r="B780" s="109" t="s">
        <v>905</v>
      </c>
      <c r="C780" s="110" t="s">
        <v>28</v>
      </c>
      <c r="D780" s="111">
        <v>1</v>
      </c>
      <c r="E780" s="111"/>
      <c r="F780" s="111"/>
      <c r="G780" s="112"/>
      <c r="H780" s="115"/>
      <c r="I780" s="113">
        <f t="shared" si="24"/>
        <v>0</v>
      </c>
      <c r="J780" s="113">
        <f t="shared" si="25"/>
        <v>0</v>
      </c>
      <c r="K780" s="118"/>
    </row>
    <row r="781" spans="1:11" ht="27" x14ac:dyDescent="0.25">
      <c r="A781" s="107">
        <v>776</v>
      </c>
      <c r="B781" s="109" t="s">
        <v>906</v>
      </c>
      <c r="C781" s="110" t="s">
        <v>28</v>
      </c>
      <c r="D781" s="111">
        <v>1</v>
      </c>
      <c r="E781" s="111"/>
      <c r="F781" s="111"/>
      <c r="G781" s="112"/>
      <c r="H781" s="115"/>
      <c r="I781" s="113">
        <f t="shared" si="24"/>
        <v>0</v>
      </c>
      <c r="J781" s="113">
        <f t="shared" si="25"/>
        <v>0</v>
      </c>
      <c r="K781" s="118"/>
    </row>
    <row r="782" spans="1:11" ht="27" x14ac:dyDescent="0.25">
      <c r="A782" s="107">
        <v>777</v>
      </c>
      <c r="B782" s="109" t="s">
        <v>907</v>
      </c>
      <c r="C782" s="110" t="s">
        <v>28</v>
      </c>
      <c r="D782" s="111">
        <v>1</v>
      </c>
      <c r="E782" s="111"/>
      <c r="F782" s="111"/>
      <c r="G782" s="112"/>
      <c r="H782" s="115"/>
      <c r="I782" s="113">
        <f t="shared" si="24"/>
        <v>0</v>
      </c>
      <c r="J782" s="113">
        <f t="shared" si="25"/>
        <v>0</v>
      </c>
      <c r="K782" s="118"/>
    </row>
    <row r="783" spans="1:11" ht="27" x14ac:dyDescent="0.25">
      <c r="A783" s="107">
        <v>778</v>
      </c>
      <c r="B783" s="109" t="s">
        <v>908</v>
      </c>
      <c r="C783" s="110" t="s">
        <v>28</v>
      </c>
      <c r="D783" s="111">
        <v>1</v>
      </c>
      <c r="E783" s="111"/>
      <c r="F783" s="111"/>
      <c r="G783" s="112"/>
      <c r="H783" s="115"/>
      <c r="I783" s="113">
        <f t="shared" si="24"/>
        <v>0</v>
      </c>
      <c r="J783" s="113">
        <f t="shared" si="25"/>
        <v>0</v>
      </c>
      <c r="K783" s="118"/>
    </row>
    <row r="784" spans="1:11" ht="40.5" x14ac:dyDescent="0.25">
      <c r="A784" s="107">
        <v>779</v>
      </c>
      <c r="B784" s="109" t="s">
        <v>909</v>
      </c>
      <c r="C784" s="110" t="s">
        <v>28</v>
      </c>
      <c r="D784" s="111">
        <v>1</v>
      </c>
      <c r="E784" s="111"/>
      <c r="F784" s="111"/>
      <c r="G784" s="112"/>
      <c r="H784" s="115"/>
      <c r="I784" s="113">
        <f t="shared" si="24"/>
        <v>0</v>
      </c>
      <c r="J784" s="113">
        <f t="shared" si="25"/>
        <v>0</v>
      </c>
      <c r="K784" s="118"/>
    </row>
    <row r="785" spans="1:11" ht="40.5" x14ac:dyDescent="0.25">
      <c r="A785" s="107">
        <v>780</v>
      </c>
      <c r="B785" s="109" t="s">
        <v>910</v>
      </c>
      <c r="C785" s="110" t="s">
        <v>28</v>
      </c>
      <c r="D785" s="111">
        <v>1</v>
      </c>
      <c r="E785" s="111"/>
      <c r="F785" s="111"/>
      <c r="G785" s="112"/>
      <c r="H785" s="115"/>
      <c r="I785" s="113">
        <f t="shared" si="24"/>
        <v>0</v>
      </c>
      <c r="J785" s="113">
        <f t="shared" si="25"/>
        <v>0</v>
      </c>
      <c r="K785" s="118"/>
    </row>
    <row r="786" spans="1:11" ht="40.5" x14ac:dyDescent="0.25">
      <c r="A786" s="107">
        <v>781</v>
      </c>
      <c r="B786" s="109" t="s">
        <v>911</v>
      </c>
      <c r="C786" s="110" t="s">
        <v>28</v>
      </c>
      <c r="D786" s="111">
        <v>1</v>
      </c>
      <c r="E786" s="111"/>
      <c r="F786" s="111"/>
      <c r="G786" s="112"/>
      <c r="H786" s="115"/>
      <c r="I786" s="113">
        <f t="shared" si="24"/>
        <v>0</v>
      </c>
      <c r="J786" s="113">
        <f t="shared" si="25"/>
        <v>0</v>
      </c>
      <c r="K786" s="118"/>
    </row>
    <row r="787" spans="1:11" x14ac:dyDescent="0.25">
      <c r="A787" s="107">
        <v>782</v>
      </c>
      <c r="B787" s="109" t="s">
        <v>912</v>
      </c>
      <c r="C787" s="110" t="s">
        <v>28</v>
      </c>
      <c r="D787" s="111">
        <v>1</v>
      </c>
      <c r="E787" s="111"/>
      <c r="F787" s="111"/>
      <c r="G787" s="112"/>
      <c r="H787" s="115"/>
      <c r="I787" s="113">
        <f t="shared" si="24"/>
        <v>0</v>
      </c>
      <c r="J787" s="113">
        <f t="shared" si="25"/>
        <v>0</v>
      </c>
      <c r="K787" s="118"/>
    </row>
    <row r="788" spans="1:11" x14ac:dyDescent="0.25">
      <c r="A788" s="107">
        <v>783</v>
      </c>
      <c r="B788" s="109" t="s">
        <v>913</v>
      </c>
      <c r="C788" s="110" t="s">
        <v>28</v>
      </c>
      <c r="D788" s="111">
        <v>1</v>
      </c>
      <c r="E788" s="111"/>
      <c r="F788" s="111"/>
      <c r="G788" s="112"/>
      <c r="H788" s="115"/>
      <c r="I788" s="113">
        <f t="shared" si="24"/>
        <v>0</v>
      </c>
      <c r="J788" s="113">
        <f t="shared" si="25"/>
        <v>0</v>
      </c>
      <c r="K788" s="118"/>
    </row>
    <row r="789" spans="1:11" ht="27" x14ac:dyDescent="0.25">
      <c r="A789" s="107">
        <v>784</v>
      </c>
      <c r="B789" s="109" t="s">
        <v>914</v>
      </c>
      <c r="C789" s="110" t="s">
        <v>28</v>
      </c>
      <c r="D789" s="111">
        <v>1</v>
      </c>
      <c r="E789" s="111"/>
      <c r="F789" s="111"/>
      <c r="G789" s="112"/>
      <c r="H789" s="115"/>
      <c r="I789" s="113">
        <f t="shared" si="24"/>
        <v>0</v>
      </c>
      <c r="J789" s="113">
        <f t="shared" si="25"/>
        <v>0</v>
      </c>
      <c r="K789" s="118"/>
    </row>
    <row r="790" spans="1:11" ht="27" x14ac:dyDescent="0.25">
      <c r="A790" s="107">
        <v>785</v>
      </c>
      <c r="B790" s="109" t="s">
        <v>915</v>
      </c>
      <c r="C790" s="110" t="s">
        <v>28</v>
      </c>
      <c r="D790" s="111">
        <v>1</v>
      </c>
      <c r="E790" s="111"/>
      <c r="F790" s="111"/>
      <c r="G790" s="112"/>
      <c r="H790" s="115"/>
      <c r="I790" s="113">
        <f t="shared" si="24"/>
        <v>0</v>
      </c>
      <c r="J790" s="113">
        <f t="shared" si="25"/>
        <v>0</v>
      </c>
      <c r="K790" s="118"/>
    </row>
    <row r="791" spans="1:11" ht="27" x14ac:dyDescent="0.25">
      <c r="A791" s="107">
        <v>786</v>
      </c>
      <c r="B791" s="109" t="s">
        <v>916</v>
      </c>
      <c r="C791" s="110" t="s">
        <v>28</v>
      </c>
      <c r="D791" s="111">
        <v>1</v>
      </c>
      <c r="E791" s="111"/>
      <c r="F791" s="111"/>
      <c r="G791" s="112"/>
      <c r="H791" s="115"/>
      <c r="I791" s="113">
        <f t="shared" si="24"/>
        <v>0</v>
      </c>
      <c r="J791" s="113">
        <f t="shared" si="25"/>
        <v>0</v>
      </c>
      <c r="K791" s="118"/>
    </row>
    <row r="792" spans="1:11" ht="27" x14ac:dyDescent="0.25">
      <c r="A792" s="107">
        <v>787</v>
      </c>
      <c r="B792" s="109" t="s">
        <v>917</v>
      </c>
      <c r="C792" s="110" t="s">
        <v>28</v>
      </c>
      <c r="D792" s="111">
        <v>1</v>
      </c>
      <c r="E792" s="111"/>
      <c r="F792" s="111"/>
      <c r="G792" s="112"/>
      <c r="H792" s="115"/>
      <c r="I792" s="113">
        <f t="shared" si="24"/>
        <v>0</v>
      </c>
      <c r="J792" s="113">
        <f t="shared" si="25"/>
        <v>0</v>
      </c>
      <c r="K792" s="118"/>
    </row>
    <row r="793" spans="1:11" ht="27" x14ac:dyDescent="0.25">
      <c r="A793" s="107">
        <v>788</v>
      </c>
      <c r="B793" s="109" t="s">
        <v>918</v>
      </c>
      <c r="C793" s="110" t="s">
        <v>28</v>
      </c>
      <c r="D793" s="111">
        <v>1</v>
      </c>
      <c r="E793" s="111"/>
      <c r="F793" s="111"/>
      <c r="G793" s="112"/>
      <c r="H793" s="115"/>
      <c r="I793" s="113">
        <f t="shared" si="24"/>
        <v>0</v>
      </c>
      <c r="J793" s="113">
        <f t="shared" si="25"/>
        <v>0</v>
      </c>
      <c r="K793" s="118"/>
    </row>
    <row r="794" spans="1:11" ht="27" x14ac:dyDescent="0.25">
      <c r="A794" s="107">
        <v>789</v>
      </c>
      <c r="B794" s="109" t="s">
        <v>919</v>
      </c>
      <c r="C794" s="110" t="s">
        <v>28</v>
      </c>
      <c r="D794" s="111">
        <v>1</v>
      </c>
      <c r="E794" s="111"/>
      <c r="F794" s="111"/>
      <c r="G794" s="112"/>
      <c r="H794" s="115"/>
      <c r="I794" s="113">
        <f t="shared" si="24"/>
        <v>0</v>
      </c>
      <c r="J794" s="113">
        <f t="shared" si="25"/>
        <v>0</v>
      </c>
      <c r="K794" s="118"/>
    </row>
    <row r="795" spans="1:11" ht="27" x14ac:dyDescent="0.25">
      <c r="A795" s="107">
        <v>790</v>
      </c>
      <c r="B795" s="109" t="s">
        <v>920</v>
      </c>
      <c r="C795" s="110" t="s">
        <v>28</v>
      </c>
      <c r="D795" s="111">
        <v>1</v>
      </c>
      <c r="E795" s="111"/>
      <c r="F795" s="111"/>
      <c r="G795" s="112"/>
      <c r="H795" s="115"/>
      <c r="I795" s="113">
        <f t="shared" si="24"/>
        <v>0</v>
      </c>
      <c r="J795" s="113">
        <f t="shared" si="25"/>
        <v>0</v>
      </c>
      <c r="K795" s="118"/>
    </row>
    <row r="796" spans="1:11" ht="27" x14ac:dyDescent="0.25">
      <c r="A796" s="107">
        <v>791</v>
      </c>
      <c r="B796" s="109" t="s">
        <v>921</v>
      </c>
      <c r="C796" s="110" t="s">
        <v>28</v>
      </c>
      <c r="D796" s="111">
        <v>1</v>
      </c>
      <c r="E796" s="111"/>
      <c r="F796" s="111"/>
      <c r="G796" s="112"/>
      <c r="H796" s="115"/>
      <c r="I796" s="113">
        <f t="shared" si="24"/>
        <v>0</v>
      </c>
      <c r="J796" s="113">
        <f t="shared" si="25"/>
        <v>0</v>
      </c>
      <c r="K796" s="118"/>
    </row>
    <row r="797" spans="1:11" ht="27" x14ac:dyDescent="0.25">
      <c r="A797" s="107">
        <v>792</v>
      </c>
      <c r="B797" s="109" t="s">
        <v>922</v>
      </c>
      <c r="C797" s="110" t="s">
        <v>28</v>
      </c>
      <c r="D797" s="111">
        <v>1</v>
      </c>
      <c r="E797" s="111"/>
      <c r="F797" s="111"/>
      <c r="G797" s="112"/>
      <c r="H797" s="115"/>
      <c r="I797" s="113">
        <f t="shared" si="24"/>
        <v>0</v>
      </c>
      <c r="J797" s="113">
        <f t="shared" si="25"/>
        <v>0</v>
      </c>
      <c r="K797" s="118"/>
    </row>
    <row r="798" spans="1:11" ht="27" x14ac:dyDescent="0.25">
      <c r="A798" s="107">
        <v>793</v>
      </c>
      <c r="B798" s="109" t="s">
        <v>923</v>
      </c>
      <c r="C798" s="110" t="s">
        <v>28</v>
      </c>
      <c r="D798" s="111">
        <v>1</v>
      </c>
      <c r="E798" s="111"/>
      <c r="F798" s="111"/>
      <c r="G798" s="112"/>
      <c r="H798" s="115"/>
      <c r="I798" s="113">
        <f t="shared" si="24"/>
        <v>0</v>
      </c>
      <c r="J798" s="113">
        <f t="shared" si="25"/>
        <v>0</v>
      </c>
      <c r="K798" s="118"/>
    </row>
    <row r="799" spans="1:11" ht="27" x14ac:dyDescent="0.25">
      <c r="A799" s="107">
        <v>794</v>
      </c>
      <c r="B799" s="109" t="s">
        <v>924</v>
      </c>
      <c r="C799" s="110" t="s">
        <v>28</v>
      </c>
      <c r="D799" s="111">
        <v>1</v>
      </c>
      <c r="E799" s="111"/>
      <c r="F799" s="111"/>
      <c r="G799" s="112"/>
      <c r="H799" s="115"/>
      <c r="I799" s="113">
        <f t="shared" si="24"/>
        <v>0</v>
      </c>
      <c r="J799" s="113">
        <f t="shared" si="25"/>
        <v>0</v>
      </c>
      <c r="K799" s="118"/>
    </row>
    <row r="800" spans="1:11" ht="27" x14ac:dyDescent="0.25">
      <c r="A800" s="107">
        <v>795</v>
      </c>
      <c r="B800" s="109" t="s">
        <v>925</v>
      </c>
      <c r="C800" s="110" t="s">
        <v>28</v>
      </c>
      <c r="D800" s="111">
        <v>1</v>
      </c>
      <c r="E800" s="111"/>
      <c r="F800" s="111"/>
      <c r="G800" s="112"/>
      <c r="H800" s="115"/>
      <c r="I800" s="113">
        <f t="shared" si="24"/>
        <v>0</v>
      </c>
      <c r="J800" s="113">
        <f t="shared" si="25"/>
        <v>0</v>
      </c>
      <c r="K800" s="118"/>
    </row>
    <row r="801" spans="1:11" ht="27" x14ac:dyDescent="0.25">
      <c r="A801" s="107">
        <v>796</v>
      </c>
      <c r="B801" s="109" t="s">
        <v>926</v>
      </c>
      <c r="C801" s="110" t="s">
        <v>28</v>
      </c>
      <c r="D801" s="111">
        <v>1</v>
      </c>
      <c r="E801" s="111"/>
      <c r="F801" s="111"/>
      <c r="G801" s="112"/>
      <c r="H801" s="115"/>
      <c r="I801" s="113">
        <f t="shared" si="24"/>
        <v>0</v>
      </c>
      <c r="J801" s="113">
        <f t="shared" si="25"/>
        <v>0</v>
      </c>
      <c r="K801" s="118"/>
    </row>
    <row r="802" spans="1:11" ht="27" x14ac:dyDescent="0.25">
      <c r="A802" s="107">
        <v>797</v>
      </c>
      <c r="B802" s="109" t="s">
        <v>927</v>
      </c>
      <c r="C802" s="110" t="s">
        <v>28</v>
      </c>
      <c r="D802" s="111">
        <v>1</v>
      </c>
      <c r="E802" s="111"/>
      <c r="F802" s="111"/>
      <c r="G802" s="112"/>
      <c r="H802" s="115"/>
      <c r="I802" s="113">
        <f t="shared" si="24"/>
        <v>0</v>
      </c>
      <c r="J802" s="113">
        <f t="shared" si="25"/>
        <v>0</v>
      </c>
      <c r="K802" s="118"/>
    </row>
    <row r="803" spans="1:11" ht="27" x14ac:dyDescent="0.25">
      <c r="A803" s="107">
        <v>798</v>
      </c>
      <c r="B803" s="109" t="s">
        <v>928</v>
      </c>
      <c r="C803" s="110" t="s">
        <v>28</v>
      </c>
      <c r="D803" s="111">
        <v>1</v>
      </c>
      <c r="E803" s="111"/>
      <c r="F803" s="111"/>
      <c r="G803" s="112"/>
      <c r="H803" s="115"/>
      <c r="I803" s="113">
        <f t="shared" si="24"/>
        <v>0</v>
      </c>
      <c r="J803" s="113">
        <f t="shared" si="25"/>
        <v>0</v>
      </c>
      <c r="K803" s="118"/>
    </row>
    <row r="804" spans="1:11" ht="27" x14ac:dyDescent="0.25">
      <c r="A804" s="107">
        <v>799</v>
      </c>
      <c r="B804" s="109" t="s">
        <v>929</v>
      </c>
      <c r="C804" s="110" t="s">
        <v>28</v>
      </c>
      <c r="D804" s="111">
        <v>1</v>
      </c>
      <c r="E804" s="111"/>
      <c r="F804" s="111"/>
      <c r="G804" s="112"/>
      <c r="H804" s="115"/>
      <c r="I804" s="113">
        <f t="shared" si="24"/>
        <v>0</v>
      </c>
      <c r="J804" s="113">
        <f t="shared" si="25"/>
        <v>0</v>
      </c>
      <c r="K804" s="118"/>
    </row>
    <row r="805" spans="1:11" ht="27" x14ac:dyDescent="0.25">
      <c r="A805" s="107">
        <v>800</v>
      </c>
      <c r="B805" s="109" t="s">
        <v>930</v>
      </c>
      <c r="C805" s="110" t="s">
        <v>28</v>
      </c>
      <c r="D805" s="111">
        <v>1</v>
      </c>
      <c r="E805" s="111"/>
      <c r="F805" s="111"/>
      <c r="G805" s="112"/>
      <c r="H805" s="115"/>
      <c r="I805" s="113">
        <f t="shared" si="24"/>
        <v>0</v>
      </c>
      <c r="J805" s="113">
        <f t="shared" si="25"/>
        <v>0</v>
      </c>
      <c r="K805" s="118"/>
    </row>
    <row r="806" spans="1:11" ht="27" x14ac:dyDescent="0.25">
      <c r="A806" s="107">
        <v>801</v>
      </c>
      <c r="B806" s="109" t="s">
        <v>931</v>
      </c>
      <c r="C806" s="110" t="s">
        <v>28</v>
      </c>
      <c r="D806" s="111">
        <v>8</v>
      </c>
      <c r="E806" s="111"/>
      <c r="F806" s="111"/>
      <c r="G806" s="112"/>
      <c r="H806" s="115"/>
      <c r="I806" s="113">
        <f t="shared" si="24"/>
        <v>0</v>
      </c>
      <c r="J806" s="113">
        <f t="shared" si="25"/>
        <v>0</v>
      </c>
      <c r="K806" s="118"/>
    </row>
    <row r="807" spans="1:11" ht="27" x14ac:dyDescent="0.25">
      <c r="A807" s="107">
        <v>802</v>
      </c>
      <c r="B807" s="109" t="s">
        <v>932</v>
      </c>
      <c r="C807" s="110" t="s">
        <v>28</v>
      </c>
      <c r="D807" s="111">
        <v>1</v>
      </c>
      <c r="E807" s="111"/>
      <c r="F807" s="111"/>
      <c r="G807" s="112"/>
      <c r="H807" s="115"/>
      <c r="I807" s="113">
        <f t="shared" si="24"/>
        <v>0</v>
      </c>
      <c r="J807" s="113">
        <f t="shared" si="25"/>
        <v>0</v>
      </c>
      <c r="K807" s="118"/>
    </row>
    <row r="808" spans="1:11" ht="27" x14ac:dyDescent="0.25">
      <c r="A808" s="107">
        <v>803</v>
      </c>
      <c r="B808" s="109" t="s">
        <v>933</v>
      </c>
      <c r="C808" s="110" t="s">
        <v>28</v>
      </c>
      <c r="D808" s="111">
        <v>1</v>
      </c>
      <c r="E808" s="111"/>
      <c r="F808" s="111"/>
      <c r="G808" s="112"/>
      <c r="H808" s="115"/>
      <c r="I808" s="113">
        <f t="shared" si="24"/>
        <v>0</v>
      </c>
      <c r="J808" s="113">
        <f t="shared" si="25"/>
        <v>0</v>
      </c>
      <c r="K808" s="118"/>
    </row>
    <row r="809" spans="1:11" x14ac:dyDescent="0.25">
      <c r="A809" s="107">
        <v>804</v>
      </c>
      <c r="B809" s="109" t="s">
        <v>934</v>
      </c>
      <c r="C809" s="110" t="s">
        <v>28</v>
      </c>
      <c r="D809" s="111">
        <v>1</v>
      </c>
      <c r="E809" s="111"/>
      <c r="F809" s="111"/>
      <c r="G809" s="112"/>
      <c r="H809" s="115"/>
      <c r="I809" s="113">
        <f t="shared" si="24"/>
        <v>0</v>
      </c>
      <c r="J809" s="113">
        <f t="shared" si="25"/>
        <v>0</v>
      </c>
      <c r="K809" s="118"/>
    </row>
    <row r="810" spans="1:11" x14ac:dyDescent="0.25">
      <c r="A810" s="107">
        <v>805</v>
      </c>
      <c r="B810" s="109" t="s">
        <v>935</v>
      </c>
      <c r="C810" s="110" t="s">
        <v>28</v>
      </c>
      <c r="D810" s="111">
        <v>1</v>
      </c>
      <c r="E810" s="111"/>
      <c r="F810" s="111"/>
      <c r="G810" s="112"/>
      <c r="H810" s="115"/>
      <c r="I810" s="113">
        <f t="shared" si="24"/>
        <v>0</v>
      </c>
      <c r="J810" s="113">
        <f t="shared" si="25"/>
        <v>0</v>
      </c>
      <c r="K810" s="118"/>
    </row>
    <row r="811" spans="1:11" x14ac:dyDescent="0.25">
      <c r="A811" s="107">
        <v>806</v>
      </c>
      <c r="B811" s="109" t="s">
        <v>936</v>
      </c>
      <c r="C811" s="110" t="s">
        <v>28</v>
      </c>
      <c r="D811" s="111">
        <v>1</v>
      </c>
      <c r="E811" s="111"/>
      <c r="F811" s="111"/>
      <c r="G811" s="112"/>
      <c r="H811" s="115"/>
      <c r="I811" s="113">
        <f t="shared" si="24"/>
        <v>0</v>
      </c>
      <c r="J811" s="113">
        <f t="shared" si="25"/>
        <v>0</v>
      </c>
      <c r="K811" s="118"/>
    </row>
    <row r="812" spans="1:11" x14ac:dyDescent="0.25">
      <c r="A812" s="107">
        <v>807</v>
      </c>
      <c r="B812" s="109" t="s">
        <v>937</v>
      </c>
      <c r="C812" s="110" t="s">
        <v>28</v>
      </c>
      <c r="D812" s="111">
        <v>1</v>
      </c>
      <c r="E812" s="111"/>
      <c r="F812" s="111"/>
      <c r="G812" s="112"/>
      <c r="H812" s="115"/>
      <c r="I812" s="113">
        <f t="shared" si="24"/>
        <v>0</v>
      </c>
      <c r="J812" s="113">
        <f t="shared" si="25"/>
        <v>0</v>
      </c>
      <c r="K812" s="118"/>
    </row>
    <row r="813" spans="1:11" x14ac:dyDescent="0.25">
      <c r="A813" s="107">
        <v>808</v>
      </c>
      <c r="B813" s="109" t="s">
        <v>938</v>
      </c>
      <c r="C813" s="110" t="s">
        <v>28</v>
      </c>
      <c r="D813" s="111">
        <v>1</v>
      </c>
      <c r="E813" s="111"/>
      <c r="F813" s="111"/>
      <c r="G813" s="112"/>
      <c r="H813" s="115"/>
      <c r="I813" s="113">
        <f t="shared" si="24"/>
        <v>0</v>
      </c>
      <c r="J813" s="113">
        <f t="shared" si="25"/>
        <v>0</v>
      </c>
      <c r="K813" s="118"/>
    </row>
    <row r="814" spans="1:11" x14ac:dyDescent="0.25">
      <c r="A814" s="107">
        <v>809</v>
      </c>
      <c r="B814" s="109" t="s">
        <v>939</v>
      </c>
      <c r="C814" s="110" t="s">
        <v>28</v>
      </c>
      <c r="D814" s="111">
        <v>1</v>
      </c>
      <c r="E814" s="111"/>
      <c r="F814" s="111"/>
      <c r="G814" s="112"/>
      <c r="H814" s="115"/>
      <c r="I814" s="113">
        <f t="shared" si="24"/>
        <v>0</v>
      </c>
      <c r="J814" s="113">
        <f t="shared" si="25"/>
        <v>0</v>
      </c>
      <c r="K814" s="118"/>
    </row>
    <row r="815" spans="1:11" x14ac:dyDescent="0.25">
      <c r="A815" s="107">
        <v>810</v>
      </c>
      <c r="B815" s="109" t="s">
        <v>940</v>
      </c>
      <c r="C815" s="110" t="s">
        <v>28</v>
      </c>
      <c r="D815" s="111">
        <v>1</v>
      </c>
      <c r="E815" s="111"/>
      <c r="F815" s="111"/>
      <c r="G815" s="112"/>
      <c r="H815" s="115"/>
      <c r="I815" s="113">
        <f t="shared" si="24"/>
        <v>0</v>
      </c>
      <c r="J815" s="113">
        <f t="shared" si="25"/>
        <v>0</v>
      </c>
      <c r="K815" s="118"/>
    </row>
    <row r="816" spans="1:11" ht="27" x14ac:dyDescent="0.25">
      <c r="A816" s="107">
        <v>811</v>
      </c>
      <c r="B816" s="109" t="s">
        <v>941</v>
      </c>
      <c r="C816" s="110" t="s">
        <v>28</v>
      </c>
      <c r="D816" s="111">
        <v>1</v>
      </c>
      <c r="E816" s="111"/>
      <c r="F816" s="111"/>
      <c r="G816" s="112"/>
      <c r="H816" s="115"/>
      <c r="I816" s="113">
        <f t="shared" si="24"/>
        <v>0</v>
      </c>
      <c r="J816" s="113">
        <f t="shared" si="25"/>
        <v>0</v>
      </c>
      <c r="K816" s="118"/>
    </row>
    <row r="817" spans="1:11" ht="27" x14ac:dyDescent="0.25">
      <c r="A817" s="107">
        <v>812</v>
      </c>
      <c r="B817" s="109" t="s">
        <v>942</v>
      </c>
      <c r="C817" s="110" t="s">
        <v>28</v>
      </c>
      <c r="D817" s="111">
        <v>5</v>
      </c>
      <c r="E817" s="111"/>
      <c r="F817" s="111"/>
      <c r="G817" s="112"/>
      <c r="H817" s="115"/>
      <c r="I817" s="113">
        <f t="shared" si="24"/>
        <v>0</v>
      </c>
      <c r="J817" s="113">
        <f t="shared" si="25"/>
        <v>0</v>
      </c>
      <c r="K817" s="118"/>
    </row>
    <row r="818" spans="1:11" ht="27" x14ac:dyDescent="0.25">
      <c r="A818" s="107">
        <v>813</v>
      </c>
      <c r="B818" s="109" t="s">
        <v>943</v>
      </c>
      <c r="C818" s="110" t="s">
        <v>28</v>
      </c>
      <c r="D818" s="111">
        <v>8</v>
      </c>
      <c r="E818" s="111"/>
      <c r="F818" s="111"/>
      <c r="G818" s="112"/>
      <c r="H818" s="115"/>
      <c r="I818" s="113">
        <f t="shared" si="24"/>
        <v>0</v>
      </c>
      <c r="J818" s="113">
        <f t="shared" si="25"/>
        <v>0</v>
      </c>
      <c r="K818" s="118"/>
    </row>
    <row r="819" spans="1:11" ht="27" x14ac:dyDescent="0.25">
      <c r="A819" s="107">
        <v>814</v>
      </c>
      <c r="B819" s="109" t="s">
        <v>944</v>
      </c>
      <c r="C819" s="110" t="s">
        <v>28</v>
      </c>
      <c r="D819" s="111">
        <v>1</v>
      </c>
      <c r="E819" s="111"/>
      <c r="F819" s="111"/>
      <c r="G819" s="112"/>
      <c r="H819" s="115"/>
      <c r="I819" s="113">
        <f t="shared" si="24"/>
        <v>0</v>
      </c>
      <c r="J819" s="113">
        <f t="shared" si="25"/>
        <v>0</v>
      </c>
      <c r="K819" s="118"/>
    </row>
    <row r="820" spans="1:11" ht="27" x14ac:dyDescent="0.25">
      <c r="A820" s="107">
        <v>815</v>
      </c>
      <c r="B820" s="109" t="s">
        <v>945</v>
      </c>
      <c r="C820" s="110" t="s">
        <v>28</v>
      </c>
      <c r="D820" s="111">
        <v>1</v>
      </c>
      <c r="E820" s="111"/>
      <c r="F820" s="111"/>
      <c r="G820" s="112"/>
      <c r="H820" s="115"/>
      <c r="I820" s="113">
        <f t="shared" si="24"/>
        <v>0</v>
      </c>
      <c r="J820" s="113">
        <f t="shared" si="25"/>
        <v>0</v>
      </c>
      <c r="K820" s="118"/>
    </row>
    <row r="821" spans="1:11" ht="27" x14ac:dyDescent="0.25">
      <c r="A821" s="107">
        <v>816</v>
      </c>
      <c r="B821" s="109" t="s">
        <v>946</v>
      </c>
      <c r="C821" s="110" t="s">
        <v>28</v>
      </c>
      <c r="D821" s="111">
        <v>1</v>
      </c>
      <c r="E821" s="111"/>
      <c r="F821" s="111"/>
      <c r="G821" s="112"/>
      <c r="H821" s="115"/>
      <c r="I821" s="113">
        <f t="shared" si="24"/>
        <v>0</v>
      </c>
      <c r="J821" s="113">
        <f t="shared" si="25"/>
        <v>0</v>
      </c>
      <c r="K821" s="118"/>
    </row>
    <row r="822" spans="1:11" ht="27" x14ac:dyDescent="0.25">
      <c r="A822" s="107">
        <v>817</v>
      </c>
      <c r="B822" s="109" t="s">
        <v>947</v>
      </c>
      <c r="C822" s="110" t="s">
        <v>28</v>
      </c>
      <c r="D822" s="111">
        <v>1</v>
      </c>
      <c r="E822" s="111"/>
      <c r="F822" s="111"/>
      <c r="G822" s="112"/>
      <c r="H822" s="115"/>
      <c r="I822" s="113">
        <f t="shared" si="24"/>
        <v>0</v>
      </c>
      <c r="J822" s="113">
        <f t="shared" si="25"/>
        <v>0</v>
      </c>
      <c r="K822" s="118"/>
    </row>
    <row r="823" spans="1:11" ht="27" x14ac:dyDescent="0.25">
      <c r="A823" s="107">
        <v>818</v>
      </c>
      <c r="B823" s="109" t="s">
        <v>948</v>
      </c>
      <c r="C823" s="110" t="s">
        <v>28</v>
      </c>
      <c r="D823" s="111">
        <v>5</v>
      </c>
      <c r="E823" s="111"/>
      <c r="F823" s="111"/>
      <c r="G823" s="112"/>
      <c r="H823" s="115"/>
      <c r="I823" s="113">
        <f t="shared" si="24"/>
        <v>0</v>
      </c>
      <c r="J823" s="113">
        <f t="shared" si="25"/>
        <v>0</v>
      </c>
      <c r="K823" s="118"/>
    </row>
    <row r="824" spans="1:11" ht="27" x14ac:dyDescent="0.25">
      <c r="A824" s="107">
        <v>819</v>
      </c>
      <c r="B824" s="109" t="s">
        <v>949</v>
      </c>
      <c r="C824" s="110" t="s">
        <v>28</v>
      </c>
      <c r="D824" s="111">
        <v>4</v>
      </c>
      <c r="E824" s="111"/>
      <c r="F824" s="111"/>
      <c r="G824" s="112"/>
      <c r="H824" s="115"/>
      <c r="I824" s="113">
        <f t="shared" si="24"/>
        <v>0</v>
      </c>
      <c r="J824" s="113">
        <f t="shared" si="25"/>
        <v>0</v>
      </c>
      <c r="K824" s="118"/>
    </row>
    <row r="825" spans="1:11" ht="27" x14ac:dyDescent="0.25">
      <c r="A825" s="107">
        <v>820</v>
      </c>
      <c r="B825" s="109" t="s">
        <v>950</v>
      </c>
      <c r="C825" s="110" t="s">
        <v>28</v>
      </c>
      <c r="D825" s="111">
        <v>1</v>
      </c>
      <c r="E825" s="111"/>
      <c r="F825" s="111"/>
      <c r="G825" s="112"/>
      <c r="H825" s="115"/>
      <c r="I825" s="113">
        <f t="shared" si="24"/>
        <v>0</v>
      </c>
      <c r="J825" s="113">
        <f t="shared" si="25"/>
        <v>0</v>
      </c>
      <c r="K825" s="118"/>
    </row>
    <row r="826" spans="1:11" ht="27" x14ac:dyDescent="0.25">
      <c r="A826" s="107">
        <v>821</v>
      </c>
      <c r="B826" s="109" t="s">
        <v>951</v>
      </c>
      <c r="C826" s="110" t="s">
        <v>28</v>
      </c>
      <c r="D826" s="111">
        <v>5</v>
      </c>
      <c r="E826" s="111"/>
      <c r="F826" s="111"/>
      <c r="G826" s="112"/>
      <c r="H826" s="115"/>
      <c r="I826" s="113">
        <f t="shared" si="24"/>
        <v>0</v>
      </c>
      <c r="J826" s="113">
        <f t="shared" si="25"/>
        <v>0</v>
      </c>
      <c r="K826" s="118"/>
    </row>
    <row r="827" spans="1:11" ht="27" x14ac:dyDescent="0.25">
      <c r="A827" s="107">
        <v>822</v>
      </c>
      <c r="B827" s="109" t="s">
        <v>952</v>
      </c>
      <c r="C827" s="110" t="s">
        <v>28</v>
      </c>
      <c r="D827" s="111">
        <v>5</v>
      </c>
      <c r="E827" s="111"/>
      <c r="F827" s="111"/>
      <c r="G827" s="112"/>
      <c r="H827" s="115"/>
      <c r="I827" s="113">
        <f t="shared" si="24"/>
        <v>0</v>
      </c>
      <c r="J827" s="113">
        <f t="shared" si="25"/>
        <v>0</v>
      </c>
      <c r="K827" s="118"/>
    </row>
    <row r="828" spans="1:11" ht="27" x14ac:dyDescent="0.25">
      <c r="A828" s="107">
        <v>823</v>
      </c>
      <c r="B828" s="109" t="s">
        <v>953</v>
      </c>
      <c r="C828" s="110" t="s">
        <v>28</v>
      </c>
      <c r="D828" s="111">
        <v>1</v>
      </c>
      <c r="E828" s="111"/>
      <c r="F828" s="111"/>
      <c r="G828" s="112"/>
      <c r="H828" s="115"/>
      <c r="I828" s="113">
        <f t="shared" si="24"/>
        <v>0</v>
      </c>
      <c r="J828" s="113">
        <f t="shared" si="25"/>
        <v>0</v>
      </c>
      <c r="K828" s="118"/>
    </row>
    <row r="829" spans="1:11" ht="27" x14ac:dyDescent="0.25">
      <c r="A829" s="107">
        <v>824</v>
      </c>
      <c r="B829" s="109" t="s">
        <v>954</v>
      </c>
      <c r="C829" s="110" t="s">
        <v>28</v>
      </c>
      <c r="D829" s="111">
        <v>1</v>
      </c>
      <c r="E829" s="111"/>
      <c r="F829" s="111"/>
      <c r="G829" s="112"/>
      <c r="H829" s="115"/>
      <c r="I829" s="113">
        <f t="shared" si="24"/>
        <v>0</v>
      </c>
      <c r="J829" s="113">
        <f t="shared" si="25"/>
        <v>0</v>
      </c>
      <c r="K829" s="118"/>
    </row>
    <row r="830" spans="1:11" x14ac:dyDescent="0.25">
      <c r="A830" s="107">
        <v>825</v>
      </c>
      <c r="B830" s="109" t="s">
        <v>955</v>
      </c>
      <c r="C830" s="110" t="s">
        <v>28</v>
      </c>
      <c r="D830" s="111">
        <v>1</v>
      </c>
      <c r="E830" s="111"/>
      <c r="F830" s="111"/>
      <c r="G830" s="112"/>
      <c r="H830" s="115"/>
      <c r="I830" s="113">
        <f t="shared" si="24"/>
        <v>0</v>
      </c>
      <c r="J830" s="113">
        <f t="shared" si="25"/>
        <v>0</v>
      </c>
      <c r="K830" s="118"/>
    </row>
    <row r="831" spans="1:11" x14ac:dyDescent="0.25">
      <c r="A831" s="107">
        <v>826</v>
      </c>
      <c r="B831" s="109" t="s">
        <v>956</v>
      </c>
      <c r="C831" s="110" t="s">
        <v>28</v>
      </c>
      <c r="D831" s="111">
        <v>1</v>
      </c>
      <c r="E831" s="111"/>
      <c r="F831" s="111"/>
      <c r="G831" s="112"/>
      <c r="H831" s="115"/>
      <c r="I831" s="113">
        <f t="shared" si="24"/>
        <v>0</v>
      </c>
      <c r="J831" s="113">
        <f t="shared" si="25"/>
        <v>0</v>
      </c>
      <c r="K831" s="118"/>
    </row>
    <row r="832" spans="1:11" x14ac:dyDescent="0.25">
      <c r="A832" s="107">
        <v>827</v>
      </c>
      <c r="B832" s="109" t="s">
        <v>957</v>
      </c>
      <c r="C832" s="110" t="s">
        <v>28</v>
      </c>
      <c r="D832" s="111">
        <v>1</v>
      </c>
      <c r="E832" s="111"/>
      <c r="F832" s="111"/>
      <c r="G832" s="112"/>
      <c r="H832" s="115"/>
      <c r="I832" s="113">
        <f t="shared" si="24"/>
        <v>0</v>
      </c>
      <c r="J832" s="113">
        <f t="shared" si="25"/>
        <v>0</v>
      </c>
      <c r="K832" s="118"/>
    </row>
    <row r="833" spans="1:11" x14ac:dyDescent="0.25">
      <c r="A833" s="107">
        <v>828</v>
      </c>
      <c r="B833" s="109" t="s">
        <v>958</v>
      </c>
      <c r="C833" s="110" t="s">
        <v>28</v>
      </c>
      <c r="D833" s="111">
        <v>1</v>
      </c>
      <c r="E833" s="111"/>
      <c r="F833" s="111"/>
      <c r="G833" s="112"/>
      <c r="H833" s="115"/>
      <c r="I833" s="113">
        <f t="shared" si="24"/>
        <v>0</v>
      </c>
      <c r="J833" s="113">
        <f t="shared" si="25"/>
        <v>0</v>
      </c>
      <c r="K833" s="118"/>
    </row>
    <row r="834" spans="1:11" x14ac:dyDescent="0.25">
      <c r="A834" s="107">
        <v>829</v>
      </c>
      <c r="B834" s="109" t="s">
        <v>959</v>
      </c>
      <c r="C834" s="110" t="s">
        <v>28</v>
      </c>
      <c r="D834" s="111">
        <v>1</v>
      </c>
      <c r="E834" s="111"/>
      <c r="F834" s="111"/>
      <c r="G834" s="112"/>
      <c r="H834" s="115"/>
      <c r="I834" s="113">
        <f t="shared" si="24"/>
        <v>0</v>
      </c>
      <c r="J834" s="113">
        <f t="shared" si="25"/>
        <v>0</v>
      </c>
      <c r="K834" s="118"/>
    </row>
    <row r="835" spans="1:11" x14ac:dyDescent="0.25">
      <c r="A835" s="107">
        <v>830</v>
      </c>
      <c r="B835" s="109" t="s">
        <v>960</v>
      </c>
      <c r="C835" s="110" t="s">
        <v>28</v>
      </c>
      <c r="D835" s="111">
        <v>1</v>
      </c>
      <c r="E835" s="111"/>
      <c r="F835" s="111"/>
      <c r="G835" s="112"/>
      <c r="H835" s="115"/>
      <c r="I835" s="113">
        <f t="shared" si="24"/>
        <v>0</v>
      </c>
      <c r="J835" s="113">
        <f t="shared" si="25"/>
        <v>0</v>
      </c>
      <c r="K835" s="118"/>
    </row>
    <row r="836" spans="1:11" x14ac:dyDescent="0.25">
      <c r="A836" s="107">
        <v>831</v>
      </c>
      <c r="B836" s="109" t="s">
        <v>961</v>
      </c>
      <c r="C836" s="110" t="s">
        <v>28</v>
      </c>
      <c r="D836" s="111">
        <v>2</v>
      </c>
      <c r="E836" s="111"/>
      <c r="F836" s="111"/>
      <c r="G836" s="112"/>
      <c r="H836" s="115"/>
      <c r="I836" s="113">
        <f t="shared" si="24"/>
        <v>0</v>
      </c>
      <c r="J836" s="113">
        <f t="shared" si="25"/>
        <v>0</v>
      </c>
      <c r="K836" s="118"/>
    </row>
    <row r="837" spans="1:11" x14ac:dyDescent="0.25">
      <c r="A837" s="107">
        <v>832</v>
      </c>
      <c r="B837" s="109" t="s">
        <v>962</v>
      </c>
      <c r="C837" s="110" t="s">
        <v>28</v>
      </c>
      <c r="D837" s="111">
        <v>1</v>
      </c>
      <c r="E837" s="111"/>
      <c r="F837" s="111"/>
      <c r="G837" s="112"/>
      <c r="H837" s="115"/>
      <c r="I837" s="113">
        <f t="shared" si="24"/>
        <v>0</v>
      </c>
      <c r="J837" s="113">
        <f t="shared" si="25"/>
        <v>0</v>
      </c>
      <c r="K837" s="118"/>
    </row>
    <row r="838" spans="1:11" x14ac:dyDescent="0.25">
      <c r="A838" s="107">
        <v>833</v>
      </c>
      <c r="B838" s="109" t="s">
        <v>963</v>
      </c>
      <c r="C838" s="110" t="s">
        <v>28</v>
      </c>
      <c r="D838" s="111">
        <v>1</v>
      </c>
      <c r="E838" s="111"/>
      <c r="F838" s="111"/>
      <c r="G838" s="112"/>
      <c r="H838" s="115"/>
      <c r="I838" s="113">
        <f t="shared" si="24"/>
        <v>0</v>
      </c>
      <c r="J838" s="113">
        <f t="shared" si="25"/>
        <v>0</v>
      </c>
      <c r="K838" s="118"/>
    </row>
    <row r="839" spans="1:11" x14ac:dyDescent="0.25">
      <c r="A839" s="107">
        <v>834</v>
      </c>
      <c r="B839" s="109" t="s">
        <v>964</v>
      </c>
      <c r="C839" s="110" t="s">
        <v>28</v>
      </c>
      <c r="D839" s="111">
        <v>1</v>
      </c>
      <c r="E839" s="111"/>
      <c r="F839" s="111"/>
      <c r="G839" s="112"/>
      <c r="H839" s="115"/>
      <c r="I839" s="113">
        <f t="shared" ref="I839:I902" si="26">D839*G839</f>
        <v>0</v>
      </c>
      <c r="J839" s="113">
        <f t="shared" ref="J839:J902" si="27">I839*1.21</f>
        <v>0</v>
      </c>
      <c r="K839" s="118"/>
    </row>
    <row r="840" spans="1:11" x14ac:dyDescent="0.25">
      <c r="A840" s="107">
        <v>835</v>
      </c>
      <c r="B840" s="109" t="s">
        <v>965</v>
      </c>
      <c r="C840" s="110" t="s">
        <v>28</v>
      </c>
      <c r="D840" s="111">
        <v>1</v>
      </c>
      <c r="E840" s="111"/>
      <c r="F840" s="111"/>
      <c r="G840" s="112"/>
      <c r="H840" s="115"/>
      <c r="I840" s="113">
        <f t="shared" si="26"/>
        <v>0</v>
      </c>
      <c r="J840" s="113">
        <f t="shared" si="27"/>
        <v>0</v>
      </c>
      <c r="K840" s="118"/>
    </row>
    <row r="841" spans="1:11" x14ac:dyDescent="0.25">
      <c r="A841" s="107">
        <v>836</v>
      </c>
      <c r="B841" s="109" t="s">
        <v>966</v>
      </c>
      <c r="C841" s="110" t="s">
        <v>28</v>
      </c>
      <c r="D841" s="111">
        <v>1</v>
      </c>
      <c r="E841" s="111"/>
      <c r="F841" s="111"/>
      <c r="G841" s="112"/>
      <c r="H841" s="115"/>
      <c r="I841" s="113">
        <f t="shared" si="26"/>
        <v>0</v>
      </c>
      <c r="J841" s="113">
        <f t="shared" si="27"/>
        <v>0</v>
      </c>
      <c r="K841" s="118"/>
    </row>
    <row r="842" spans="1:11" x14ac:dyDescent="0.25">
      <c r="A842" s="107">
        <v>837</v>
      </c>
      <c r="B842" s="109" t="s">
        <v>967</v>
      </c>
      <c r="C842" s="110" t="s">
        <v>28</v>
      </c>
      <c r="D842" s="111">
        <v>1</v>
      </c>
      <c r="E842" s="111"/>
      <c r="F842" s="111"/>
      <c r="G842" s="112"/>
      <c r="H842" s="115"/>
      <c r="I842" s="113">
        <f t="shared" si="26"/>
        <v>0</v>
      </c>
      <c r="J842" s="113">
        <f t="shared" si="27"/>
        <v>0</v>
      </c>
      <c r="K842" s="118"/>
    </row>
    <row r="843" spans="1:11" x14ac:dyDescent="0.25">
      <c r="A843" s="107">
        <v>838</v>
      </c>
      <c r="B843" s="109" t="s">
        <v>968</v>
      </c>
      <c r="C843" s="110" t="s">
        <v>28</v>
      </c>
      <c r="D843" s="111">
        <v>1</v>
      </c>
      <c r="E843" s="111"/>
      <c r="F843" s="111"/>
      <c r="G843" s="112"/>
      <c r="H843" s="115"/>
      <c r="I843" s="113">
        <f t="shared" si="26"/>
        <v>0</v>
      </c>
      <c r="J843" s="113">
        <f t="shared" si="27"/>
        <v>0</v>
      </c>
      <c r="K843" s="118"/>
    </row>
    <row r="844" spans="1:11" x14ac:dyDescent="0.25">
      <c r="A844" s="107">
        <v>839</v>
      </c>
      <c r="B844" s="109" t="s">
        <v>969</v>
      </c>
      <c r="C844" s="110" t="s">
        <v>28</v>
      </c>
      <c r="D844" s="111">
        <v>1</v>
      </c>
      <c r="E844" s="111"/>
      <c r="F844" s="111"/>
      <c r="G844" s="112"/>
      <c r="H844" s="115"/>
      <c r="I844" s="113">
        <f t="shared" si="26"/>
        <v>0</v>
      </c>
      <c r="J844" s="113">
        <f t="shared" si="27"/>
        <v>0</v>
      </c>
      <c r="K844" s="118"/>
    </row>
    <row r="845" spans="1:11" x14ac:dyDescent="0.25">
      <c r="A845" s="107">
        <v>840</v>
      </c>
      <c r="B845" s="109" t="s">
        <v>970</v>
      </c>
      <c r="C845" s="110" t="s">
        <v>28</v>
      </c>
      <c r="D845" s="111">
        <v>1</v>
      </c>
      <c r="E845" s="111"/>
      <c r="F845" s="111"/>
      <c r="G845" s="112"/>
      <c r="H845" s="115"/>
      <c r="I845" s="113">
        <f t="shared" si="26"/>
        <v>0</v>
      </c>
      <c r="J845" s="113">
        <f t="shared" si="27"/>
        <v>0</v>
      </c>
      <c r="K845" s="118"/>
    </row>
    <row r="846" spans="1:11" x14ac:dyDescent="0.25">
      <c r="A846" s="107">
        <v>841</v>
      </c>
      <c r="B846" s="109" t="s">
        <v>971</v>
      </c>
      <c r="C846" s="110" t="s">
        <v>28</v>
      </c>
      <c r="D846" s="111">
        <v>1</v>
      </c>
      <c r="E846" s="111"/>
      <c r="F846" s="111"/>
      <c r="G846" s="112"/>
      <c r="H846" s="115"/>
      <c r="I846" s="113">
        <f t="shared" si="26"/>
        <v>0</v>
      </c>
      <c r="J846" s="113">
        <f t="shared" si="27"/>
        <v>0</v>
      </c>
      <c r="K846" s="118"/>
    </row>
    <row r="847" spans="1:11" x14ac:dyDescent="0.25">
      <c r="A847" s="107">
        <v>842</v>
      </c>
      <c r="B847" s="109" t="s">
        <v>972</v>
      </c>
      <c r="C847" s="110" t="s">
        <v>28</v>
      </c>
      <c r="D847" s="111">
        <v>1</v>
      </c>
      <c r="E847" s="111"/>
      <c r="F847" s="111"/>
      <c r="G847" s="112"/>
      <c r="H847" s="115"/>
      <c r="I847" s="113">
        <f t="shared" si="26"/>
        <v>0</v>
      </c>
      <c r="J847" s="113">
        <f t="shared" si="27"/>
        <v>0</v>
      </c>
      <c r="K847" s="118"/>
    </row>
    <row r="848" spans="1:11" x14ac:dyDescent="0.25">
      <c r="A848" s="107">
        <v>843</v>
      </c>
      <c r="B848" s="109" t="s">
        <v>973</v>
      </c>
      <c r="C848" s="110" t="s">
        <v>28</v>
      </c>
      <c r="D848" s="111">
        <v>1</v>
      </c>
      <c r="E848" s="111"/>
      <c r="F848" s="111"/>
      <c r="G848" s="112"/>
      <c r="H848" s="115"/>
      <c r="I848" s="113">
        <f t="shared" si="26"/>
        <v>0</v>
      </c>
      <c r="J848" s="113">
        <f t="shared" si="27"/>
        <v>0</v>
      </c>
      <c r="K848" s="118"/>
    </row>
    <row r="849" spans="1:11" x14ac:dyDescent="0.25">
      <c r="A849" s="107">
        <v>844</v>
      </c>
      <c r="B849" s="109" t="s">
        <v>974</v>
      </c>
      <c r="C849" s="110" t="s">
        <v>28</v>
      </c>
      <c r="D849" s="111">
        <v>1</v>
      </c>
      <c r="E849" s="111"/>
      <c r="F849" s="111"/>
      <c r="G849" s="112"/>
      <c r="H849" s="115"/>
      <c r="I849" s="113">
        <f t="shared" si="26"/>
        <v>0</v>
      </c>
      <c r="J849" s="113">
        <f t="shared" si="27"/>
        <v>0</v>
      </c>
      <c r="K849" s="118"/>
    </row>
    <row r="850" spans="1:11" x14ac:dyDescent="0.25">
      <c r="A850" s="107">
        <v>845</v>
      </c>
      <c r="B850" s="109" t="s">
        <v>975</v>
      </c>
      <c r="C850" s="110" t="s">
        <v>28</v>
      </c>
      <c r="D850" s="111">
        <v>1</v>
      </c>
      <c r="E850" s="111"/>
      <c r="F850" s="111"/>
      <c r="G850" s="112"/>
      <c r="H850" s="115"/>
      <c r="I850" s="113">
        <f t="shared" si="26"/>
        <v>0</v>
      </c>
      <c r="J850" s="113">
        <f t="shared" si="27"/>
        <v>0</v>
      </c>
      <c r="K850" s="118"/>
    </row>
    <row r="851" spans="1:11" ht="14.5" customHeight="1" x14ac:dyDescent="0.25">
      <c r="A851" s="107">
        <v>846</v>
      </c>
      <c r="B851" s="109" t="s">
        <v>976</v>
      </c>
      <c r="C851" s="110" t="s">
        <v>28</v>
      </c>
      <c r="D851" s="111">
        <v>1</v>
      </c>
      <c r="E851" s="111"/>
      <c r="F851" s="111"/>
      <c r="G851" s="112"/>
      <c r="H851" s="115"/>
      <c r="I851" s="113">
        <f t="shared" si="26"/>
        <v>0</v>
      </c>
      <c r="J851" s="113">
        <f t="shared" si="27"/>
        <v>0</v>
      </c>
      <c r="K851" s="118"/>
    </row>
    <row r="852" spans="1:11" ht="14.5" customHeight="1" x14ac:dyDescent="0.25">
      <c r="A852" s="107">
        <v>847</v>
      </c>
      <c r="B852" s="109" t="s">
        <v>977</v>
      </c>
      <c r="C852" s="110" t="s">
        <v>28</v>
      </c>
      <c r="D852" s="111">
        <v>1</v>
      </c>
      <c r="E852" s="111"/>
      <c r="F852" s="111"/>
      <c r="G852" s="112"/>
      <c r="H852" s="115"/>
      <c r="I852" s="113">
        <f t="shared" si="26"/>
        <v>0</v>
      </c>
      <c r="J852" s="113">
        <f t="shared" si="27"/>
        <v>0</v>
      </c>
      <c r="K852" s="118"/>
    </row>
    <row r="853" spans="1:11" ht="14.5" customHeight="1" x14ac:dyDescent="0.25">
      <c r="A853" s="107">
        <v>848</v>
      </c>
      <c r="B853" s="109" t="s">
        <v>978</v>
      </c>
      <c r="C853" s="110" t="s">
        <v>28</v>
      </c>
      <c r="D853" s="111">
        <v>1</v>
      </c>
      <c r="E853" s="111"/>
      <c r="F853" s="111"/>
      <c r="G853" s="112"/>
      <c r="H853" s="115"/>
      <c r="I853" s="113">
        <f t="shared" si="26"/>
        <v>0</v>
      </c>
      <c r="J853" s="113">
        <f t="shared" si="27"/>
        <v>0</v>
      </c>
      <c r="K853" s="118"/>
    </row>
    <row r="854" spans="1:11" ht="14.5" customHeight="1" x14ac:dyDescent="0.25">
      <c r="A854" s="107">
        <v>849</v>
      </c>
      <c r="B854" s="109" t="s">
        <v>979</v>
      </c>
      <c r="C854" s="110" t="s">
        <v>28</v>
      </c>
      <c r="D854" s="111">
        <v>1</v>
      </c>
      <c r="E854" s="111"/>
      <c r="F854" s="111"/>
      <c r="G854" s="112"/>
      <c r="H854" s="115"/>
      <c r="I854" s="113">
        <f t="shared" si="26"/>
        <v>0</v>
      </c>
      <c r="J854" s="113">
        <f t="shared" si="27"/>
        <v>0</v>
      </c>
      <c r="K854" s="118"/>
    </row>
    <row r="855" spans="1:11" ht="14.5" customHeight="1" x14ac:dyDescent="0.25">
      <c r="A855" s="107">
        <v>850</v>
      </c>
      <c r="B855" s="109" t="s">
        <v>980</v>
      </c>
      <c r="C855" s="110" t="s">
        <v>28</v>
      </c>
      <c r="D855" s="111">
        <v>1</v>
      </c>
      <c r="E855" s="111"/>
      <c r="F855" s="111"/>
      <c r="G855" s="112"/>
      <c r="H855" s="115"/>
      <c r="I855" s="113">
        <f t="shared" si="26"/>
        <v>0</v>
      </c>
      <c r="J855" s="113">
        <f t="shared" si="27"/>
        <v>0</v>
      </c>
      <c r="K855" s="118"/>
    </row>
    <row r="856" spans="1:11" x14ac:dyDescent="0.25">
      <c r="A856" s="107">
        <v>851</v>
      </c>
      <c r="B856" s="109" t="s">
        <v>981</v>
      </c>
      <c r="C856" s="110" t="s">
        <v>28</v>
      </c>
      <c r="D856" s="111">
        <v>1</v>
      </c>
      <c r="E856" s="111"/>
      <c r="F856" s="111"/>
      <c r="G856" s="112"/>
      <c r="H856" s="115"/>
      <c r="I856" s="113">
        <f t="shared" si="26"/>
        <v>0</v>
      </c>
      <c r="J856" s="113">
        <f t="shared" si="27"/>
        <v>0</v>
      </c>
      <c r="K856" s="118"/>
    </row>
    <row r="857" spans="1:11" x14ac:dyDescent="0.25">
      <c r="A857" s="107">
        <v>852</v>
      </c>
      <c r="B857" s="109" t="s">
        <v>982</v>
      </c>
      <c r="C857" s="110" t="s">
        <v>28</v>
      </c>
      <c r="D857" s="111">
        <v>1</v>
      </c>
      <c r="E857" s="111"/>
      <c r="F857" s="111"/>
      <c r="G857" s="112"/>
      <c r="H857" s="115"/>
      <c r="I857" s="113">
        <f t="shared" si="26"/>
        <v>0</v>
      </c>
      <c r="J857" s="113">
        <f t="shared" si="27"/>
        <v>0</v>
      </c>
      <c r="K857" s="118"/>
    </row>
    <row r="858" spans="1:11" x14ac:dyDescent="0.25">
      <c r="A858" s="107">
        <v>853</v>
      </c>
      <c r="B858" s="109" t="s">
        <v>983</v>
      </c>
      <c r="C858" s="110" t="s">
        <v>28</v>
      </c>
      <c r="D858" s="111">
        <v>1</v>
      </c>
      <c r="E858" s="111"/>
      <c r="F858" s="111"/>
      <c r="G858" s="112"/>
      <c r="H858" s="115"/>
      <c r="I858" s="113">
        <f t="shared" si="26"/>
        <v>0</v>
      </c>
      <c r="J858" s="113">
        <f t="shared" si="27"/>
        <v>0</v>
      </c>
      <c r="K858" s="118"/>
    </row>
    <row r="859" spans="1:11" x14ac:dyDescent="0.25">
      <c r="A859" s="107">
        <v>854</v>
      </c>
      <c r="B859" s="109" t="s">
        <v>984</v>
      </c>
      <c r="C859" s="110" t="s">
        <v>28</v>
      </c>
      <c r="D859" s="111">
        <v>1</v>
      </c>
      <c r="E859" s="111"/>
      <c r="F859" s="111"/>
      <c r="G859" s="112"/>
      <c r="H859" s="115"/>
      <c r="I859" s="113">
        <f t="shared" si="26"/>
        <v>0</v>
      </c>
      <c r="J859" s="113">
        <f t="shared" si="27"/>
        <v>0</v>
      </c>
      <c r="K859" s="118"/>
    </row>
    <row r="860" spans="1:11" x14ac:dyDescent="0.25">
      <c r="A860" s="107">
        <v>855</v>
      </c>
      <c r="B860" s="109" t="s">
        <v>985</v>
      </c>
      <c r="C860" s="110" t="s">
        <v>28</v>
      </c>
      <c r="D860" s="111">
        <v>1</v>
      </c>
      <c r="E860" s="111"/>
      <c r="F860" s="111"/>
      <c r="G860" s="112"/>
      <c r="H860" s="115"/>
      <c r="I860" s="113">
        <f t="shared" si="26"/>
        <v>0</v>
      </c>
      <c r="J860" s="113">
        <f t="shared" si="27"/>
        <v>0</v>
      </c>
      <c r="K860" s="118"/>
    </row>
    <row r="861" spans="1:11" x14ac:dyDescent="0.25">
      <c r="A861" s="107">
        <v>856</v>
      </c>
      <c r="B861" s="109" t="s">
        <v>986</v>
      </c>
      <c r="C861" s="107" t="s">
        <v>28</v>
      </c>
      <c r="D861" s="111">
        <v>1</v>
      </c>
      <c r="E861" s="111"/>
      <c r="F861" s="111"/>
      <c r="G861" s="107"/>
      <c r="H861" s="115"/>
      <c r="I861" s="113">
        <f t="shared" si="26"/>
        <v>0</v>
      </c>
      <c r="J861" s="113">
        <f t="shared" si="27"/>
        <v>0</v>
      </c>
      <c r="K861" s="118"/>
    </row>
    <row r="862" spans="1:11" x14ac:dyDescent="0.25">
      <c r="A862" s="107">
        <v>857</v>
      </c>
      <c r="B862" s="109" t="s">
        <v>987</v>
      </c>
      <c r="C862" s="110" t="s">
        <v>28</v>
      </c>
      <c r="D862" s="111">
        <v>1</v>
      </c>
      <c r="E862" s="111"/>
      <c r="F862" s="111"/>
      <c r="G862" s="107"/>
      <c r="H862" s="115"/>
      <c r="I862" s="113">
        <f t="shared" si="26"/>
        <v>0</v>
      </c>
      <c r="J862" s="113">
        <f t="shared" si="27"/>
        <v>0</v>
      </c>
      <c r="K862" s="118"/>
    </row>
    <row r="863" spans="1:11" x14ac:dyDescent="0.25">
      <c r="A863" s="107">
        <v>858</v>
      </c>
      <c r="B863" s="109" t="s">
        <v>988</v>
      </c>
      <c r="C863" s="110" t="s">
        <v>28</v>
      </c>
      <c r="D863" s="111">
        <v>1</v>
      </c>
      <c r="E863" s="111"/>
      <c r="F863" s="111"/>
      <c r="G863" s="107"/>
      <c r="H863" s="115"/>
      <c r="I863" s="113">
        <f t="shared" si="26"/>
        <v>0</v>
      </c>
      <c r="J863" s="113">
        <f t="shared" si="27"/>
        <v>0</v>
      </c>
      <c r="K863" s="118"/>
    </row>
    <row r="864" spans="1:11" x14ac:dyDescent="0.25">
      <c r="A864" s="107">
        <v>859</v>
      </c>
      <c r="B864" s="109" t="s">
        <v>989</v>
      </c>
      <c r="C864" s="110" t="s">
        <v>28</v>
      </c>
      <c r="D864" s="111">
        <v>1</v>
      </c>
      <c r="E864" s="111"/>
      <c r="F864" s="111"/>
      <c r="G864" s="107"/>
      <c r="H864" s="115"/>
      <c r="I864" s="113">
        <f t="shared" si="26"/>
        <v>0</v>
      </c>
      <c r="J864" s="113">
        <f t="shared" si="27"/>
        <v>0</v>
      </c>
      <c r="K864" s="118"/>
    </row>
    <row r="865" spans="1:11" x14ac:dyDescent="0.25">
      <c r="A865" s="107">
        <v>860</v>
      </c>
      <c r="B865" s="109" t="s">
        <v>990</v>
      </c>
      <c r="C865" s="110" t="s">
        <v>28</v>
      </c>
      <c r="D865" s="111">
        <v>1</v>
      </c>
      <c r="E865" s="111"/>
      <c r="F865" s="111"/>
      <c r="G865" s="107"/>
      <c r="H865" s="115"/>
      <c r="I865" s="113">
        <f t="shared" si="26"/>
        <v>0</v>
      </c>
      <c r="J865" s="113">
        <f t="shared" si="27"/>
        <v>0</v>
      </c>
      <c r="K865" s="118"/>
    </row>
    <row r="866" spans="1:11" x14ac:dyDescent="0.25">
      <c r="A866" s="107">
        <v>861</v>
      </c>
      <c r="B866" s="109" t="s">
        <v>991</v>
      </c>
      <c r="C866" s="110" t="s">
        <v>28</v>
      </c>
      <c r="D866" s="111">
        <v>1</v>
      </c>
      <c r="E866" s="111"/>
      <c r="F866" s="111"/>
      <c r="G866" s="107"/>
      <c r="H866" s="115"/>
      <c r="I866" s="113">
        <f t="shared" si="26"/>
        <v>0</v>
      </c>
      <c r="J866" s="113">
        <f t="shared" si="27"/>
        <v>0</v>
      </c>
      <c r="K866" s="118"/>
    </row>
    <row r="867" spans="1:11" x14ac:dyDescent="0.25">
      <c r="A867" s="107">
        <v>862</v>
      </c>
      <c r="B867" s="109" t="s">
        <v>992</v>
      </c>
      <c r="C867" s="110" t="s">
        <v>28</v>
      </c>
      <c r="D867" s="111">
        <v>1</v>
      </c>
      <c r="E867" s="111"/>
      <c r="F867" s="111"/>
      <c r="G867" s="107"/>
      <c r="H867" s="115"/>
      <c r="I867" s="113">
        <f t="shared" si="26"/>
        <v>0</v>
      </c>
      <c r="J867" s="113">
        <f t="shared" si="27"/>
        <v>0</v>
      </c>
      <c r="K867" s="118"/>
    </row>
    <row r="868" spans="1:11" x14ac:dyDescent="0.25">
      <c r="A868" s="107">
        <v>863</v>
      </c>
      <c r="B868" s="109" t="s">
        <v>993</v>
      </c>
      <c r="C868" s="110" t="s">
        <v>28</v>
      </c>
      <c r="D868" s="111">
        <v>1</v>
      </c>
      <c r="E868" s="111"/>
      <c r="F868" s="111"/>
      <c r="G868" s="107"/>
      <c r="H868" s="115"/>
      <c r="I868" s="113">
        <f t="shared" si="26"/>
        <v>0</v>
      </c>
      <c r="J868" s="113">
        <f t="shared" si="27"/>
        <v>0</v>
      </c>
      <c r="K868" s="118"/>
    </row>
    <row r="869" spans="1:11" x14ac:dyDescent="0.25">
      <c r="A869" s="107">
        <v>864</v>
      </c>
      <c r="B869" s="109" t="s">
        <v>994</v>
      </c>
      <c r="C869" s="110" t="s">
        <v>28</v>
      </c>
      <c r="D869" s="111">
        <v>1</v>
      </c>
      <c r="E869" s="111"/>
      <c r="F869" s="111"/>
      <c r="G869" s="107"/>
      <c r="H869" s="115"/>
      <c r="I869" s="113">
        <f t="shared" si="26"/>
        <v>0</v>
      </c>
      <c r="J869" s="113">
        <f t="shared" si="27"/>
        <v>0</v>
      </c>
      <c r="K869" s="118"/>
    </row>
    <row r="870" spans="1:11" x14ac:dyDescent="0.25">
      <c r="A870" s="107">
        <v>865</v>
      </c>
      <c r="B870" s="109" t="s">
        <v>995</v>
      </c>
      <c r="C870" s="110" t="s">
        <v>28</v>
      </c>
      <c r="D870" s="111">
        <v>1</v>
      </c>
      <c r="E870" s="111"/>
      <c r="F870" s="111"/>
      <c r="G870" s="107"/>
      <c r="H870" s="115"/>
      <c r="I870" s="113">
        <f t="shared" si="26"/>
        <v>0</v>
      </c>
      <c r="J870" s="113">
        <f t="shared" si="27"/>
        <v>0</v>
      </c>
      <c r="K870" s="118"/>
    </row>
    <row r="871" spans="1:11" ht="14.9" customHeight="1" x14ac:dyDescent="0.25">
      <c r="A871" s="107">
        <v>866</v>
      </c>
      <c r="B871" s="109" t="s">
        <v>996</v>
      </c>
      <c r="C871" s="110" t="s">
        <v>28</v>
      </c>
      <c r="D871" s="108">
        <v>5</v>
      </c>
      <c r="E871" s="108"/>
      <c r="F871" s="108"/>
      <c r="G871" s="112"/>
      <c r="H871" s="115"/>
      <c r="I871" s="113">
        <f t="shared" si="26"/>
        <v>0</v>
      </c>
      <c r="J871" s="113">
        <f t="shared" si="27"/>
        <v>0</v>
      </c>
      <c r="K871" s="118"/>
    </row>
    <row r="872" spans="1:11" ht="14.9" customHeight="1" x14ac:dyDescent="0.25">
      <c r="A872" s="107">
        <v>867</v>
      </c>
      <c r="B872" s="109" t="s">
        <v>997</v>
      </c>
      <c r="C872" s="110" t="s">
        <v>28</v>
      </c>
      <c r="D872" s="108">
        <v>5</v>
      </c>
      <c r="E872" s="108"/>
      <c r="F872" s="108"/>
      <c r="G872" s="112"/>
      <c r="H872" s="115"/>
      <c r="I872" s="113">
        <f t="shared" si="26"/>
        <v>0</v>
      </c>
      <c r="J872" s="113">
        <f t="shared" si="27"/>
        <v>0</v>
      </c>
      <c r="K872" s="118"/>
    </row>
    <row r="873" spans="1:11" ht="14.9" customHeight="1" x14ac:dyDescent="0.25">
      <c r="A873" s="107">
        <v>868</v>
      </c>
      <c r="B873" s="109" t="s">
        <v>998</v>
      </c>
      <c r="C873" s="110" t="s">
        <v>28</v>
      </c>
      <c r="D873" s="108">
        <v>5</v>
      </c>
      <c r="E873" s="108"/>
      <c r="F873" s="108"/>
      <c r="G873" s="112"/>
      <c r="H873" s="115"/>
      <c r="I873" s="113">
        <f t="shared" si="26"/>
        <v>0</v>
      </c>
      <c r="J873" s="113">
        <f t="shared" si="27"/>
        <v>0</v>
      </c>
      <c r="K873" s="118"/>
    </row>
    <row r="874" spans="1:11" ht="14.9" customHeight="1" x14ac:dyDescent="0.25">
      <c r="A874" s="107">
        <v>869</v>
      </c>
      <c r="B874" s="109" t="s">
        <v>999</v>
      </c>
      <c r="C874" s="110" t="s">
        <v>28</v>
      </c>
      <c r="D874" s="108">
        <v>5</v>
      </c>
      <c r="E874" s="108"/>
      <c r="F874" s="108"/>
      <c r="G874" s="112"/>
      <c r="H874" s="115"/>
      <c r="I874" s="113">
        <f t="shared" si="26"/>
        <v>0</v>
      </c>
      <c r="J874" s="113">
        <f t="shared" si="27"/>
        <v>0</v>
      </c>
      <c r="K874" s="118"/>
    </row>
    <row r="875" spans="1:11" ht="14.9" customHeight="1" x14ac:dyDescent="0.25">
      <c r="A875" s="107">
        <v>870</v>
      </c>
      <c r="B875" s="109" t="s">
        <v>1000</v>
      </c>
      <c r="C875" s="110" t="s">
        <v>28</v>
      </c>
      <c r="D875" s="108">
        <v>5</v>
      </c>
      <c r="E875" s="108"/>
      <c r="F875" s="108"/>
      <c r="G875" s="112"/>
      <c r="H875" s="115"/>
      <c r="I875" s="113">
        <f t="shared" si="26"/>
        <v>0</v>
      </c>
      <c r="J875" s="113">
        <f t="shared" si="27"/>
        <v>0</v>
      </c>
      <c r="K875" s="118"/>
    </row>
    <row r="876" spans="1:11" ht="14.9" customHeight="1" x14ac:dyDescent="0.25">
      <c r="A876" s="107">
        <v>871</v>
      </c>
      <c r="B876" s="109" t="s">
        <v>1001</v>
      </c>
      <c r="C876" s="110" t="s">
        <v>28</v>
      </c>
      <c r="D876" s="108">
        <v>5</v>
      </c>
      <c r="E876" s="108"/>
      <c r="F876" s="108"/>
      <c r="G876" s="112"/>
      <c r="H876" s="115"/>
      <c r="I876" s="113">
        <f t="shared" si="26"/>
        <v>0</v>
      </c>
      <c r="J876" s="113">
        <f t="shared" si="27"/>
        <v>0</v>
      </c>
      <c r="K876" s="118"/>
    </row>
    <row r="877" spans="1:11" ht="14.9" customHeight="1" x14ac:dyDescent="0.25">
      <c r="A877" s="107">
        <v>872</v>
      </c>
      <c r="B877" s="109" t="s">
        <v>1002</v>
      </c>
      <c r="C877" s="110" t="s">
        <v>28</v>
      </c>
      <c r="D877" s="108">
        <v>5</v>
      </c>
      <c r="E877" s="108"/>
      <c r="F877" s="108"/>
      <c r="G877" s="112"/>
      <c r="H877" s="115"/>
      <c r="I877" s="113">
        <f t="shared" si="26"/>
        <v>0</v>
      </c>
      <c r="J877" s="113">
        <f t="shared" si="27"/>
        <v>0</v>
      </c>
      <c r="K877" s="118"/>
    </row>
    <row r="878" spans="1:11" x14ac:dyDescent="0.25">
      <c r="A878" s="107">
        <v>873</v>
      </c>
      <c r="B878" s="109" t="s">
        <v>1003</v>
      </c>
      <c r="C878" s="110" t="s">
        <v>28</v>
      </c>
      <c r="D878" s="108">
        <v>5</v>
      </c>
      <c r="E878" s="108"/>
      <c r="F878" s="108"/>
      <c r="G878" s="112"/>
      <c r="H878" s="115"/>
      <c r="I878" s="113">
        <f t="shared" si="26"/>
        <v>0</v>
      </c>
      <c r="J878" s="113">
        <f t="shared" si="27"/>
        <v>0</v>
      </c>
      <c r="K878" s="118"/>
    </row>
    <row r="879" spans="1:11" x14ac:dyDescent="0.25">
      <c r="A879" s="107">
        <v>874</v>
      </c>
      <c r="B879" s="109" t="s">
        <v>1004</v>
      </c>
      <c r="C879" s="110" t="s">
        <v>28</v>
      </c>
      <c r="D879" s="108">
        <v>3</v>
      </c>
      <c r="E879" s="108"/>
      <c r="F879" s="108"/>
      <c r="G879" s="112"/>
      <c r="H879" s="115"/>
      <c r="I879" s="113">
        <f t="shared" si="26"/>
        <v>0</v>
      </c>
      <c r="J879" s="113">
        <f t="shared" si="27"/>
        <v>0</v>
      </c>
      <c r="K879" s="118"/>
    </row>
    <row r="880" spans="1:11" x14ac:dyDescent="0.25">
      <c r="A880" s="107">
        <v>875</v>
      </c>
      <c r="B880" s="109" t="s">
        <v>1005</v>
      </c>
      <c r="C880" s="110" t="s">
        <v>28</v>
      </c>
      <c r="D880" s="108">
        <v>3</v>
      </c>
      <c r="E880" s="108"/>
      <c r="F880" s="108"/>
      <c r="G880" s="112"/>
      <c r="H880" s="115"/>
      <c r="I880" s="113">
        <f t="shared" si="26"/>
        <v>0</v>
      </c>
      <c r="J880" s="113">
        <f t="shared" si="27"/>
        <v>0</v>
      </c>
      <c r="K880" s="118"/>
    </row>
    <row r="881" spans="1:11" ht="27" x14ac:dyDescent="0.25">
      <c r="A881" s="107">
        <v>876</v>
      </c>
      <c r="B881" s="109" t="s">
        <v>1006</v>
      </c>
      <c r="C881" s="110" t="s">
        <v>28</v>
      </c>
      <c r="D881" s="108">
        <v>5</v>
      </c>
      <c r="E881" s="108"/>
      <c r="F881" s="108"/>
      <c r="G881" s="112"/>
      <c r="H881" s="115"/>
      <c r="I881" s="113">
        <f t="shared" si="26"/>
        <v>0</v>
      </c>
      <c r="J881" s="113">
        <f t="shared" si="27"/>
        <v>0</v>
      </c>
      <c r="K881" s="118"/>
    </row>
    <row r="882" spans="1:11" ht="13.5" customHeight="1" x14ac:dyDescent="0.25">
      <c r="A882" s="107">
        <v>877</v>
      </c>
      <c r="B882" s="109" t="s">
        <v>1007</v>
      </c>
      <c r="C882" s="110" t="s">
        <v>28</v>
      </c>
      <c r="D882" s="108">
        <v>15</v>
      </c>
      <c r="E882" s="108"/>
      <c r="F882" s="108"/>
      <c r="G882" s="112"/>
      <c r="H882" s="115"/>
      <c r="I882" s="113">
        <f t="shared" si="26"/>
        <v>0</v>
      </c>
      <c r="J882" s="113">
        <f t="shared" si="27"/>
        <v>0</v>
      </c>
      <c r="K882" s="118"/>
    </row>
    <row r="883" spans="1:11" x14ac:dyDescent="0.25">
      <c r="A883" s="107">
        <v>878</v>
      </c>
      <c r="B883" s="109" t="s">
        <v>1008</v>
      </c>
      <c r="C883" s="110" t="s">
        <v>28</v>
      </c>
      <c r="D883" s="108">
        <v>1000</v>
      </c>
      <c r="E883" s="108"/>
      <c r="F883" s="108"/>
      <c r="G883" s="112"/>
      <c r="H883" s="115"/>
      <c r="I883" s="113">
        <f t="shared" si="26"/>
        <v>0</v>
      </c>
      <c r="J883" s="113">
        <f t="shared" si="27"/>
        <v>0</v>
      </c>
      <c r="K883" s="118"/>
    </row>
    <row r="884" spans="1:11" x14ac:dyDescent="0.25">
      <c r="A884" s="107">
        <v>879</v>
      </c>
      <c r="B884" s="109" t="s">
        <v>1009</v>
      </c>
      <c r="C884" s="110" t="s">
        <v>28</v>
      </c>
      <c r="D884" s="108">
        <v>2</v>
      </c>
      <c r="E884" s="108"/>
      <c r="F884" s="108"/>
      <c r="G884" s="112"/>
      <c r="H884" s="115"/>
      <c r="I884" s="113">
        <f t="shared" si="26"/>
        <v>0</v>
      </c>
      <c r="J884" s="113">
        <f t="shared" si="27"/>
        <v>0</v>
      </c>
      <c r="K884" s="118"/>
    </row>
    <row r="885" spans="1:11" x14ac:dyDescent="0.25">
      <c r="A885" s="107">
        <v>880</v>
      </c>
      <c r="B885" s="109" t="s">
        <v>1010</v>
      </c>
      <c r="C885" s="110" t="s">
        <v>28</v>
      </c>
      <c r="D885" s="108">
        <v>2</v>
      </c>
      <c r="E885" s="108"/>
      <c r="F885" s="108"/>
      <c r="G885" s="112"/>
      <c r="H885" s="115"/>
      <c r="I885" s="113">
        <f t="shared" si="26"/>
        <v>0</v>
      </c>
      <c r="J885" s="113">
        <f t="shared" si="27"/>
        <v>0</v>
      </c>
      <c r="K885" s="118"/>
    </row>
    <row r="886" spans="1:11" x14ac:dyDescent="0.25">
      <c r="A886" s="107">
        <v>881</v>
      </c>
      <c r="B886" s="109" t="s">
        <v>1011</v>
      </c>
      <c r="C886" s="110" t="s">
        <v>28</v>
      </c>
      <c r="D886" s="108">
        <v>2</v>
      </c>
      <c r="E886" s="108"/>
      <c r="F886" s="108"/>
      <c r="G886" s="112"/>
      <c r="H886" s="115"/>
      <c r="I886" s="113">
        <f t="shared" si="26"/>
        <v>0</v>
      </c>
      <c r="J886" s="113">
        <f t="shared" si="27"/>
        <v>0</v>
      </c>
      <c r="K886" s="118"/>
    </row>
    <row r="887" spans="1:11" x14ac:dyDescent="0.25">
      <c r="A887" s="107">
        <v>882</v>
      </c>
      <c r="B887" s="109" t="s">
        <v>1012</v>
      </c>
      <c r="C887" s="110" t="s">
        <v>28</v>
      </c>
      <c r="D887" s="108">
        <v>2</v>
      </c>
      <c r="E887" s="108"/>
      <c r="F887" s="108"/>
      <c r="G887" s="112"/>
      <c r="H887" s="115"/>
      <c r="I887" s="113">
        <f t="shared" si="26"/>
        <v>0</v>
      </c>
      <c r="J887" s="113">
        <f t="shared" si="27"/>
        <v>0</v>
      </c>
      <c r="K887" s="118"/>
    </row>
    <row r="888" spans="1:11" x14ac:dyDescent="0.25">
      <c r="A888" s="107">
        <v>883</v>
      </c>
      <c r="B888" s="109" t="s">
        <v>1013</v>
      </c>
      <c r="C888" s="110" t="s">
        <v>28</v>
      </c>
      <c r="D888" s="108">
        <v>2</v>
      </c>
      <c r="E888" s="108"/>
      <c r="F888" s="108"/>
      <c r="G888" s="112"/>
      <c r="H888" s="115"/>
      <c r="I888" s="113">
        <f t="shared" si="26"/>
        <v>0</v>
      </c>
      <c r="J888" s="113">
        <f t="shared" si="27"/>
        <v>0</v>
      </c>
      <c r="K888" s="118"/>
    </row>
    <row r="889" spans="1:11" x14ac:dyDescent="0.25">
      <c r="A889" s="107">
        <v>884</v>
      </c>
      <c r="B889" s="109" t="s">
        <v>1014</v>
      </c>
      <c r="C889" s="110" t="s">
        <v>28</v>
      </c>
      <c r="D889" s="108">
        <v>2</v>
      </c>
      <c r="E889" s="108"/>
      <c r="F889" s="108"/>
      <c r="G889" s="112"/>
      <c r="H889" s="115"/>
      <c r="I889" s="113">
        <f t="shared" si="26"/>
        <v>0</v>
      </c>
      <c r="J889" s="113">
        <f t="shared" si="27"/>
        <v>0</v>
      </c>
      <c r="K889" s="118"/>
    </row>
    <row r="890" spans="1:11" x14ac:dyDescent="0.25">
      <c r="A890" s="107">
        <v>885</v>
      </c>
      <c r="B890" s="109" t="s">
        <v>1015</v>
      </c>
      <c r="C890" s="110" t="s">
        <v>28</v>
      </c>
      <c r="D890" s="108">
        <v>2</v>
      </c>
      <c r="E890" s="108"/>
      <c r="F890" s="108"/>
      <c r="G890" s="112"/>
      <c r="H890" s="115"/>
      <c r="I890" s="113">
        <f t="shared" si="26"/>
        <v>0</v>
      </c>
      <c r="J890" s="113">
        <f t="shared" si="27"/>
        <v>0</v>
      </c>
      <c r="K890" s="118"/>
    </row>
    <row r="891" spans="1:11" x14ac:dyDescent="0.25">
      <c r="A891" s="107">
        <v>886</v>
      </c>
      <c r="B891" s="118" t="s">
        <v>1016</v>
      </c>
      <c r="C891" s="110" t="s">
        <v>1017</v>
      </c>
      <c r="D891" s="108">
        <v>2</v>
      </c>
      <c r="E891" s="108"/>
      <c r="F891" s="108"/>
      <c r="G891" s="112"/>
      <c r="H891" s="115"/>
      <c r="I891" s="113">
        <f t="shared" si="26"/>
        <v>0</v>
      </c>
      <c r="J891" s="113">
        <f t="shared" si="27"/>
        <v>0</v>
      </c>
      <c r="K891" s="118"/>
    </row>
    <row r="892" spans="1:11" x14ac:dyDescent="0.25">
      <c r="A892" s="107">
        <v>887</v>
      </c>
      <c r="B892" s="118" t="s">
        <v>1018</v>
      </c>
      <c r="C892" s="110" t="s">
        <v>1017</v>
      </c>
      <c r="D892" s="108">
        <v>2</v>
      </c>
      <c r="E892" s="108"/>
      <c r="F892" s="108"/>
      <c r="G892" s="112"/>
      <c r="H892" s="115"/>
      <c r="I892" s="113">
        <f t="shared" si="26"/>
        <v>0</v>
      </c>
      <c r="J892" s="113">
        <f t="shared" si="27"/>
        <v>0</v>
      </c>
      <c r="K892" s="118"/>
    </row>
    <row r="893" spans="1:11" x14ac:dyDescent="0.25">
      <c r="A893" s="107">
        <v>888</v>
      </c>
      <c r="B893" s="118" t="s">
        <v>1019</v>
      </c>
      <c r="C893" s="110" t="s">
        <v>1017</v>
      </c>
      <c r="D893" s="108">
        <v>1</v>
      </c>
      <c r="E893" s="108"/>
      <c r="F893" s="108"/>
      <c r="G893" s="112"/>
      <c r="H893" s="115"/>
      <c r="I893" s="113">
        <f t="shared" si="26"/>
        <v>0</v>
      </c>
      <c r="J893" s="113">
        <f t="shared" si="27"/>
        <v>0</v>
      </c>
      <c r="K893" s="118"/>
    </row>
    <row r="894" spans="1:11" x14ac:dyDescent="0.25">
      <c r="A894" s="107">
        <v>889</v>
      </c>
      <c r="B894" s="118" t="s">
        <v>1020</v>
      </c>
      <c r="C894" s="110" t="s">
        <v>1017</v>
      </c>
      <c r="D894" s="108">
        <v>1</v>
      </c>
      <c r="E894" s="108"/>
      <c r="F894" s="108"/>
      <c r="G894" s="112"/>
      <c r="H894" s="115"/>
      <c r="I894" s="113">
        <f t="shared" si="26"/>
        <v>0</v>
      </c>
      <c r="J894" s="113">
        <f t="shared" si="27"/>
        <v>0</v>
      </c>
      <c r="K894" s="118"/>
    </row>
    <row r="895" spans="1:11" x14ac:dyDescent="0.25">
      <c r="A895" s="107">
        <v>890</v>
      </c>
      <c r="B895" s="118" t="s">
        <v>1021</v>
      </c>
      <c r="C895" s="110" t="s">
        <v>1017</v>
      </c>
      <c r="D895" s="108">
        <v>1</v>
      </c>
      <c r="E895" s="108"/>
      <c r="F895" s="108"/>
      <c r="G895" s="112"/>
      <c r="H895" s="115"/>
      <c r="I895" s="113">
        <f t="shared" si="26"/>
        <v>0</v>
      </c>
      <c r="J895" s="113">
        <f t="shared" si="27"/>
        <v>0</v>
      </c>
      <c r="K895" s="118"/>
    </row>
    <row r="896" spans="1:11" x14ac:dyDescent="0.25">
      <c r="A896" s="107">
        <v>891</v>
      </c>
      <c r="B896" s="118" t="s">
        <v>1022</v>
      </c>
      <c r="C896" s="110" t="s">
        <v>1017</v>
      </c>
      <c r="D896" s="108">
        <v>1</v>
      </c>
      <c r="E896" s="108"/>
      <c r="F896" s="108"/>
      <c r="G896" s="112"/>
      <c r="H896" s="115"/>
      <c r="I896" s="113">
        <f t="shared" si="26"/>
        <v>0</v>
      </c>
      <c r="J896" s="113">
        <f t="shared" si="27"/>
        <v>0</v>
      </c>
      <c r="K896" s="118"/>
    </row>
    <row r="897" spans="1:12" x14ac:dyDescent="0.25">
      <c r="A897" s="107">
        <v>892</v>
      </c>
      <c r="B897" s="118" t="s">
        <v>1023</v>
      </c>
      <c r="C897" s="110" t="s">
        <v>1017</v>
      </c>
      <c r="D897" s="108">
        <v>10</v>
      </c>
      <c r="E897" s="108"/>
      <c r="F897" s="108"/>
      <c r="G897" s="112"/>
      <c r="H897" s="115"/>
      <c r="I897" s="113">
        <f t="shared" si="26"/>
        <v>0</v>
      </c>
      <c r="J897" s="113">
        <f t="shared" si="27"/>
        <v>0</v>
      </c>
      <c r="K897" s="118"/>
    </row>
    <row r="898" spans="1:12" x14ac:dyDescent="0.25">
      <c r="A898" s="107">
        <v>893</v>
      </c>
      <c r="B898" s="118" t="s">
        <v>1024</v>
      </c>
      <c r="C898" s="110" t="s">
        <v>1017</v>
      </c>
      <c r="D898" s="108">
        <v>10</v>
      </c>
      <c r="E898" s="108"/>
      <c r="F898" s="108"/>
      <c r="G898" s="112"/>
      <c r="H898" s="115"/>
      <c r="I898" s="113">
        <f t="shared" si="26"/>
        <v>0</v>
      </c>
      <c r="J898" s="113">
        <f t="shared" si="27"/>
        <v>0</v>
      </c>
      <c r="K898" s="118"/>
    </row>
    <row r="899" spans="1:12" x14ac:dyDescent="0.25">
      <c r="A899" s="107">
        <v>894</v>
      </c>
      <c r="B899" s="116" t="s">
        <v>1025</v>
      </c>
      <c r="C899" s="107" t="s">
        <v>1017</v>
      </c>
      <c r="D899" s="107">
        <v>1</v>
      </c>
      <c r="E899" s="107"/>
      <c r="F899" s="107"/>
      <c r="G899" s="107"/>
      <c r="H899" s="115"/>
      <c r="I899" s="113">
        <f t="shared" si="26"/>
        <v>0</v>
      </c>
      <c r="J899" s="113">
        <f t="shared" si="27"/>
        <v>0</v>
      </c>
      <c r="K899" s="118"/>
    </row>
    <row r="900" spans="1:12" x14ac:dyDescent="0.25">
      <c r="A900" s="107">
        <v>895</v>
      </c>
      <c r="B900" s="116" t="s">
        <v>1026</v>
      </c>
      <c r="C900" s="107" t="s">
        <v>1027</v>
      </c>
      <c r="D900" s="107">
        <v>2</v>
      </c>
      <c r="E900" s="107"/>
      <c r="F900" s="107"/>
      <c r="G900" s="107"/>
      <c r="H900" s="115"/>
      <c r="I900" s="113">
        <f t="shared" si="26"/>
        <v>0</v>
      </c>
      <c r="J900" s="113">
        <f t="shared" si="27"/>
        <v>0</v>
      </c>
      <c r="K900" s="118"/>
    </row>
    <row r="901" spans="1:12" x14ac:dyDescent="0.25">
      <c r="A901" s="107">
        <v>896</v>
      </c>
      <c r="B901" s="109" t="s">
        <v>1028</v>
      </c>
      <c r="C901" s="107" t="s">
        <v>1027</v>
      </c>
      <c r="D901" s="107">
        <v>10</v>
      </c>
      <c r="E901" s="107"/>
      <c r="F901" s="107"/>
      <c r="G901" s="107"/>
      <c r="H901" s="115"/>
      <c r="I901" s="113">
        <f t="shared" si="26"/>
        <v>0</v>
      </c>
      <c r="J901" s="113">
        <f t="shared" si="27"/>
        <v>0</v>
      </c>
      <c r="K901" s="118"/>
    </row>
    <row r="902" spans="1:12" x14ac:dyDescent="0.25">
      <c r="A902" s="107">
        <v>897</v>
      </c>
      <c r="B902" s="118" t="s">
        <v>1029</v>
      </c>
      <c r="C902" s="107" t="s">
        <v>28</v>
      </c>
      <c r="D902" s="115">
        <v>10</v>
      </c>
      <c r="E902" s="115"/>
      <c r="F902" s="115"/>
      <c r="G902" s="112"/>
      <c r="H902" s="115"/>
      <c r="I902" s="113">
        <f t="shared" si="26"/>
        <v>0</v>
      </c>
      <c r="J902" s="113">
        <f t="shared" si="27"/>
        <v>0</v>
      </c>
      <c r="K902" s="118"/>
    </row>
    <row r="903" spans="1:12" x14ac:dyDescent="0.25">
      <c r="A903" s="107">
        <v>898</v>
      </c>
      <c r="B903" s="118" t="s">
        <v>1030</v>
      </c>
      <c r="C903" s="107" t="s">
        <v>28</v>
      </c>
      <c r="D903" s="115">
        <v>9</v>
      </c>
      <c r="E903" s="115"/>
      <c r="F903" s="115"/>
      <c r="G903" s="112"/>
      <c r="H903" s="115"/>
      <c r="I903" s="113">
        <f t="shared" ref="I903:I906" si="28">D903*G903</f>
        <v>0</v>
      </c>
      <c r="J903" s="113">
        <f t="shared" ref="J903:J906" si="29">I903*1.21</f>
        <v>0</v>
      </c>
      <c r="K903" s="118"/>
    </row>
    <row r="904" spans="1:12" x14ac:dyDescent="0.25">
      <c r="A904" s="107">
        <v>899</v>
      </c>
      <c r="B904" s="118" t="s">
        <v>1031</v>
      </c>
      <c r="C904" s="107" t="s">
        <v>28</v>
      </c>
      <c r="D904" s="115">
        <v>5</v>
      </c>
      <c r="E904" s="115"/>
      <c r="F904" s="115"/>
      <c r="G904" s="112"/>
      <c r="H904" s="115"/>
      <c r="I904" s="113">
        <f t="shared" si="28"/>
        <v>0</v>
      </c>
      <c r="J904" s="113">
        <f t="shared" si="29"/>
        <v>0</v>
      </c>
      <c r="K904" s="118"/>
    </row>
    <row r="905" spans="1:12" x14ac:dyDescent="0.25">
      <c r="A905" s="107">
        <v>900</v>
      </c>
      <c r="B905" s="118" t="s">
        <v>1032</v>
      </c>
      <c r="C905" s="107" t="s">
        <v>28</v>
      </c>
      <c r="D905" s="115">
        <v>6</v>
      </c>
      <c r="E905" s="115"/>
      <c r="F905" s="115"/>
      <c r="G905" s="112"/>
      <c r="H905" s="115"/>
      <c r="I905" s="113">
        <f t="shared" si="28"/>
        <v>0</v>
      </c>
      <c r="J905" s="113">
        <f t="shared" si="29"/>
        <v>0</v>
      </c>
      <c r="K905" s="118"/>
    </row>
    <row r="906" spans="1:12" x14ac:dyDescent="0.25">
      <c r="A906" s="107">
        <v>901</v>
      </c>
      <c r="B906" s="118" t="s">
        <v>1033</v>
      </c>
      <c r="C906" s="107" t="s">
        <v>28</v>
      </c>
      <c r="D906" s="115">
        <v>5</v>
      </c>
      <c r="E906" s="115"/>
      <c r="F906" s="115"/>
      <c r="G906" s="112"/>
      <c r="H906" s="115"/>
      <c r="I906" s="113">
        <f t="shared" si="28"/>
        <v>0</v>
      </c>
      <c r="J906" s="113">
        <f t="shared" si="29"/>
        <v>0</v>
      </c>
      <c r="K906" s="118"/>
    </row>
    <row r="907" spans="1:12" ht="14" x14ac:dyDescent="0.25">
      <c r="A907" s="200" t="s">
        <v>1034</v>
      </c>
      <c r="B907" s="201"/>
      <c r="C907" s="201"/>
      <c r="D907" s="201"/>
      <c r="E907" s="201"/>
      <c r="F907" s="201"/>
      <c r="G907" s="201"/>
      <c r="H907" s="202"/>
      <c r="I907" s="49">
        <f>SUM(I6:I906)</f>
        <v>0</v>
      </c>
      <c r="J907" s="49">
        <f>SUM(J6:J906)</f>
        <v>0</v>
      </c>
    </row>
    <row r="909" spans="1:12" s="4" customFormat="1" ht="14" x14ac:dyDescent="0.25">
      <c r="A909" s="188" t="s">
        <v>1035</v>
      </c>
      <c r="B909" s="188"/>
      <c r="C909" s="188"/>
      <c r="D909" s="188"/>
      <c r="E909" s="188"/>
      <c r="F909" s="188"/>
      <c r="G909" s="188"/>
      <c r="H909" s="188"/>
      <c r="I909" s="189">
        <v>409710</v>
      </c>
      <c r="J909" s="189"/>
      <c r="L909" s="20"/>
    </row>
    <row r="910" spans="1:12" s="4" customFormat="1" ht="14" x14ac:dyDescent="0.25">
      <c r="A910" s="188" t="s">
        <v>1036</v>
      </c>
      <c r="B910" s="188"/>
      <c r="C910" s="188"/>
      <c r="D910" s="188"/>
      <c r="E910" s="188"/>
      <c r="F910" s="188"/>
      <c r="G910" s="188"/>
      <c r="H910" s="188"/>
      <c r="I910" s="189">
        <v>495749.1</v>
      </c>
      <c r="J910" s="189"/>
      <c r="L910" s="20"/>
    </row>
  </sheetData>
  <mergeCells count="6">
    <mergeCell ref="A2:J2"/>
    <mergeCell ref="A909:H909"/>
    <mergeCell ref="I909:J909"/>
    <mergeCell ref="A910:H910"/>
    <mergeCell ref="I910:J910"/>
    <mergeCell ref="A907:H90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874"/>
  <sheetViews>
    <sheetView zoomScale="88" zoomScaleNormal="88" workbookViewId="0">
      <selection activeCell="A2" sqref="A2"/>
    </sheetView>
  </sheetViews>
  <sheetFormatPr defaultColWidth="10.453125" defaultRowHeight="13.5" x14ac:dyDescent="0.3"/>
  <cols>
    <col min="1" max="1" width="4.453125" style="150" customWidth="1"/>
    <col min="2" max="2" width="73" style="143" customWidth="1"/>
    <col min="3" max="3" width="6.453125" style="154" customWidth="1"/>
    <col min="4" max="4" width="6.7265625" style="150" customWidth="1"/>
    <col min="5" max="5" width="12.453125" style="150" customWidth="1"/>
    <col min="6" max="6" width="11.7265625" style="150" customWidth="1"/>
    <col min="7" max="7" width="9.453125" style="150" customWidth="1"/>
    <col min="8" max="8" width="5" style="150" customWidth="1"/>
    <col min="9" max="9" width="10.453125" style="154"/>
    <col min="10" max="10" width="10.453125" style="155"/>
    <col min="11" max="11" width="39.36328125" style="139" customWidth="1"/>
    <col min="12" max="86" width="10.453125" style="139"/>
    <col min="87" max="16384" width="10.453125" style="140"/>
  </cols>
  <sheetData>
    <row r="1" spans="1:86" x14ac:dyDescent="0.3">
      <c r="A1" s="124"/>
      <c r="B1" s="137"/>
      <c r="C1" s="138"/>
      <c r="D1" s="124"/>
      <c r="E1" s="124"/>
      <c r="F1" s="124"/>
      <c r="G1" s="124"/>
      <c r="H1" s="124"/>
      <c r="I1" s="138"/>
      <c r="J1" s="138"/>
    </row>
    <row r="2" spans="1:86" x14ac:dyDescent="0.3">
      <c r="A2" s="124"/>
      <c r="B2" s="157" t="s">
        <v>1037</v>
      </c>
      <c r="C2" s="138"/>
      <c r="D2" s="124"/>
      <c r="E2" s="124"/>
      <c r="F2" s="124"/>
      <c r="G2" s="124"/>
      <c r="H2" s="124"/>
      <c r="I2" s="138"/>
      <c r="J2" s="138"/>
    </row>
    <row r="3" spans="1:86" s="142" customFormat="1" ht="8.15" customHeight="1" x14ac:dyDescent="0.3">
      <c r="A3" s="205"/>
      <c r="B3" s="205"/>
      <c r="C3" s="205"/>
      <c r="D3" s="205"/>
      <c r="E3" s="205"/>
      <c r="F3" s="205"/>
      <c r="G3" s="205"/>
      <c r="H3" s="205"/>
      <c r="I3" s="205"/>
      <c r="J3" s="205"/>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row>
    <row r="4" spans="1:86" s="30" customFormat="1" ht="79" customHeight="1" x14ac:dyDescent="0.3">
      <c r="A4" s="90" t="s">
        <v>16</v>
      </c>
      <c r="B4" s="126" t="s">
        <v>17</v>
      </c>
      <c r="C4" s="54" t="s">
        <v>18</v>
      </c>
      <c r="D4" s="156" t="s">
        <v>19</v>
      </c>
      <c r="E4" s="87" t="s">
        <v>20</v>
      </c>
      <c r="F4" s="87" t="s">
        <v>21</v>
      </c>
      <c r="G4" s="90" t="s">
        <v>131</v>
      </c>
      <c r="H4" s="89" t="s">
        <v>23</v>
      </c>
      <c r="I4" s="90" t="s">
        <v>132</v>
      </c>
      <c r="J4" s="90" t="s">
        <v>133</v>
      </c>
      <c r="K4" s="100" t="s">
        <v>26</v>
      </c>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row>
    <row r="5" spans="1:86" s="146" customFormat="1" x14ac:dyDescent="0.3">
      <c r="A5" s="123">
        <v>1</v>
      </c>
      <c r="B5" s="161">
        <v>2</v>
      </c>
      <c r="C5" s="161">
        <v>3</v>
      </c>
      <c r="D5" s="161">
        <v>4</v>
      </c>
      <c r="E5" s="161">
        <v>5</v>
      </c>
      <c r="F5" s="161">
        <v>6</v>
      </c>
      <c r="G5" s="123">
        <v>7</v>
      </c>
      <c r="H5" s="135">
        <v>8</v>
      </c>
      <c r="I5" s="123">
        <v>9</v>
      </c>
      <c r="J5" s="123">
        <v>10</v>
      </c>
      <c r="K5" s="162">
        <v>11</v>
      </c>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row>
    <row r="6" spans="1:86" ht="18.5" customHeight="1" x14ac:dyDescent="0.3">
      <c r="A6" s="150">
        <v>1</v>
      </c>
      <c r="B6" s="147" t="s">
        <v>1038</v>
      </c>
      <c r="C6" s="148" t="s">
        <v>28</v>
      </c>
      <c r="D6" s="145">
        <v>1</v>
      </c>
      <c r="E6" s="145"/>
      <c r="F6" s="145"/>
      <c r="G6" s="158"/>
      <c r="H6" s="158"/>
      <c r="I6" s="149">
        <f t="shared" ref="I6:I69" si="0">D6*G6</f>
        <v>0</v>
      </c>
      <c r="J6" s="149">
        <f>I6*1.21</f>
        <v>0</v>
      </c>
      <c r="K6" s="140"/>
    </row>
    <row r="7" spans="1:86" ht="18.5" customHeight="1" x14ac:dyDescent="0.3">
      <c r="A7" s="150">
        <v>2</v>
      </c>
      <c r="B7" s="147" t="s">
        <v>1039</v>
      </c>
      <c r="C7" s="148" t="s">
        <v>28</v>
      </c>
      <c r="D7" s="145">
        <v>1</v>
      </c>
      <c r="E7" s="145"/>
      <c r="F7" s="145"/>
      <c r="G7" s="158"/>
      <c r="H7" s="158"/>
      <c r="I7" s="149">
        <f t="shared" si="0"/>
        <v>0</v>
      </c>
      <c r="J7" s="149">
        <f t="shared" ref="J7:J70" si="1">I7*1.21</f>
        <v>0</v>
      </c>
      <c r="K7" s="140"/>
    </row>
    <row r="8" spans="1:86" ht="18.5" customHeight="1" x14ac:dyDescent="0.3">
      <c r="A8" s="150">
        <v>3</v>
      </c>
      <c r="B8" s="147" t="s">
        <v>1040</v>
      </c>
      <c r="C8" s="148" t="s">
        <v>28</v>
      </c>
      <c r="D8" s="145">
        <v>1</v>
      </c>
      <c r="E8" s="145"/>
      <c r="F8" s="145"/>
      <c r="G8" s="158"/>
      <c r="H8" s="158"/>
      <c r="I8" s="149">
        <f t="shared" si="0"/>
        <v>0</v>
      </c>
      <c r="J8" s="149">
        <f t="shared" si="1"/>
        <v>0</v>
      </c>
      <c r="K8" s="140"/>
    </row>
    <row r="9" spans="1:86" ht="18.5" customHeight="1" x14ac:dyDescent="0.3">
      <c r="A9" s="150">
        <v>4</v>
      </c>
      <c r="B9" s="147" t="s">
        <v>1041</v>
      </c>
      <c r="C9" s="148" t="s">
        <v>28</v>
      </c>
      <c r="D9" s="145">
        <v>1</v>
      </c>
      <c r="E9" s="145"/>
      <c r="F9" s="145"/>
      <c r="G9" s="158"/>
      <c r="H9" s="158"/>
      <c r="I9" s="149">
        <f t="shared" si="0"/>
        <v>0</v>
      </c>
      <c r="J9" s="149">
        <f t="shared" si="1"/>
        <v>0</v>
      </c>
      <c r="K9" s="140"/>
    </row>
    <row r="10" spans="1:86" ht="18.5" customHeight="1" x14ac:dyDescent="0.3">
      <c r="A10" s="150">
        <v>5</v>
      </c>
      <c r="B10" s="147" t="s">
        <v>1042</v>
      </c>
      <c r="C10" s="148" t="s">
        <v>28</v>
      </c>
      <c r="D10" s="145">
        <v>1</v>
      </c>
      <c r="E10" s="145"/>
      <c r="F10" s="145"/>
      <c r="G10" s="158"/>
      <c r="H10" s="158"/>
      <c r="I10" s="149">
        <f t="shared" si="0"/>
        <v>0</v>
      </c>
      <c r="J10" s="149">
        <f t="shared" si="1"/>
        <v>0</v>
      </c>
      <c r="K10" s="140"/>
    </row>
    <row r="11" spans="1:86" ht="18.5" customHeight="1" x14ac:dyDescent="0.3">
      <c r="A11" s="150">
        <v>6</v>
      </c>
      <c r="B11" s="147" t="s">
        <v>1043</v>
      </c>
      <c r="C11" s="148" t="s">
        <v>28</v>
      </c>
      <c r="D11" s="145">
        <v>1</v>
      </c>
      <c r="E11" s="145"/>
      <c r="F11" s="145"/>
      <c r="G11" s="158"/>
      <c r="H11" s="158"/>
      <c r="I11" s="149">
        <f t="shared" si="0"/>
        <v>0</v>
      </c>
      <c r="J11" s="149">
        <f t="shared" si="1"/>
        <v>0</v>
      </c>
      <c r="K11" s="140"/>
    </row>
    <row r="12" spans="1:86" ht="28.5" customHeight="1" x14ac:dyDescent="0.3">
      <c r="A12" s="150">
        <v>7</v>
      </c>
      <c r="B12" s="143" t="s">
        <v>1044</v>
      </c>
      <c r="C12" s="148" t="s">
        <v>28</v>
      </c>
      <c r="D12" s="145">
        <v>1</v>
      </c>
      <c r="E12" s="145"/>
      <c r="F12" s="145"/>
      <c r="G12" s="158"/>
      <c r="H12" s="158"/>
      <c r="I12" s="149">
        <f t="shared" si="0"/>
        <v>0</v>
      </c>
      <c r="J12" s="149">
        <f t="shared" si="1"/>
        <v>0</v>
      </c>
      <c r="K12" s="140"/>
    </row>
    <row r="13" spans="1:86" ht="28.5" customHeight="1" x14ac:dyDescent="0.3">
      <c r="A13" s="150">
        <v>8</v>
      </c>
      <c r="B13" s="143" t="s">
        <v>1045</v>
      </c>
      <c r="C13" s="148" t="s">
        <v>28</v>
      </c>
      <c r="D13" s="145">
        <v>1</v>
      </c>
      <c r="E13" s="145"/>
      <c r="F13" s="145"/>
      <c r="G13" s="158"/>
      <c r="H13" s="158"/>
      <c r="I13" s="149">
        <f t="shared" si="0"/>
        <v>0</v>
      </c>
      <c r="J13" s="149">
        <f t="shared" si="1"/>
        <v>0</v>
      </c>
      <c r="K13" s="140"/>
    </row>
    <row r="14" spans="1:86" ht="28.5" customHeight="1" x14ac:dyDescent="0.3">
      <c r="A14" s="150">
        <v>9</v>
      </c>
      <c r="B14" s="143" t="s">
        <v>1046</v>
      </c>
      <c r="C14" s="148" t="s">
        <v>28</v>
      </c>
      <c r="D14" s="145">
        <v>1</v>
      </c>
      <c r="E14" s="145"/>
      <c r="F14" s="145"/>
      <c r="G14" s="158"/>
      <c r="H14" s="158"/>
      <c r="I14" s="149">
        <f t="shared" si="0"/>
        <v>0</v>
      </c>
      <c r="J14" s="149">
        <f t="shared" si="1"/>
        <v>0</v>
      </c>
      <c r="K14" s="140"/>
    </row>
    <row r="15" spans="1:86" ht="28.5" customHeight="1" x14ac:dyDescent="0.3">
      <c r="A15" s="150">
        <v>10</v>
      </c>
      <c r="B15" s="143" t="s">
        <v>1047</v>
      </c>
      <c r="C15" s="148" t="s">
        <v>28</v>
      </c>
      <c r="D15" s="145">
        <v>1</v>
      </c>
      <c r="E15" s="145"/>
      <c r="F15" s="145"/>
      <c r="G15" s="158"/>
      <c r="H15" s="158"/>
      <c r="I15" s="149">
        <f t="shared" si="0"/>
        <v>0</v>
      </c>
      <c r="J15" s="149">
        <f t="shared" si="1"/>
        <v>0</v>
      </c>
      <c r="K15" s="140"/>
    </row>
    <row r="16" spans="1:86" ht="42" customHeight="1" x14ac:dyDescent="0.3">
      <c r="A16" s="150">
        <v>11</v>
      </c>
      <c r="B16" s="143" t="s">
        <v>1048</v>
      </c>
      <c r="C16" s="148" t="s">
        <v>28</v>
      </c>
      <c r="D16" s="145">
        <v>1</v>
      </c>
      <c r="E16" s="145"/>
      <c r="F16" s="145"/>
      <c r="G16" s="158"/>
      <c r="H16" s="158"/>
      <c r="I16" s="149">
        <f t="shared" si="0"/>
        <v>0</v>
      </c>
      <c r="J16" s="149">
        <f t="shared" si="1"/>
        <v>0</v>
      </c>
      <c r="K16" s="140"/>
    </row>
    <row r="17" spans="1:11" ht="42" customHeight="1" x14ac:dyDescent="0.3">
      <c r="A17" s="150">
        <v>12</v>
      </c>
      <c r="B17" s="143" t="s">
        <v>1049</v>
      </c>
      <c r="C17" s="148" t="s">
        <v>28</v>
      </c>
      <c r="D17" s="145">
        <v>1</v>
      </c>
      <c r="E17" s="145"/>
      <c r="F17" s="145"/>
      <c r="G17" s="158"/>
      <c r="H17" s="158"/>
      <c r="I17" s="149">
        <f t="shared" si="0"/>
        <v>0</v>
      </c>
      <c r="J17" s="149">
        <f t="shared" si="1"/>
        <v>0</v>
      </c>
      <c r="K17" s="140"/>
    </row>
    <row r="18" spans="1:11" ht="42" customHeight="1" x14ac:dyDescent="0.3">
      <c r="A18" s="150">
        <v>13</v>
      </c>
      <c r="B18" s="143" t="s">
        <v>1050</v>
      </c>
      <c r="C18" s="148" t="s">
        <v>28</v>
      </c>
      <c r="D18" s="145">
        <v>1</v>
      </c>
      <c r="E18" s="145"/>
      <c r="F18" s="145"/>
      <c r="G18" s="158"/>
      <c r="H18" s="158"/>
      <c r="I18" s="149">
        <f t="shared" si="0"/>
        <v>0</v>
      </c>
      <c r="J18" s="149">
        <f t="shared" si="1"/>
        <v>0</v>
      </c>
      <c r="K18" s="140"/>
    </row>
    <row r="19" spans="1:11" ht="42" customHeight="1" x14ac:dyDescent="0.3">
      <c r="A19" s="150">
        <v>14</v>
      </c>
      <c r="B19" s="143" t="s">
        <v>1051</v>
      </c>
      <c r="C19" s="148" t="s">
        <v>28</v>
      </c>
      <c r="D19" s="145">
        <v>1</v>
      </c>
      <c r="E19" s="145"/>
      <c r="F19" s="145"/>
      <c r="G19" s="158"/>
      <c r="H19" s="158"/>
      <c r="I19" s="149">
        <f t="shared" si="0"/>
        <v>0</v>
      </c>
      <c r="J19" s="149">
        <f t="shared" si="1"/>
        <v>0</v>
      </c>
      <c r="K19" s="140"/>
    </row>
    <row r="20" spans="1:11" ht="42" customHeight="1" x14ac:dyDescent="0.3">
      <c r="A20" s="150">
        <v>15</v>
      </c>
      <c r="B20" s="143" t="s">
        <v>1052</v>
      </c>
      <c r="C20" s="148" t="s">
        <v>28</v>
      </c>
      <c r="D20" s="145">
        <v>1</v>
      </c>
      <c r="E20" s="145"/>
      <c r="F20" s="145"/>
      <c r="G20" s="158"/>
      <c r="H20" s="158"/>
      <c r="I20" s="149">
        <f t="shared" si="0"/>
        <v>0</v>
      </c>
      <c r="J20" s="149">
        <f t="shared" si="1"/>
        <v>0</v>
      </c>
      <c r="K20" s="140"/>
    </row>
    <row r="21" spans="1:11" ht="42" customHeight="1" x14ac:dyDescent="0.3">
      <c r="A21" s="150">
        <v>16</v>
      </c>
      <c r="B21" s="143" t="s">
        <v>1053</v>
      </c>
      <c r="C21" s="148" t="s">
        <v>28</v>
      </c>
      <c r="D21" s="145">
        <v>1</v>
      </c>
      <c r="E21" s="145"/>
      <c r="F21" s="145"/>
      <c r="G21" s="158"/>
      <c r="H21" s="158"/>
      <c r="I21" s="149">
        <f t="shared" si="0"/>
        <v>0</v>
      </c>
      <c r="J21" s="149">
        <f t="shared" si="1"/>
        <v>0</v>
      </c>
      <c r="K21" s="140"/>
    </row>
    <row r="22" spans="1:11" ht="42" customHeight="1" x14ac:dyDescent="0.3">
      <c r="A22" s="150">
        <v>17</v>
      </c>
      <c r="B22" s="143" t="s">
        <v>1054</v>
      </c>
      <c r="C22" s="148" t="s">
        <v>28</v>
      </c>
      <c r="D22" s="145">
        <v>1</v>
      </c>
      <c r="E22" s="145"/>
      <c r="F22" s="145"/>
      <c r="G22" s="158"/>
      <c r="H22" s="158"/>
      <c r="I22" s="149">
        <f t="shared" si="0"/>
        <v>0</v>
      </c>
      <c r="J22" s="149">
        <f t="shared" si="1"/>
        <v>0</v>
      </c>
      <c r="K22" s="140"/>
    </row>
    <row r="23" spans="1:11" ht="27" x14ac:dyDescent="0.3">
      <c r="A23" s="150">
        <v>18</v>
      </c>
      <c r="B23" s="143" t="s">
        <v>1055</v>
      </c>
      <c r="C23" s="148" t="s">
        <v>28</v>
      </c>
      <c r="D23" s="145">
        <v>1</v>
      </c>
      <c r="E23" s="145"/>
      <c r="F23" s="145"/>
      <c r="G23" s="158"/>
      <c r="H23" s="158"/>
      <c r="I23" s="149">
        <f t="shared" si="0"/>
        <v>0</v>
      </c>
      <c r="J23" s="149">
        <f t="shared" si="1"/>
        <v>0</v>
      </c>
      <c r="K23" s="140"/>
    </row>
    <row r="24" spans="1:11" ht="29" customHeight="1" x14ac:dyDescent="0.3">
      <c r="A24" s="150">
        <v>19</v>
      </c>
      <c r="B24" s="143" t="s">
        <v>1056</v>
      </c>
      <c r="C24" s="150" t="s">
        <v>28</v>
      </c>
      <c r="D24" s="145">
        <v>1</v>
      </c>
      <c r="E24" s="145"/>
      <c r="F24" s="145"/>
      <c r="G24" s="158"/>
      <c r="H24" s="158"/>
      <c r="I24" s="149">
        <f t="shared" si="0"/>
        <v>0</v>
      </c>
      <c r="J24" s="149">
        <f t="shared" si="1"/>
        <v>0</v>
      </c>
      <c r="K24" s="140"/>
    </row>
    <row r="25" spans="1:11" ht="29" customHeight="1" x14ac:dyDescent="0.3">
      <c r="A25" s="150">
        <v>20</v>
      </c>
      <c r="B25" s="143" t="s">
        <v>1057</v>
      </c>
      <c r="C25" s="150" t="s">
        <v>28</v>
      </c>
      <c r="D25" s="145">
        <v>1</v>
      </c>
      <c r="E25" s="145"/>
      <c r="F25" s="145"/>
      <c r="G25" s="158"/>
      <c r="H25" s="158"/>
      <c r="I25" s="149">
        <f t="shared" si="0"/>
        <v>0</v>
      </c>
      <c r="J25" s="149">
        <f t="shared" si="1"/>
        <v>0</v>
      </c>
      <c r="K25" s="140"/>
    </row>
    <row r="26" spans="1:11" ht="29" customHeight="1" x14ac:dyDescent="0.3">
      <c r="A26" s="150">
        <v>21</v>
      </c>
      <c r="B26" s="143" t="s">
        <v>1058</v>
      </c>
      <c r="C26" s="150" t="s">
        <v>28</v>
      </c>
      <c r="D26" s="145">
        <v>1</v>
      </c>
      <c r="E26" s="145"/>
      <c r="F26" s="145"/>
      <c r="G26" s="158"/>
      <c r="H26" s="158"/>
      <c r="I26" s="149">
        <f t="shared" si="0"/>
        <v>0</v>
      </c>
      <c r="J26" s="149">
        <f t="shared" si="1"/>
        <v>0</v>
      </c>
      <c r="K26" s="140"/>
    </row>
    <row r="27" spans="1:11" ht="29" customHeight="1" x14ac:dyDescent="0.3">
      <c r="A27" s="150">
        <v>22</v>
      </c>
      <c r="B27" s="143" t="s">
        <v>1059</v>
      </c>
      <c r="C27" s="150" t="s">
        <v>28</v>
      </c>
      <c r="D27" s="145">
        <v>1</v>
      </c>
      <c r="E27" s="145"/>
      <c r="F27" s="145"/>
      <c r="G27" s="158"/>
      <c r="H27" s="158"/>
      <c r="I27" s="149">
        <f t="shared" si="0"/>
        <v>0</v>
      </c>
      <c r="J27" s="149">
        <f t="shared" si="1"/>
        <v>0</v>
      </c>
      <c r="K27" s="140"/>
    </row>
    <row r="28" spans="1:11" ht="29" customHeight="1" x14ac:dyDescent="0.3">
      <c r="A28" s="150">
        <v>23</v>
      </c>
      <c r="B28" s="143" t="s">
        <v>1060</v>
      </c>
      <c r="C28" s="150" t="s">
        <v>28</v>
      </c>
      <c r="D28" s="145">
        <v>1</v>
      </c>
      <c r="E28" s="145"/>
      <c r="F28" s="145"/>
      <c r="G28" s="158"/>
      <c r="H28" s="158"/>
      <c r="I28" s="149">
        <f t="shared" si="0"/>
        <v>0</v>
      </c>
      <c r="J28" s="149">
        <f t="shared" si="1"/>
        <v>0</v>
      </c>
      <c r="K28" s="140"/>
    </row>
    <row r="29" spans="1:11" ht="29" customHeight="1" x14ac:dyDescent="0.3">
      <c r="A29" s="150">
        <v>24</v>
      </c>
      <c r="B29" s="143" t="s">
        <v>1061</v>
      </c>
      <c r="C29" s="150" t="s">
        <v>28</v>
      </c>
      <c r="D29" s="145">
        <v>1</v>
      </c>
      <c r="E29" s="145"/>
      <c r="F29" s="145"/>
      <c r="G29" s="158"/>
      <c r="H29" s="158"/>
      <c r="I29" s="149">
        <f t="shared" si="0"/>
        <v>0</v>
      </c>
      <c r="J29" s="149">
        <f t="shared" si="1"/>
        <v>0</v>
      </c>
      <c r="K29" s="140"/>
    </row>
    <row r="30" spans="1:11" ht="29" customHeight="1" x14ac:dyDescent="0.3">
      <c r="A30" s="150">
        <v>25</v>
      </c>
      <c r="B30" s="143" t="s">
        <v>1062</v>
      </c>
      <c r="C30" s="150" t="s">
        <v>28</v>
      </c>
      <c r="D30" s="145">
        <v>1</v>
      </c>
      <c r="E30" s="145"/>
      <c r="F30" s="145"/>
      <c r="G30" s="158"/>
      <c r="H30" s="158"/>
      <c r="I30" s="149">
        <f t="shared" si="0"/>
        <v>0</v>
      </c>
      <c r="J30" s="149">
        <f t="shared" si="1"/>
        <v>0</v>
      </c>
      <c r="K30" s="140"/>
    </row>
    <row r="31" spans="1:11" ht="29" customHeight="1" x14ac:dyDescent="0.3">
      <c r="A31" s="150">
        <v>26</v>
      </c>
      <c r="B31" s="143" t="s">
        <v>1063</v>
      </c>
      <c r="C31" s="150" t="s">
        <v>28</v>
      </c>
      <c r="D31" s="145">
        <v>1</v>
      </c>
      <c r="E31" s="145"/>
      <c r="F31" s="145"/>
      <c r="G31" s="158"/>
      <c r="H31" s="158"/>
      <c r="I31" s="149">
        <f t="shared" si="0"/>
        <v>0</v>
      </c>
      <c r="J31" s="149">
        <f t="shared" si="1"/>
        <v>0</v>
      </c>
      <c r="K31" s="140"/>
    </row>
    <row r="32" spans="1:11" ht="29" customHeight="1" x14ac:dyDescent="0.3">
      <c r="A32" s="150">
        <v>27</v>
      </c>
      <c r="B32" s="143" t="s">
        <v>1064</v>
      </c>
      <c r="C32" s="150" t="s">
        <v>28</v>
      </c>
      <c r="D32" s="145">
        <v>1</v>
      </c>
      <c r="E32" s="145"/>
      <c r="F32" s="145"/>
      <c r="G32" s="158"/>
      <c r="H32" s="158"/>
      <c r="I32" s="149">
        <f t="shared" si="0"/>
        <v>0</v>
      </c>
      <c r="J32" s="149">
        <f t="shared" si="1"/>
        <v>0</v>
      </c>
      <c r="K32" s="140"/>
    </row>
    <row r="33" spans="1:11" ht="29" customHeight="1" x14ac:dyDescent="0.3">
      <c r="A33" s="150">
        <v>28</v>
      </c>
      <c r="B33" s="143" t="s">
        <v>1065</v>
      </c>
      <c r="C33" s="150" t="s">
        <v>28</v>
      </c>
      <c r="D33" s="145">
        <v>1</v>
      </c>
      <c r="E33" s="145"/>
      <c r="F33" s="145"/>
      <c r="G33" s="158"/>
      <c r="H33" s="158"/>
      <c r="I33" s="149">
        <f t="shared" si="0"/>
        <v>0</v>
      </c>
      <c r="J33" s="149">
        <f t="shared" si="1"/>
        <v>0</v>
      </c>
      <c r="K33" s="140"/>
    </row>
    <row r="34" spans="1:11" ht="29" customHeight="1" x14ac:dyDescent="0.3">
      <c r="A34" s="150">
        <v>29</v>
      </c>
      <c r="B34" s="143" t="s">
        <v>1066</v>
      </c>
      <c r="C34" s="150" t="s">
        <v>28</v>
      </c>
      <c r="D34" s="145">
        <v>1</v>
      </c>
      <c r="E34" s="145"/>
      <c r="F34" s="145"/>
      <c r="G34" s="158"/>
      <c r="H34" s="158"/>
      <c r="I34" s="149">
        <f t="shared" si="0"/>
        <v>0</v>
      </c>
      <c r="J34" s="149">
        <f t="shared" si="1"/>
        <v>0</v>
      </c>
      <c r="K34" s="140"/>
    </row>
    <row r="35" spans="1:11" ht="29" customHeight="1" x14ac:dyDescent="0.3">
      <c r="A35" s="150">
        <v>30</v>
      </c>
      <c r="B35" s="143" t="s">
        <v>1067</v>
      </c>
      <c r="C35" s="150" t="s">
        <v>28</v>
      </c>
      <c r="D35" s="145">
        <v>1</v>
      </c>
      <c r="E35" s="145"/>
      <c r="F35" s="145"/>
      <c r="G35" s="158"/>
      <c r="H35" s="158"/>
      <c r="I35" s="149">
        <f t="shared" si="0"/>
        <v>0</v>
      </c>
      <c r="J35" s="149">
        <f t="shared" si="1"/>
        <v>0</v>
      </c>
      <c r="K35" s="140"/>
    </row>
    <row r="36" spans="1:11" ht="27" x14ac:dyDescent="0.3">
      <c r="A36" s="150">
        <v>31</v>
      </c>
      <c r="B36" s="143" t="s">
        <v>1068</v>
      </c>
      <c r="C36" s="150" t="s">
        <v>28</v>
      </c>
      <c r="D36" s="145">
        <v>1</v>
      </c>
      <c r="E36" s="145"/>
      <c r="F36" s="145"/>
      <c r="G36" s="158"/>
      <c r="H36" s="158"/>
      <c r="I36" s="149">
        <f t="shared" si="0"/>
        <v>0</v>
      </c>
      <c r="J36" s="149">
        <f t="shared" si="1"/>
        <v>0</v>
      </c>
      <c r="K36" s="140"/>
    </row>
    <row r="37" spans="1:11" ht="27" x14ac:dyDescent="0.3">
      <c r="A37" s="150">
        <v>32</v>
      </c>
      <c r="B37" s="143" t="s">
        <v>1069</v>
      </c>
      <c r="C37" s="150" t="s">
        <v>28</v>
      </c>
      <c r="D37" s="145">
        <v>1</v>
      </c>
      <c r="E37" s="145"/>
      <c r="F37" s="145"/>
      <c r="G37" s="158"/>
      <c r="H37" s="158"/>
      <c r="I37" s="149">
        <f t="shared" si="0"/>
        <v>0</v>
      </c>
      <c r="J37" s="149">
        <f t="shared" si="1"/>
        <v>0</v>
      </c>
      <c r="K37" s="140"/>
    </row>
    <row r="38" spans="1:11" ht="27" x14ac:dyDescent="0.3">
      <c r="A38" s="150">
        <v>33</v>
      </c>
      <c r="B38" s="143" t="s">
        <v>1070</v>
      </c>
      <c r="C38" s="150" t="s">
        <v>28</v>
      </c>
      <c r="D38" s="145">
        <v>1</v>
      </c>
      <c r="E38" s="145"/>
      <c r="F38" s="145"/>
      <c r="G38" s="158"/>
      <c r="H38" s="158"/>
      <c r="I38" s="149">
        <f t="shared" si="0"/>
        <v>0</v>
      </c>
      <c r="J38" s="149">
        <f t="shared" si="1"/>
        <v>0</v>
      </c>
      <c r="K38" s="140"/>
    </row>
    <row r="39" spans="1:11" ht="27" x14ac:dyDescent="0.3">
      <c r="A39" s="150">
        <v>34</v>
      </c>
      <c r="B39" s="143" t="s">
        <v>1071</v>
      </c>
      <c r="C39" s="150" t="s">
        <v>28</v>
      </c>
      <c r="D39" s="145">
        <v>1</v>
      </c>
      <c r="E39" s="145"/>
      <c r="F39" s="145"/>
      <c r="G39" s="158"/>
      <c r="H39" s="158"/>
      <c r="I39" s="149">
        <f t="shared" si="0"/>
        <v>0</v>
      </c>
      <c r="J39" s="149">
        <f t="shared" si="1"/>
        <v>0</v>
      </c>
      <c r="K39" s="140"/>
    </row>
    <row r="40" spans="1:11" ht="27" x14ac:dyDescent="0.3">
      <c r="A40" s="150">
        <v>35</v>
      </c>
      <c r="B40" s="143" t="s">
        <v>1072</v>
      </c>
      <c r="C40" s="150" t="s">
        <v>28</v>
      </c>
      <c r="D40" s="145">
        <v>1</v>
      </c>
      <c r="E40" s="145"/>
      <c r="F40" s="145"/>
      <c r="G40" s="158"/>
      <c r="H40" s="158"/>
      <c r="I40" s="149">
        <f t="shared" si="0"/>
        <v>0</v>
      </c>
      <c r="J40" s="149">
        <f t="shared" si="1"/>
        <v>0</v>
      </c>
      <c r="K40" s="140"/>
    </row>
    <row r="41" spans="1:11" ht="27" x14ac:dyDescent="0.3">
      <c r="A41" s="150">
        <v>36</v>
      </c>
      <c r="B41" s="143" t="s">
        <v>1073</v>
      </c>
      <c r="C41" s="150" t="s">
        <v>28</v>
      </c>
      <c r="D41" s="145">
        <v>1</v>
      </c>
      <c r="E41" s="145"/>
      <c r="F41" s="145"/>
      <c r="G41" s="158"/>
      <c r="H41" s="158"/>
      <c r="I41" s="149">
        <f t="shared" si="0"/>
        <v>0</v>
      </c>
      <c r="J41" s="149">
        <f t="shared" si="1"/>
        <v>0</v>
      </c>
      <c r="K41" s="140"/>
    </row>
    <row r="42" spans="1:11" ht="27" x14ac:dyDescent="0.3">
      <c r="A42" s="150">
        <v>37</v>
      </c>
      <c r="B42" s="143" t="s">
        <v>1074</v>
      </c>
      <c r="C42" s="150" t="s">
        <v>28</v>
      </c>
      <c r="D42" s="145">
        <v>1</v>
      </c>
      <c r="E42" s="145"/>
      <c r="F42" s="145"/>
      <c r="G42" s="158"/>
      <c r="H42" s="158"/>
      <c r="I42" s="149">
        <f t="shared" si="0"/>
        <v>0</v>
      </c>
      <c r="J42" s="149">
        <f t="shared" si="1"/>
        <v>0</v>
      </c>
      <c r="K42" s="140"/>
    </row>
    <row r="43" spans="1:11" ht="27" x14ac:dyDescent="0.3">
      <c r="A43" s="150">
        <v>38</v>
      </c>
      <c r="B43" s="143" t="s">
        <v>1075</v>
      </c>
      <c r="C43" s="150" t="s">
        <v>28</v>
      </c>
      <c r="D43" s="145">
        <v>1</v>
      </c>
      <c r="E43" s="145"/>
      <c r="F43" s="145"/>
      <c r="G43" s="158"/>
      <c r="H43" s="158"/>
      <c r="I43" s="149">
        <f t="shared" si="0"/>
        <v>0</v>
      </c>
      <c r="J43" s="149">
        <f t="shared" si="1"/>
        <v>0</v>
      </c>
      <c r="K43" s="140"/>
    </row>
    <row r="44" spans="1:11" ht="27" x14ac:dyDescent="0.3">
      <c r="A44" s="150">
        <v>39</v>
      </c>
      <c r="B44" s="143" t="s">
        <v>1076</v>
      </c>
      <c r="C44" s="150" t="s">
        <v>28</v>
      </c>
      <c r="D44" s="145">
        <v>1</v>
      </c>
      <c r="E44" s="145"/>
      <c r="F44" s="145"/>
      <c r="G44" s="158"/>
      <c r="H44" s="158"/>
      <c r="I44" s="149">
        <f t="shared" si="0"/>
        <v>0</v>
      </c>
      <c r="J44" s="149">
        <f t="shared" si="1"/>
        <v>0</v>
      </c>
      <c r="K44" s="140"/>
    </row>
    <row r="45" spans="1:11" ht="27" x14ac:dyDescent="0.3">
      <c r="A45" s="150">
        <v>40</v>
      </c>
      <c r="B45" s="143" t="s">
        <v>1077</v>
      </c>
      <c r="C45" s="150" t="s">
        <v>28</v>
      </c>
      <c r="D45" s="145">
        <v>1</v>
      </c>
      <c r="E45" s="145"/>
      <c r="F45" s="145"/>
      <c r="G45" s="158"/>
      <c r="H45" s="158"/>
      <c r="I45" s="149">
        <f t="shared" si="0"/>
        <v>0</v>
      </c>
      <c r="J45" s="149">
        <f t="shared" si="1"/>
        <v>0</v>
      </c>
      <c r="K45" s="140"/>
    </row>
    <row r="46" spans="1:11" ht="27" x14ac:dyDescent="0.3">
      <c r="A46" s="150">
        <v>41</v>
      </c>
      <c r="B46" s="143" t="s">
        <v>1078</v>
      </c>
      <c r="C46" s="150" t="s">
        <v>28</v>
      </c>
      <c r="D46" s="145">
        <v>1</v>
      </c>
      <c r="E46" s="145"/>
      <c r="F46" s="145"/>
      <c r="G46" s="158"/>
      <c r="H46" s="158"/>
      <c r="I46" s="149">
        <f t="shared" si="0"/>
        <v>0</v>
      </c>
      <c r="J46" s="149">
        <f t="shared" si="1"/>
        <v>0</v>
      </c>
      <c r="K46" s="140"/>
    </row>
    <row r="47" spans="1:11" ht="27" x14ac:dyDescent="0.3">
      <c r="A47" s="150">
        <v>42</v>
      </c>
      <c r="B47" s="143" t="s">
        <v>1079</v>
      </c>
      <c r="C47" s="150" t="s">
        <v>28</v>
      </c>
      <c r="D47" s="145">
        <v>1</v>
      </c>
      <c r="E47" s="145"/>
      <c r="F47" s="145"/>
      <c r="G47" s="158"/>
      <c r="H47" s="158"/>
      <c r="I47" s="149">
        <f t="shared" si="0"/>
        <v>0</v>
      </c>
      <c r="J47" s="149">
        <f t="shared" si="1"/>
        <v>0</v>
      </c>
      <c r="K47" s="140"/>
    </row>
    <row r="48" spans="1:11" ht="27" x14ac:dyDescent="0.3">
      <c r="A48" s="150">
        <v>43</v>
      </c>
      <c r="B48" s="143" t="s">
        <v>1080</v>
      </c>
      <c r="C48" s="150" t="s">
        <v>28</v>
      </c>
      <c r="D48" s="145">
        <v>1</v>
      </c>
      <c r="E48" s="145"/>
      <c r="F48" s="145"/>
      <c r="G48" s="158"/>
      <c r="H48" s="158"/>
      <c r="I48" s="149">
        <f t="shared" si="0"/>
        <v>0</v>
      </c>
      <c r="J48" s="149">
        <f t="shared" si="1"/>
        <v>0</v>
      </c>
      <c r="K48" s="140"/>
    </row>
    <row r="49" spans="1:17" ht="27" x14ac:dyDescent="0.3">
      <c r="A49" s="150">
        <v>44</v>
      </c>
      <c r="B49" s="143" t="s">
        <v>1081</v>
      </c>
      <c r="C49" s="150" t="s">
        <v>28</v>
      </c>
      <c r="D49" s="145">
        <v>1</v>
      </c>
      <c r="E49" s="145"/>
      <c r="F49" s="145"/>
      <c r="G49" s="158"/>
      <c r="H49" s="158"/>
      <c r="I49" s="149">
        <f t="shared" si="0"/>
        <v>0</v>
      </c>
      <c r="J49" s="149">
        <f t="shared" si="1"/>
        <v>0</v>
      </c>
      <c r="K49" s="140"/>
    </row>
    <row r="50" spans="1:17" ht="27" x14ac:dyDescent="0.3">
      <c r="A50" s="150">
        <v>45</v>
      </c>
      <c r="B50" s="143" t="s">
        <v>1082</v>
      </c>
      <c r="C50" s="150" t="s">
        <v>28</v>
      </c>
      <c r="D50" s="145">
        <v>1</v>
      </c>
      <c r="E50" s="145"/>
      <c r="F50" s="145"/>
      <c r="G50" s="158"/>
      <c r="H50" s="158"/>
      <c r="I50" s="149">
        <f t="shared" si="0"/>
        <v>0</v>
      </c>
      <c r="J50" s="149">
        <f t="shared" si="1"/>
        <v>0</v>
      </c>
      <c r="K50" s="140"/>
    </row>
    <row r="51" spans="1:17" ht="27" x14ac:dyDescent="0.3">
      <c r="A51" s="150">
        <v>46</v>
      </c>
      <c r="B51" s="143" t="s">
        <v>1083</v>
      </c>
      <c r="C51" s="150" t="s">
        <v>28</v>
      </c>
      <c r="D51" s="145">
        <v>1</v>
      </c>
      <c r="E51" s="145"/>
      <c r="F51" s="145"/>
      <c r="G51" s="158"/>
      <c r="H51" s="158"/>
      <c r="I51" s="149">
        <f t="shared" si="0"/>
        <v>0</v>
      </c>
      <c r="J51" s="149">
        <f t="shared" si="1"/>
        <v>0</v>
      </c>
      <c r="K51" s="140"/>
    </row>
    <row r="52" spans="1:17" ht="27" x14ac:dyDescent="0.3">
      <c r="A52" s="150">
        <v>47</v>
      </c>
      <c r="B52" s="143" t="s">
        <v>1084</v>
      </c>
      <c r="C52" s="150" t="s">
        <v>1027</v>
      </c>
      <c r="D52" s="145">
        <v>1</v>
      </c>
      <c r="E52" s="145"/>
      <c r="F52" s="145"/>
      <c r="G52" s="158"/>
      <c r="H52" s="158"/>
      <c r="I52" s="149">
        <f t="shared" si="0"/>
        <v>0</v>
      </c>
      <c r="J52" s="149">
        <f t="shared" si="1"/>
        <v>0</v>
      </c>
      <c r="K52" s="140"/>
    </row>
    <row r="53" spans="1:17" ht="27" x14ac:dyDescent="0.3">
      <c r="A53" s="150">
        <v>48</v>
      </c>
      <c r="B53" s="143" t="s">
        <v>1085</v>
      </c>
      <c r="C53" s="150" t="s">
        <v>1027</v>
      </c>
      <c r="D53" s="145">
        <v>1</v>
      </c>
      <c r="E53" s="145"/>
      <c r="F53" s="145"/>
      <c r="G53" s="158"/>
      <c r="H53" s="158"/>
      <c r="I53" s="149">
        <f t="shared" si="0"/>
        <v>0</v>
      </c>
      <c r="J53" s="149">
        <f t="shared" si="1"/>
        <v>0</v>
      </c>
      <c r="K53" s="140"/>
    </row>
    <row r="54" spans="1:17" ht="31" customHeight="1" x14ac:dyDescent="0.3">
      <c r="A54" s="150">
        <v>49</v>
      </c>
      <c r="B54" s="143" t="s">
        <v>1086</v>
      </c>
      <c r="C54" s="150" t="s">
        <v>1027</v>
      </c>
      <c r="D54" s="145">
        <v>1</v>
      </c>
      <c r="E54" s="145"/>
      <c r="F54" s="145"/>
      <c r="G54" s="158"/>
      <c r="H54" s="158"/>
      <c r="I54" s="149">
        <f t="shared" si="0"/>
        <v>0</v>
      </c>
      <c r="J54" s="149">
        <f t="shared" si="1"/>
        <v>0</v>
      </c>
      <c r="K54" s="140"/>
    </row>
    <row r="55" spans="1:17" ht="31" customHeight="1" x14ac:dyDescent="0.3">
      <c r="A55" s="150">
        <v>50</v>
      </c>
      <c r="B55" s="143" t="s">
        <v>1702</v>
      </c>
      <c r="C55" s="150" t="s">
        <v>1027</v>
      </c>
      <c r="D55" s="145">
        <v>1</v>
      </c>
      <c r="E55" s="145"/>
      <c r="F55" s="145"/>
      <c r="G55" s="158"/>
      <c r="H55" s="158"/>
      <c r="I55" s="149">
        <f t="shared" si="0"/>
        <v>0</v>
      </c>
      <c r="J55" s="149">
        <f t="shared" si="1"/>
        <v>0</v>
      </c>
      <c r="K55" s="140"/>
    </row>
    <row r="56" spans="1:17" ht="31" customHeight="1" x14ac:dyDescent="0.3">
      <c r="A56" s="150">
        <v>51</v>
      </c>
      <c r="B56" s="143" t="s">
        <v>1699</v>
      </c>
      <c r="C56" s="150" t="s">
        <v>1027</v>
      </c>
      <c r="D56" s="145">
        <v>1</v>
      </c>
      <c r="E56" s="145"/>
      <c r="F56" s="145"/>
      <c r="G56" s="158"/>
      <c r="H56" s="158"/>
      <c r="I56" s="149">
        <f t="shared" si="0"/>
        <v>0</v>
      </c>
      <c r="J56" s="149">
        <f t="shared" si="1"/>
        <v>0</v>
      </c>
      <c r="K56" s="140"/>
    </row>
    <row r="57" spans="1:17" ht="31" customHeight="1" x14ac:dyDescent="0.3">
      <c r="A57" s="150">
        <v>52</v>
      </c>
      <c r="B57" s="143" t="s">
        <v>1700</v>
      </c>
      <c r="C57" s="150" t="s">
        <v>1027</v>
      </c>
      <c r="D57" s="145">
        <v>1</v>
      </c>
      <c r="E57" s="145"/>
      <c r="F57" s="145"/>
      <c r="G57" s="158"/>
      <c r="H57" s="158"/>
      <c r="I57" s="149">
        <f>D57*G57</f>
        <v>0</v>
      </c>
      <c r="J57" s="149">
        <f t="shared" si="1"/>
        <v>0</v>
      </c>
      <c r="K57" s="140"/>
    </row>
    <row r="58" spans="1:17" ht="31" customHeight="1" x14ac:dyDescent="0.3">
      <c r="A58" s="150">
        <v>53</v>
      </c>
      <c r="B58" s="143" t="s">
        <v>1701</v>
      </c>
      <c r="C58" s="150" t="s">
        <v>1027</v>
      </c>
      <c r="D58" s="145">
        <v>1</v>
      </c>
      <c r="E58" s="145"/>
      <c r="F58" s="145"/>
      <c r="G58" s="159"/>
      <c r="H58" s="159"/>
      <c r="I58" s="149">
        <f t="shared" si="0"/>
        <v>0</v>
      </c>
      <c r="J58" s="149">
        <f t="shared" si="1"/>
        <v>0</v>
      </c>
      <c r="K58" s="140"/>
    </row>
    <row r="59" spans="1:17" ht="43.5" customHeight="1" x14ac:dyDescent="0.3">
      <c r="A59" s="150">
        <v>54</v>
      </c>
      <c r="B59" s="147" t="s">
        <v>1087</v>
      </c>
      <c r="C59" s="151" t="s">
        <v>28</v>
      </c>
      <c r="D59" s="150">
        <v>1</v>
      </c>
      <c r="G59" s="159"/>
      <c r="H59" s="159"/>
      <c r="I59" s="149">
        <f t="shared" si="0"/>
        <v>0</v>
      </c>
      <c r="J59" s="149">
        <f t="shared" si="1"/>
        <v>0</v>
      </c>
      <c r="K59" s="140"/>
      <c r="Q59" s="139" t="s">
        <v>1088</v>
      </c>
    </row>
    <row r="60" spans="1:17" ht="43.5" customHeight="1" x14ac:dyDescent="0.3">
      <c r="A60" s="150">
        <v>55</v>
      </c>
      <c r="B60" s="147" t="s">
        <v>1089</v>
      </c>
      <c r="C60" s="151" t="s">
        <v>28</v>
      </c>
      <c r="D60" s="150">
        <v>1</v>
      </c>
      <c r="G60" s="159"/>
      <c r="H60" s="159"/>
      <c r="I60" s="149">
        <f t="shared" si="0"/>
        <v>0</v>
      </c>
      <c r="J60" s="149">
        <f t="shared" si="1"/>
        <v>0</v>
      </c>
      <c r="K60" s="140"/>
    </row>
    <row r="61" spans="1:17" ht="43.5" customHeight="1" x14ac:dyDescent="0.3">
      <c r="A61" s="150">
        <v>56</v>
      </c>
      <c r="B61" s="147" t="s">
        <v>1090</v>
      </c>
      <c r="C61" s="151" t="s">
        <v>28</v>
      </c>
      <c r="D61" s="150">
        <v>1</v>
      </c>
      <c r="G61" s="159"/>
      <c r="H61" s="159"/>
      <c r="I61" s="149">
        <f t="shared" si="0"/>
        <v>0</v>
      </c>
      <c r="J61" s="149">
        <f t="shared" si="1"/>
        <v>0</v>
      </c>
      <c r="K61" s="140"/>
    </row>
    <row r="62" spans="1:17" ht="43.5" customHeight="1" x14ac:dyDescent="0.3">
      <c r="A62" s="150">
        <v>57</v>
      </c>
      <c r="B62" s="147" t="s">
        <v>1091</v>
      </c>
      <c r="C62" s="151" t="s">
        <v>28</v>
      </c>
      <c r="D62" s="150">
        <v>2</v>
      </c>
      <c r="G62" s="159"/>
      <c r="H62" s="159"/>
      <c r="I62" s="149">
        <f t="shared" si="0"/>
        <v>0</v>
      </c>
      <c r="J62" s="149">
        <f t="shared" si="1"/>
        <v>0</v>
      </c>
      <c r="K62" s="140"/>
    </row>
    <row r="63" spans="1:17" ht="43.5" customHeight="1" x14ac:dyDescent="0.3">
      <c r="A63" s="150">
        <v>58</v>
      </c>
      <c r="B63" s="147" t="s">
        <v>1092</v>
      </c>
      <c r="C63" s="151" t="s">
        <v>28</v>
      </c>
      <c r="D63" s="150">
        <v>2</v>
      </c>
      <c r="G63" s="159"/>
      <c r="H63" s="159"/>
      <c r="I63" s="149">
        <f t="shared" si="0"/>
        <v>0</v>
      </c>
      <c r="J63" s="149">
        <f t="shared" si="1"/>
        <v>0</v>
      </c>
      <c r="K63" s="140"/>
    </row>
    <row r="64" spans="1:17" ht="42" customHeight="1" x14ac:dyDescent="0.3">
      <c r="A64" s="150">
        <v>59</v>
      </c>
      <c r="B64" s="147" t="s">
        <v>1093</v>
      </c>
      <c r="C64" s="151" t="s">
        <v>28</v>
      </c>
      <c r="D64" s="150">
        <v>2</v>
      </c>
      <c r="G64" s="159"/>
      <c r="H64" s="159"/>
      <c r="I64" s="149">
        <f t="shared" si="0"/>
        <v>0</v>
      </c>
      <c r="J64" s="149">
        <f t="shared" si="1"/>
        <v>0</v>
      </c>
      <c r="K64" s="140"/>
    </row>
    <row r="65" spans="1:11" ht="42" customHeight="1" x14ac:dyDescent="0.3">
      <c r="A65" s="150">
        <v>60</v>
      </c>
      <c r="B65" s="147" t="s">
        <v>1094</v>
      </c>
      <c r="C65" s="151" t="s">
        <v>28</v>
      </c>
      <c r="D65" s="150">
        <v>2</v>
      </c>
      <c r="G65" s="159"/>
      <c r="H65" s="159"/>
      <c r="I65" s="149">
        <f t="shared" si="0"/>
        <v>0</v>
      </c>
      <c r="J65" s="149">
        <f t="shared" si="1"/>
        <v>0</v>
      </c>
      <c r="K65" s="140"/>
    </row>
    <row r="66" spans="1:11" ht="42" customHeight="1" x14ac:dyDescent="0.3">
      <c r="A66" s="150">
        <v>61</v>
      </c>
      <c r="B66" s="147" t="s">
        <v>1095</v>
      </c>
      <c r="C66" s="151" t="s">
        <v>28</v>
      </c>
      <c r="D66" s="150">
        <v>2</v>
      </c>
      <c r="G66" s="159"/>
      <c r="H66" s="159"/>
      <c r="I66" s="149">
        <f t="shared" si="0"/>
        <v>0</v>
      </c>
      <c r="J66" s="149">
        <f t="shared" si="1"/>
        <v>0</v>
      </c>
      <c r="K66" s="140"/>
    </row>
    <row r="67" spans="1:11" ht="42" customHeight="1" x14ac:dyDescent="0.3">
      <c r="A67" s="150">
        <v>62</v>
      </c>
      <c r="B67" s="147" t="s">
        <v>1096</v>
      </c>
      <c r="C67" s="151" t="s">
        <v>28</v>
      </c>
      <c r="D67" s="150">
        <v>2</v>
      </c>
      <c r="G67" s="159"/>
      <c r="H67" s="159"/>
      <c r="I67" s="149">
        <f t="shared" si="0"/>
        <v>0</v>
      </c>
      <c r="J67" s="149">
        <f t="shared" si="1"/>
        <v>0</v>
      </c>
      <c r="K67" s="140"/>
    </row>
    <row r="68" spans="1:11" ht="42" customHeight="1" x14ac:dyDescent="0.3">
      <c r="A68" s="150">
        <v>63</v>
      </c>
      <c r="B68" s="147" t="s">
        <v>1097</v>
      </c>
      <c r="C68" s="151" t="s">
        <v>28</v>
      </c>
      <c r="D68" s="150">
        <v>2</v>
      </c>
      <c r="G68" s="159"/>
      <c r="H68" s="159"/>
      <c r="I68" s="149">
        <f t="shared" si="0"/>
        <v>0</v>
      </c>
      <c r="J68" s="149">
        <f t="shared" si="1"/>
        <v>0</v>
      </c>
      <c r="K68" s="140"/>
    </row>
    <row r="69" spans="1:11" ht="42" customHeight="1" x14ac:dyDescent="0.3">
      <c r="A69" s="150">
        <v>64</v>
      </c>
      <c r="B69" s="147" t="s">
        <v>1098</v>
      </c>
      <c r="C69" s="151" t="s">
        <v>28</v>
      </c>
      <c r="D69" s="150">
        <v>2</v>
      </c>
      <c r="G69" s="159"/>
      <c r="H69" s="159"/>
      <c r="I69" s="149">
        <f t="shared" si="0"/>
        <v>0</v>
      </c>
      <c r="J69" s="149">
        <f t="shared" si="1"/>
        <v>0</v>
      </c>
      <c r="K69" s="140"/>
    </row>
    <row r="70" spans="1:11" ht="42" customHeight="1" x14ac:dyDescent="0.3">
      <c r="A70" s="150">
        <v>65</v>
      </c>
      <c r="B70" s="147" t="s">
        <v>1099</v>
      </c>
      <c r="C70" s="151" t="s">
        <v>28</v>
      </c>
      <c r="D70" s="150">
        <v>2</v>
      </c>
      <c r="G70" s="159"/>
      <c r="H70" s="159"/>
      <c r="I70" s="149">
        <f t="shared" ref="I70:I133" si="2">D70*G70</f>
        <v>0</v>
      </c>
      <c r="J70" s="149">
        <f t="shared" si="1"/>
        <v>0</v>
      </c>
      <c r="K70" s="140"/>
    </row>
    <row r="71" spans="1:11" ht="42" customHeight="1" x14ac:dyDescent="0.3">
      <c r="A71" s="150">
        <v>66</v>
      </c>
      <c r="B71" s="147" t="s">
        <v>1100</v>
      </c>
      <c r="C71" s="151" t="s">
        <v>28</v>
      </c>
      <c r="D71" s="150">
        <v>2</v>
      </c>
      <c r="G71" s="159"/>
      <c r="H71" s="159"/>
      <c r="I71" s="149">
        <f t="shared" si="2"/>
        <v>0</v>
      </c>
      <c r="J71" s="149">
        <f t="shared" ref="J71:J134" si="3">I71*1.21</f>
        <v>0</v>
      </c>
      <c r="K71" s="140"/>
    </row>
    <row r="72" spans="1:11" ht="43.5" customHeight="1" x14ac:dyDescent="0.3">
      <c r="A72" s="150">
        <v>67</v>
      </c>
      <c r="B72" s="147" t="s">
        <v>1101</v>
      </c>
      <c r="C72" s="151" t="s">
        <v>28</v>
      </c>
      <c r="D72" s="150">
        <v>2</v>
      </c>
      <c r="G72" s="159"/>
      <c r="H72" s="159"/>
      <c r="I72" s="149">
        <f t="shared" si="2"/>
        <v>0</v>
      </c>
      <c r="J72" s="149">
        <f t="shared" si="3"/>
        <v>0</v>
      </c>
      <c r="K72" s="140"/>
    </row>
    <row r="73" spans="1:11" ht="43.5" customHeight="1" x14ac:dyDescent="0.3">
      <c r="A73" s="150">
        <v>68</v>
      </c>
      <c r="B73" s="147" t="s">
        <v>1102</v>
      </c>
      <c r="C73" s="151" t="s">
        <v>28</v>
      </c>
      <c r="D73" s="150">
        <v>2</v>
      </c>
      <c r="G73" s="159"/>
      <c r="H73" s="159"/>
      <c r="I73" s="149">
        <f t="shared" si="2"/>
        <v>0</v>
      </c>
      <c r="J73" s="149">
        <f t="shared" si="3"/>
        <v>0</v>
      </c>
      <c r="K73" s="140"/>
    </row>
    <row r="74" spans="1:11" ht="43.5" customHeight="1" x14ac:dyDescent="0.3">
      <c r="A74" s="150">
        <v>69</v>
      </c>
      <c r="B74" s="147" t="s">
        <v>1103</v>
      </c>
      <c r="C74" s="151" t="s">
        <v>28</v>
      </c>
      <c r="D74" s="150">
        <v>2</v>
      </c>
      <c r="G74" s="159"/>
      <c r="H74" s="159"/>
      <c r="I74" s="149">
        <f t="shared" si="2"/>
        <v>0</v>
      </c>
      <c r="J74" s="149">
        <f t="shared" si="3"/>
        <v>0</v>
      </c>
      <c r="K74" s="140"/>
    </row>
    <row r="75" spans="1:11" ht="43.5" customHeight="1" x14ac:dyDescent="0.3">
      <c r="A75" s="150">
        <v>70</v>
      </c>
      <c r="B75" s="147" t="s">
        <v>1104</v>
      </c>
      <c r="C75" s="151" t="s">
        <v>28</v>
      </c>
      <c r="D75" s="150">
        <v>2</v>
      </c>
      <c r="G75" s="159"/>
      <c r="H75" s="159"/>
      <c r="I75" s="149">
        <f t="shared" si="2"/>
        <v>0</v>
      </c>
      <c r="J75" s="149">
        <f t="shared" si="3"/>
        <v>0</v>
      </c>
      <c r="K75" s="140"/>
    </row>
    <row r="76" spans="1:11" ht="43.5" customHeight="1" x14ac:dyDescent="0.3">
      <c r="A76" s="150">
        <v>71</v>
      </c>
      <c r="B76" s="147" t="s">
        <v>1105</v>
      </c>
      <c r="C76" s="151" t="s">
        <v>28</v>
      </c>
      <c r="D76" s="150">
        <v>2</v>
      </c>
      <c r="G76" s="159"/>
      <c r="H76" s="159"/>
      <c r="I76" s="149">
        <f t="shared" si="2"/>
        <v>0</v>
      </c>
      <c r="J76" s="149">
        <f t="shared" si="3"/>
        <v>0</v>
      </c>
      <c r="K76" s="140"/>
    </row>
    <row r="77" spans="1:11" ht="43.5" customHeight="1" x14ac:dyDescent="0.3">
      <c r="A77" s="150">
        <v>72</v>
      </c>
      <c r="B77" s="147" t="s">
        <v>1106</v>
      </c>
      <c r="C77" s="151" t="s">
        <v>28</v>
      </c>
      <c r="D77" s="150">
        <v>2</v>
      </c>
      <c r="G77" s="159"/>
      <c r="H77" s="159"/>
      <c r="I77" s="149">
        <f t="shared" si="2"/>
        <v>0</v>
      </c>
      <c r="J77" s="149">
        <f t="shared" si="3"/>
        <v>0</v>
      </c>
      <c r="K77" s="140"/>
    </row>
    <row r="78" spans="1:11" ht="43.5" customHeight="1" x14ac:dyDescent="0.3">
      <c r="A78" s="150">
        <v>73</v>
      </c>
      <c r="B78" s="147" t="s">
        <v>1107</v>
      </c>
      <c r="C78" s="151" t="s">
        <v>28</v>
      </c>
      <c r="D78" s="150">
        <v>2</v>
      </c>
      <c r="G78" s="159"/>
      <c r="H78" s="159"/>
      <c r="I78" s="149">
        <f t="shared" si="2"/>
        <v>0</v>
      </c>
      <c r="J78" s="149">
        <f t="shared" si="3"/>
        <v>0</v>
      </c>
      <c r="K78" s="140"/>
    </row>
    <row r="79" spans="1:11" ht="43.5" customHeight="1" x14ac:dyDescent="0.3">
      <c r="A79" s="150">
        <v>74</v>
      </c>
      <c r="B79" s="147" t="s">
        <v>1108</v>
      </c>
      <c r="C79" s="151" t="s">
        <v>28</v>
      </c>
      <c r="D79" s="150">
        <v>2</v>
      </c>
      <c r="G79" s="159"/>
      <c r="H79" s="159"/>
      <c r="I79" s="149">
        <f t="shared" si="2"/>
        <v>0</v>
      </c>
      <c r="J79" s="149">
        <f t="shared" si="3"/>
        <v>0</v>
      </c>
      <c r="K79" s="140"/>
    </row>
    <row r="80" spans="1:11" ht="43.5" customHeight="1" x14ac:dyDescent="0.3">
      <c r="A80" s="150">
        <v>75</v>
      </c>
      <c r="B80" s="147" t="s">
        <v>1109</v>
      </c>
      <c r="C80" s="151" t="s">
        <v>28</v>
      </c>
      <c r="D80" s="150">
        <v>2</v>
      </c>
      <c r="G80" s="159"/>
      <c r="H80" s="159"/>
      <c r="I80" s="149">
        <f t="shared" si="2"/>
        <v>0</v>
      </c>
      <c r="J80" s="149">
        <f t="shared" si="3"/>
        <v>0</v>
      </c>
      <c r="K80" s="140"/>
    </row>
    <row r="81" spans="1:11" ht="43.5" customHeight="1" x14ac:dyDescent="0.3">
      <c r="A81" s="150">
        <v>76</v>
      </c>
      <c r="B81" s="147" t="s">
        <v>1110</v>
      </c>
      <c r="C81" s="151" t="s">
        <v>28</v>
      </c>
      <c r="D81" s="150">
        <v>2</v>
      </c>
      <c r="G81" s="159"/>
      <c r="H81" s="159"/>
      <c r="I81" s="149">
        <f t="shared" si="2"/>
        <v>0</v>
      </c>
      <c r="J81" s="149">
        <f t="shared" si="3"/>
        <v>0</v>
      </c>
      <c r="K81" s="140"/>
    </row>
    <row r="82" spans="1:11" ht="42" customHeight="1" x14ac:dyDescent="0.3">
      <c r="A82" s="150">
        <v>77</v>
      </c>
      <c r="B82" s="147" t="s">
        <v>1111</v>
      </c>
      <c r="C82" s="151" t="s">
        <v>28</v>
      </c>
      <c r="D82" s="150">
        <v>2</v>
      </c>
      <c r="G82" s="159"/>
      <c r="H82" s="159"/>
      <c r="I82" s="149">
        <f t="shared" si="2"/>
        <v>0</v>
      </c>
      <c r="J82" s="149">
        <f t="shared" si="3"/>
        <v>0</v>
      </c>
      <c r="K82" s="140"/>
    </row>
    <row r="83" spans="1:11" ht="42" customHeight="1" x14ac:dyDescent="0.3">
      <c r="A83" s="150">
        <v>78</v>
      </c>
      <c r="B83" s="147" t="s">
        <v>1112</v>
      </c>
      <c r="C83" s="151" t="s">
        <v>28</v>
      </c>
      <c r="D83" s="150">
        <v>2</v>
      </c>
      <c r="G83" s="159"/>
      <c r="H83" s="159"/>
      <c r="I83" s="149">
        <f t="shared" si="2"/>
        <v>0</v>
      </c>
      <c r="J83" s="149">
        <f t="shared" si="3"/>
        <v>0</v>
      </c>
      <c r="K83" s="140"/>
    </row>
    <row r="84" spans="1:11" ht="42" customHeight="1" x14ac:dyDescent="0.3">
      <c r="A84" s="150">
        <v>79</v>
      </c>
      <c r="B84" s="147" t="s">
        <v>1113</v>
      </c>
      <c r="C84" s="151" t="s">
        <v>28</v>
      </c>
      <c r="D84" s="150">
        <v>2</v>
      </c>
      <c r="G84" s="159"/>
      <c r="H84" s="159"/>
      <c r="I84" s="149">
        <f t="shared" si="2"/>
        <v>0</v>
      </c>
      <c r="J84" s="149">
        <f t="shared" si="3"/>
        <v>0</v>
      </c>
      <c r="K84" s="140"/>
    </row>
    <row r="85" spans="1:11" ht="42" customHeight="1" x14ac:dyDescent="0.3">
      <c r="A85" s="150">
        <v>80</v>
      </c>
      <c r="B85" s="147" t="s">
        <v>1114</v>
      </c>
      <c r="C85" s="151" t="s">
        <v>28</v>
      </c>
      <c r="D85" s="150">
        <v>2</v>
      </c>
      <c r="G85" s="159"/>
      <c r="H85" s="159"/>
      <c r="I85" s="149">
        <f t="shared" si="2"/>
        <v>0</v>
      </c>
      <c r="J85" s="149">
        <f t="shared" si="3"/>
        <v>0</v>
      </c>
      <c r="K85" s="140"/>
    </row>
    <row r="86" spans="1:11" ht="42" customHeight="1" x14ac:dyDescent="0.3">
      <c r="A86" s="150">
        <v>81</v>
      </c>
      <c r="B86" s="147" t="s">
        <v>1115</v>
      </c>
      <c r="C86" s="151" t="s">
        <v>28</v>
      </c>
      <c r="D86" s="150">
        <v>2</v>
      </c>
      <c r="G86" s="159"/>
      <c r="H86" s="159"/>
      <c r="I86" s="149">
        <f t="shared" si="2"/>
        <v>0</v>
      </c>
      <c r="J86" s="149">
        <f t="shared" si="3"/>
        <v>0</v>
      </c>
      <c r="K86" s="140"/>
    </row>
    <row r="87" spans="1:11" ht="42" customHeight="1" x14ac:dyDescent="0.3">
      <c r="A87" s="150">
        <v>82</v>
      </c>
      <c r="B87" s="147" t="s">
        <v>1116</v>
      </c>
      <c r="C87" s="151" t="s">
        <v>28</v>
      </c>
      <c r="D87" s="150">
        <v>2</v>
      </c>
      <c r="G87" s="159"/>
      <c r="H87" s="159"/>
      <c r="I87" s="149">
        <f t="shared" si="2"/>
        <v>0</v>
      </c>
      <c r="J87" s="149">
        <f t="shared" si="3"/>
        <v>0</v>
      </c>
      <c r="K87" s="140"/>
    </row>
    <row r="88" spans="1:11" ht="42" customHeight="1" x14ac:dyDescent="0.3">
      <c r="A88" s="150">
        <v>83</v>
      </c>
      <c r="B88" s="147" t="s">
        <v>1117</v>
      </c>
      <c r="C88" s="151" t="s">
        <v>28</v>
      </c>
      <c r="D88" s="150">
        <v>2</v>
      </c>
      <c r="G88" s="159"/>
      <c r="H88" s="159"/>
      <c r="I88" s="149">
        <f t="shared" si="2"/>
        <v>0</v>
      </c>
      <c r="J88" s="149">
        <f t="shared" si="3"/>
        <v>0</v>
      </c>
      <c r="K88" s="140"/>
    </row>
    <row r="89" spans="1:11" ht="42" customHeight="1" x14ac:dyDescent="0.3">
      <c r="A89" s="150">
        <v>84</v>
      </c>
      <c r="B89" s="147" t="s">
        <v>1118</v>
      </c>
      <c r="C89" s="151" t="s">
        <v>28</v>
      </c>
      <c r="D89" s="150">
        <v>2</v>
      </c>
      <c r="G89" s="159"/>
      <c r="H89" s="159"/>
      <c r="I89" s="149">
        <f t="shared" si="2"/>
        <v>0</v>
      </c>
      <c r="J89" s="149">
        <f t="shared" si="3"/>
        <v>0</v>
      </c>
      <c r="K89" s="140"/>
    </row>
    <row r="90" spans="1:11" ht="42" customHeight="1" x14ac:dyDescent="0.3">
      <c r="A90" s="150">
        <v>85</v>
      </c>
      <c r="B90" s="147" t="s">
        <v>1119</v>
      </c>
      <c r="C90" s="151" t="s">
        <v>28</v>
      </c>
      <c r="D90" s="150">
        <v>2</v>
      </c>
      <c r="G90" s="159"/>
      <c r="H90" s="159"/>
      <c r="I90" s="149">
        <f t="shared" si="2"/>
        <v>0</v>
      </c>
      <c r="J90" s="149">
        <f t="shared" si="3"/>
        <v>0</v>
      </c>
      <c r="K90" s="140"/>
    </row>
    <row r="91" spans="1:11" ht="42" customHeight="1" x14ac:dyDescent="0.3">
      <c r="A91" s="150">
        <v>86</v>
      </c>
      <c r="B91" s="147" t="s">
        <v>1120</v>
      </c>
      <c r="C91" s="151" t="s">
        <v>28</v>
      </c>
      <c r="D91" s="150">
        <v>2</v>
      </c>
      <c r="G91" s="159"/>
      <c r="H91" s="159"/>
      <c r="I91" s="149">
        <f t="shared" si="2"/>
        <v>0</v>
      </c>
      <c r="J91" s="149">
        <f t="shared" si="3"/>
        <v>0</v>
      </c>
      <c r="K91" s="140"/>
    </row>
    <row r="92" spans="1:11" ht="42" customHeight="1" x14ac:dyDescent="0.3">
      <c r="A92" s="150">
        <v>87</v>
      </c>
      <c r="B92" s="147" t="s">
        <v>1121</v>
      </c>
      <c r="C92" s="151" t="s">
        <v>28</v>
      </c>
      <c r="D92" s="150">
        <v>2</v>
      </c>
      <c r="G92" s="159"/>
      <c r="H92" s="159"/>
      <c r="I92" s="149">
        <f t="shared" si="2"/>
        <v>0</v>
      </c>
      <c r="J92" s="149">
        <f t="shared" si="3"/>
        <v>0</v>
      </c>
      <c r="K92" s="140"/>
    </row>
    <row r="93" spans="1:11" ht="42" customHeight="1" x14ac:dyDescent="0.3">
      <c r="A93" s="150">
        <v>88</v>
      </c>
      <c r="B93" s="147" t="s">
        <v>1122</v>
      </c>
      <c r="C93" s="151" t="s">
        <v>28</v>
      </c>
      <c r="D93" s="150">
        <v>2</v>
      </c>
      <c r="G93" s="159"/>
      <c r="H93" s="159"/>
      <c r="I93" s="149">
        <f t="shared" si="2"/>
        <v>0</v>
      </c>
      <c r="J93" s="149">
        <f t="shared" si="3"/>
        <v>0</v>
      </c>
      <c r="K93" s="140"/>
    </row>
    <row r="94" spans="1:11" ht="42" customHeight="1" x14ac:dyDescent="0.3">
      <c r="A94" s="150">
        <v>89</v>
      </c>
      <c r="B94" s="147" t="s">
        <v>1123</v>
      </c>
      <c r="C94" s="151" t="s">
        <v>28</v>
      </c>
      <c r="D94" s="150">
        <v>2</v>
      </c>
      <c r="G94" s="159"/>
      <c r="H94" s="159"/>
      <c r="I94" s="149">
        <f t="shared" si="2"/>
        <v>0</v>
      </c>
      <c r="J94" s="149">
        <f t="shared" si="3"/>
        <v>0</v>
      </c>
      <c r="K94" s="140"/>
    </row>
    <row r="95" spans="1:11" ht="42" customHeight="1" x14ac:dyDescent="0.3">
      <c r="A95" s="150">
        <v>90</v>
      </c>
      <c r="B95" s="147" t="s">
        <v>1124</v>
      </c>
      <c r="C95" s="151" t="s">
        <v>28</v>
      </c>
      <c r="D95" s="150">
        <v>2</v>
      </c>
      <c r="G95" s="159"/>
      <c r="H95" s="159"/>
      <c r="I95" s="149">
        <f t="shared" si="2"/>
        <v>0</v>
      </c>
      <c r="J95" s="149">
        <f t="shared" si="3"/>
        <v>0</v>
      </c>
      <c r="K95" s="140"/>
    </row>
    <row r="96" spans="1:11" ht="42" customHeight="1" x14ac:dyDescent="0.3">
      <c r="A96" s="150">
        <v>91</v>
      </c>
      <c r="B96" s="147" t="s">
        <v>1125</v>
      </c>
      <c r="C96" s="151" t="s">
        <v>28</v>
      </c>
      <c r="D96" s="150">
        <v>2</v>
      </c>
      <c r="G96" s="159"/>
      <c r="H96" s="159"/>
      <c r="I96" s="149">
        <f t="shared" si="2"/>
        <v>0</v>
      </c>
      <c r="J96" s="149">
        <f t="shared" si="3"/>
        <v>0</v>
      </c>
      <c r="K96" s="140"/>
    </row>
    <row r="97" spans="1:11" ht="42" customHeight="1" x14ac:dyDescent="0.3">
      <c r="A97" s="150">
        <v>92</v>
      </c>
      <c r="B97" s="147" t="s">
        <v>1126</v>
      </c>
      <c r="C97" s="151" t="s">
        <v>28</v>
      </c>
      <c r="D97" s="150">
        <v>2</v>
      </c>
      <c r="G97" s="159"/>
      <c r="H97" s="159"/>
      <c r="I97" s="149">
        <f t="shared" si="2"/>
        <v>0</v>
      </c>
      <c r="J97" s="149">
        <f t="shared" si="3"/>
        <v>0</v>
      </c>
      <c r="K97" s="140"/>
    </row>
    <row r="98" spans="1:11" ht="42" customHeight="1" x14ac:dyDescent="0.3">
      <c r="A98" s="150">
        <v>93</v>
      </c>
      <c r="B98" s="147" t="s">
        <v>1127</v>
      </c>
      <c r="C98" s="151" t="s">
        <v>28</v>
      </c>
      <c r="D98" s="150">
        <v>2</v>
      </c>
      <c r="G98" s="159"/>
      <c r="H98" s="159"/>
      <c r="I98" s="149">
        <f t="shared" si="2"/>
        <v>0</v>
      </c>
      <c r="J98" s="149">
        <f t="shared" si="3"/>
        <v>0</v>
      </c>
      <c r="K98" s="140"/>
    </row>
    <row r="99" spans="1:11" ht="42" customHeight="1" x14ac:dyDescent="0.3">
      <c r="A99" s="150">
        <v>94</v>
      </c>
      <c r="B99" s="147" t="s">
        <v>1128</v>
      </c>
      <c r="C99" s="151" t="s">
        <v>28</v>
      </c>
      <c r="D99" s="150">
        <v>2</v>
      </c>
      <c r="G99" s="159"/>
      <c r="H99" s="159"/>
      <c r="I99" s="149">
        <f t="shared" si="2"/>
        <v>0</v>
      </c>
      <c r="J99" s="149">
        <f t="shared" si="3"/>
        <v>0</v>
      </c>
      <c r="K99" s="140"/>
    </row>
    <row r="100" spans="1:11" ht="42" customHeight="1" x14ac:dyDescent="0.3">
      <c r="A100" s="150">
        <v>95</v>
      </c>
      <c r="B100" s="147" t="s">
        <v>1129</v>
      </c>
      <c r="C100" s="151" t="s">
        <v>28</v>
      </c>
      <c r="D100" s="150">
        <v>2</v>
      </c>
      <c r="G100" s="159"/>
      <c r="H100" s="159"/>
      <c r="I100" s="149">
        <f t="shared" si="2"/>
        <v>0</v>
      </c>
      <c r="J100" s="149">
        <f t="shared" si="3"/>
        <v>0</v>
      </c>
      <c r="K100" s="140"/>
    </row>
    <row r="101" spans="1:11" ht="42" customHeight="1" x14ac:dyDescent="0.3">
      <c r="A101" s="150">
        <v>96</v>
      </c>
      <c r="B101" s="147" t="s">
        <v>1130</v>
      </c>
      <c r="C101" s="151" t="s">
        <v>28</v>
      </c>
      <c r="D101" s="150">
        <v>2</v>
      </c>
      <c r="G101" s="159"/>
      <c r="H101" s="159"/>
      <c r="I101" s="149">
        <f t="shared" si="2"/>
        <v>0</v>
      </c>
      <c r="J101" s="149">
        <f t="shared" si="3"/>
        <v>0</v>
      </c>
      <c r="K101" s="140"/>
    </row>
    <row r="102" spans="1:11" ht="42" customHeight="1" x14ac:dyDescent="0.3">
      <c r="A102" s="150">
        <v>97</v>
      </c>
      <c r="B102" s="147" t="s">
        <v>1131</v>
      </c>
      <c r="C102" s="151" t="s">
        <v>28</v>
      </c>
      <c r="D102" s="150">
        <v>2</v>
      </c>
      <c r="G102" s="159"/>
      <c r="H102" s="159"/>
      <c r="I102" s="149">
        <f t="shared" si="2"/>
        <v>0</v>
      </c>
      <c r="J102" s="149">
        <f t="shared" si="3"/>
        <v>0</v>
      </c>
      <c r="K102" s="140"/>
    </row>
    <row r="103" spans="1:11" ht="42" customHeight="1" x14ac:dyDescent="0.3">
      <c r="A103" s="150">
        <v>98</v>
      </c>
      <c r="B103" s="147" t="s">
        <v>1132</v>
      </c>
      <c r="C103" s="151" t="s">
        <v>28</v>
      </c>
      <c r="D103" s="150">
        <v>2</v>
      </c>
      <c r="G103" s="159"/>
      <c r="H103" s="159"/>
      <c r="I103" s="149">
        <f t="shared" si="2"/>
        <v>0</v>
      </c>
      <c r="J103" s="149">
        <f t="shared" si="3"/>
        <v>0</v>
      </c>
      <c r="K103" s="140"/>
    </row>
    <row r="104" spans="1:11" ht="42" customHeight="1" x14ac:dyDescent="0.3">
      <c r="A104" s="150">
        <v>99</v>
      </c>
      <c r="B104" s="147" t="s">
        <v>1133</v>
      </c>
      <c r="C104" s="151" t="s">
        <v>28</v>
      </c>
      <c r="D104" s="150">
        <v>2</v>
      </c>
      <c r="G104" s="159"/>
      <c r="H104" s="159"/>
      <c r="I104" s="149">
        <f t="shared" si="2"/>
        <v>0</v>
      </c>
      <c r="J104" s="149">
        <f t="shared" si="3"/>
        <v>0</v>
      </c>
      <c r="K104" s="140"/>
    </row>
    <row r="105" spans="1:11" ht="42" customHeight="1" x14ac:dyDescent="0.3">
      <c r="A105" s="150">
        <v>100</v>
      </c>
      <c r="B105" s="147" t="s">
        <v>1134</v>
      </c>
      <c r="C105" s="151" t="s">
        <v>28</v>
      </c>
      <c r="D105" s="150">
        <v>2</v>
      </c>
      <c r="G105" s="159"/>
      <c r="H105" s="159"/>
      <c r="I105" s="149">
        <f t="shared" si="2"/>
        <v>0</v>
      </c>
      <c r="J105" s="149">
        <f t="shared" si="3"/>
        <v>0</v>
      </c>
      <c r="K105" s="140"/>
    </row>
    <row r="106" spans="1:11" ht="42.5" customHeight="1" x14ac:dyDescent="0.3">
      <c r="A106" s="150">
        <v>101</v>
      </c>
      <c r="B106" s="147" t="s">
        <v>1135</v>
      </c>
      <c r="C106" s="151" t="s">
        <v>28</v>
      </c>
      <c r="D106" s="150">
        <v>2</v>
      </c>
      <c r="G106" s="159"/>
      <c r="H106" s="159"/>
      <c r="I106" s="149">
        <f t="shared" si="2"/>
        <v>0</v>
      </c>
      <c r="J106" s="149">
        <f t="shared" si="3"/>
        <v>0</v>
      </c>
      <c r="K106" s="140"/>
    </row>
    <row r="107" spans="1:11" ht="42.5" customHeight="1" x14ac:dyDescent="0.3">
      <c r="A107" s="150">
        <v>102</v>
      </c>
      <c r="B107" s="147" t="s">
        <v>1136</v>
      </c>
      <c r="C107" s="151" t="s">
        <v>28</v>
      </c>
      <c r="D107" s="150">
        <v>2</v>
      </c>
      <c r="G107" s="159"/>
      <c r="H107" s="159"/>
      <c r="I107" s="149">
        <f t="shared" si="2"/>
        <v>0</v>
      </c>
      <c r="J107" s="149">
        <f t="shared" si="3"/>
        <v>0</v>
      </c>
      <c r="K107" s="140"/>
    </row>
    <row r="108" spans="1:11" ht="42.5" customHeight="1" x14ac:dyDescent="0.3">
      <c r="A108" s="150">
        <v>103</v>
      </c>
      <c r="B108" s="147" t="s">
        <v>1137</v>
      </c>
      <c r="C108" s="151" t="s">
        <v>28</v>
      </c>
      <c r="D108" s="150">
        <v>2</v>
      </c>
      <c r="G108" s="159"/>
      <c r="H108" s="159"/>
      <c r="I108" s="149">
        <f t="shared" si="2"/>
        <v>0</v>
      </c>
      <c r="J108" s="149">
        <f t="shared" si="3"/>
        <v>0</v>
      </c>
      <c r="K108" s="140"/>
    </row>
    <row r="109" spans="1:11" ht="42.5" customHeight="1" x14ac:dyDescent="0.3">
      <c r="A109" s="150">
        <v>104</v>
      </c>
      <c r="B109" s="147" t="s">
        <v>1138</v>
      </c>
      <c r="C109" s="151" t="s">
        <v>28</v>
      </c>
      <c r="D109" s="150">
        <v>2</v>
      </c>
      <c r="G109" s="159"/>
      <c r="H109" s="159"/>
      <c r="I109" s="149">
        <f t="shared" si="2"/>
        <v>0</v>
      </c>
      <c r="J109" s="149">
        <f t="shared" si="3"/>
        <v>0</v>
      </c>
      <c r="K109" s="140"/>
    </row>
    <row r="110" spans="1:11" ht="42.5" customHeight="1" x14ac:dyDescent="0.3">
      <c r="A110" s="150">
        <v>105</v>
      </c>
      <c r="B110" s="147" t="s">
        <v>1139</v>
      </c>
      <c r="C110" s="151" t="s">
        <v>28</v>
      </c>
      <c r="D110" s="150">
        <v>2</v>
      </c>
      <c r="G110" s="159"/>
      <c r="H110" s="159"/>
      <c r="I110" s="149">
        <f t="shared" si="2"/>
        <v>0</v>
      </c>
      <c r="J110" s="149">
        <f t="shared" si="3"/>
        <v>0</v>
      </c>
      <c r="K110" s="140"/>
    </row>
    <row r="111" spans="1:11" ht="42.5" customHeight="1" x14ac:dyDescent="0.3">
      <c r="A111" s="150">
        <v>106</v>
      </c>
      <c r="B111" s="147" t="s">
        <v>1140</v>
      </c>
      <c r="C111" s="151" t="s">
        <v>28</v>
      </c>
      <c r="D111" s="150">
        <v>2</v>
      </c>
      <c r="G111" s="159"/>
      <c r="H111" s="159"/>
      <c r="I111" s="149">
        <f t="shared" si="2"/>
        <v>0</v>
      </c>
      <c r="J111" s="149">
        <f t="shared" si="3"/>
        <v>0</v>
      </c>
      <c r="K111" s="140"/>
    </row>
    <row r="112" spans="1:11" ht="42.5" customHeight="1" x14ac:dyDescent="0.3">
      <c r="A112" s="150">
        <v>107</v>
      </c>
      <c r="B112" s="147" t="s">
        <v>1141</v>
      </c>
      <c r="C112" s="151" t="s">
        <v>28</v>
      </c>
      <c r="D112" s="150">
        <v>2</v>
      </c>
      <c r="G112" s="159"/>
      <c r="H112" s="159"/>
      <c r="I112" s="149">
        <f t="shared" si="2"/>
        <v>0</v>
      </c>
      <c r="J112" s="149">
        <f t="shared" si="3"/>
        <v>0</v>
      </c>
      <c r="K112" s="140"/>
    </row>
    <row r="113" spans="1:11" ht="42.5" customHeight="1" x14ac:dyDescent="0.3">
      <c r="A113" s="150">
        <v>108</v>
      </c>
      <c r="B113" s="147" t="s">
        <v>1142</v>
      </c>
      <c r="C113" s="151" t="s">
        <v>28</v>
      </c>
      <c r="D113" s="150">
        <v>2</v>
      </c>
      <c r="G113" s="159"/>
      <c r="H113" s="159"/>
      <c r="I113" s="149">
        <f t="shared" si="2"/>
        <v>0</v>
      </c>
      <c r="J113" s="149">
        <f t="shared" si="3"/>
        <v>0</v>
      </c>
      <c r="K113" s="140"/>
    </row>
    <row r="114" spans="1:11" ht="42.5" customHeight="1" x14ac:dyDescent="0.3">
      <c r="A114" s="150">
        <v>109</v>
      </c>
      <c r="B114" s="147" t="s">
        <v>1143</v>
      </c>
      <c r="C114" s="151" t="s">
        <v>28</v>
      </c>
      <c r="D114" s="150">
        <v>2</v>
      </c>
      <c r="G114" s="159"/>
      <c r="H114" s="159"/>
      <c r="I114" s="149">
        <f t="shared" si="2"/>
        <v>0</v>
      </c>
      <c r="J114" s="149">
        <f t="shared" si="3"/>
        <v>0</v>
      </c>
      <c r="K114" s="140"/>
    </row>
    <row r="115" spans="1:11" ht="42.5" customHeight="1" x14ac:dyDescent="0.3">
      <c r="A115" s="150">
        <v>110</v>
      </c>
      <c r="B115" s="147" t="s">
        <v>1144</v>
      </c>
      <c r="C115" s="151" t="s">
        <v>28</v>
      </c>
      <c r="D115" s="150">
        <v>2</v>
      </c>
      <c r="G115" s="159"/>
      <c r="H115" s="159"/>
      <c r="I115" s="149">
        <f t="shared" si="2"/>
        <v>0</v>
      </c>
      <c r="J115" s="149">
        <f t="shared" si="3"/>
        <v>0</v>
      </c>
      <c r="K115" s="140"/>
    </row>
    <row r="116" spans="1:11" ht="42.5" customHeight="1" x14ac:dyDescent="0.3">
      <c r="A116" s="150">
        <v>111</v>
      </c>
      <c r="B116" s="147" t="s">
        <v>1145</v>
      </c>
      <c r="C116" s="151" t="s">
        <v>28</v>
      </c>
      <c r="D116" s="150">
        <v>2</v>
      </c>
      <c r="G116" s="159"/>
      <c r="H116" s="159"/>
      <c r="I116" s="149">
        <f t="shared" si="2"/>
        <v>0</v>
      </c>
      <c r="J116" s="149">
        <f t="shared" si="3"/>
        <v>0</v>
      </c>
      <c r="K116" s="140"/>
    </row>
    <row r="117" spans="1:11" ht="42.5" customHeight="1" x14ac:dyDescent="0.3">
      <c r="A117" s="150">
        <v>112</v>
      </c>
      <c r="B117" s="147" t="s">
        <v>1146</v>
      </c>
      <c r="C117" s="151" t="s">
        <v>28</v>
      </c>
      <c r="D117" s="150">
        <v>2</v>
      </c>
      <c r="G117" s="159"/>
      <c r="H117" s="159"/>
      <c r="I117" s="149">
        <f t="shared" si="2"/>
        <v>0</v>
      </c>
      <c r="J117" s="149">
        <f t="shared" si="3"/>
        <v>0</v>
      </c>
      <c r="K117" s="140"/>
    </row>
    <row r="118" spans="1:11" ht="42.5" customHeight="1" x14ac:dyDescent="0.3">
      <c r="A118" s="150">
        <v>113</v>
      </c>
      <c r="B118" s="147" t="s">
        <v>1147</v>
      </c>
      <c r="C118" s="151" t="s">
        <v>28</v>
      </c>
      <c r="D118" s="150">
        <v>2</v>
      </c>
      <c r="G118" s="159"/>
      <c r="H118" s="159"/>
      <c r="I118" s="149">
        <f t="shared" si="2"/>
        <v>0</v>
      </c>
      <c r="J118" s="149">
        <f t="shared" si="3"/>
        <v>0</v>
      </c>
      <c r="K118" s="140"/>
    </row>
    <row r="119" spans="1:11" ht="41" customHeight="1" x14ac:dyDescent="0.3">
      <c r="A119" s="150">
        <v>114</v>
      </c>
      <c r="B119" s="147" t="s">
        <v>1148</v>
      </c>
      <c r="C119" s="151" t="s">
        <v>28</v>
      </c>
      <c r="D119" s="150">
        <v>2</v>
      </c>
      <c r="G119" s="159"/>
      <c r="H119" s="159"/>
      <c r="I119" s="149">
        <f t="shared" si="2"/>
        <v>0</v>
      </c>
      <c r="J119" s="149">
        <f t="shared" si="3"/>
        <v>0</v>
      </c>
      <c r="K119" s="140"/>
    </row>
    <row r="120" spans="1:11" ht="41" customHeight="1" x14ac:dyDescent="0.3">
      <c r="A120" s="150">
        <v>115</v>
      </c>
      <c r="B120" s="147" t="s">
        <v>1149</v>
      </c>
      <c r="C120" s="151" t="s">
        <v>28</v>
      </c>
      <c r="D120" s="150">
        <v>2</v>
      </c>
      <c r="G120" s="159"/>
      <c r="H120" s="159"/>
      <c r="I120" s="149">
        <f t="shared" si="2"/>
        <v>0</v>
      </c>
      <c r="J120" s="149">
        <f t="shared" si="3"/>
        <v>0</v>
      </c>
      <c r="K120" s="140"/>
    </row>
    <row r="121" spans="1:11" ht="41" customHeight="1" x14ac:dyDescent="0.3">
      <c r="A121" s="150">
        <v>116</v>
      </c>
      <c r="B121" s="147" t="s">
        <v>1150</v>
      </c>
      <c r="C121" s="151" t="s">
        <v>28</v>
      </c>
      <c r="D121" s="150">
        <v>2</v>
      </c>
      <c r="G121" s="159"/>
      <c r="H121" s="159"/>
      <c r="I121" s="149">
        <f t="shared" si="2"/>
        <v>0</v>
      </c>
      <c r="J121" s="149">
        <f t="shared" si="3"/>
        <v>0</v>
      </c>
      <c r="K121" s="140"/>
    </row>
    <row r="122" spans="1:11" ht="41" customHeight="1" x14ac:dyDescent="0.3">
      <c r="A122" s="150">
        <v>117</v>
      </c>
      <c r="B122" s="147" t="s">
        <v>1151</v>
      </c>
      <c r="C122" s="151" t="s">
        <v>28</v>
      </c>
      <c r="D122" s="150">
        <v>2</v>
      </c>
      <c r="G122" s="159"/>
      <c r="H122" s="159"/>
      <c r="I122" s="149">
        <f t="shared" si="2"/>
        <v>0</v>
      </c>
      <c r="J122" s="149">
        <f t="shared" si="3"/>
        <v>0</v>
      </c>
      <c r="K122" s="140"/>
    </row>
    <row r="123" spans="1:11" ht="41" customHeight="1" x14ac:dyDescent="0.3">
      <c r="A123" s="150">
        <v>118</v>
      </c>
      <c r="B123" s="147" t="s">
        <v>1152</v>
      </c>
      <c r="C123" s="151" t="s">
        <v>28</v>
      </c>
      <c r="D123" s="150">
        <v>2</v>
      </c>
      <c r="G123" s="159"/>
      <c r="H123" s="159"/>
      <c r="I123" s="149">
        <f t="shared" si="2"/>
        <v>0</v>
      </c>
      <c r="J123" s="149">
        <f t="shared" si="3"/>
        <v>0</v>
      </c>
      <c r="K123" s="140"/>
    </row>
    <row r="124" spans="1:11" ht="41" customHeight="1" x14ac:dyDescent="0.3">
      <c r="A124" s="150">
        <v>119</v>
      </c>
      <c r="B124" s="147" t="s">
        <v>1153</v>
      </c>
      <c r="C124" s="151" t="s">
        <v>28</v>
      </c>
      <c r="D124" s="150">
        <v>2</v>
      </c>
      <c r="G124" s="159"/>
      <c r="H124" s="159"/>
      <c r="I124" s="149">
        <f t="shared" si="2"/>
        <v>0</v>
      </c>
      <c r="J124" s="149">
        <f t="shared" si="3"/>
        <v>0</v>
      </c>
      <c r="K124" s="140"/>
    </row>
    <row r="125" spans="1:11" ht="41" customHeight="1" x14ac:dyDescent="0.3">
      <c r="A125" s="150">
        <v>120</v>
      </c>
      <c r="B125" s="147" t="s">
        <v>1154</v>
      </c>
      <c r="C125" s="151" t="s">
        <v>28</v>
      </c>
      <c r="D125" s="150">
        <v>2</v>
      </c>
      <c r="G125" s="159"/>
      <c r="H125" s="159"/>
      <c r="I125" s="149">
        <f t="shared" si="2"/>
        <v>0</v>
      </c>
      <c r="J125" s="149">
        <f t="shared" si="3"/>
        <v>0</v>
      </c>
      <c r="K125" s="140"/>
    </row>
    <row r="126" spans="1:11" ht="41" customHeight="1" x14ac:dyDescent="0.3">
      <c r="A126" s="150">
        <v>121</v>
      </c>
      <c r="B126" s="147" t="s">
        <v>1155</v>
      </c>
      <c r="C126" s="151" t="s">
        <v>28</v>
      </c>
      <c r="D126" s="150">
        <v>2</v>
      </c>
      <c r="G126" s="159"/>
      <c r="H126" s="159"/>
      <c r="I126" s="149">
        <f t="shared" si="2"/>
        <v>0</v>
      </c>
      <c r="J126" s="149">
        <f t="shared" si="3"/>
        <v>0</v>
      </c>
      <c r="K126" s="140"/>
    </row>
    <row r="127" spans="1:11" ht="41" customHeight="1" x14ac:dyDescent="0.3">
      <c r="A127" s="150">
        <v>122</v>
      </c>
      <c r="B127" s="147" t="s">
        <v>1156</v>
      </c>
      <c r="C127" s="151" t="s">
        <v>28</v>
      </c>
      <c r="D127" s="150">
        <v>2</v>
      </c>
      <c r="G127" s="159"/>
      <c r="H127" s="159"/>
      <c r="I127" s="149">
        <f t="shared" si="2"/>
        <v>0</v>
      </c>
      <c r="J127" s="149">
        <f t="shared" si="3"/>
        <v>0</v>
      </c>
      <c r="K127" s="140"/>
    </row>
    <row r="128" spans="1:11" ht="41" customHeight="1" x14ac:dyDescent="0.3">
      <c r="A128" s="150">
        <v>123</v>
      </c>
      <c r="B128" s="147" t="s">
        <v>1157</v>
      </c>
      <c r="C128" s="151" t="s">
        <v>28</v>
      </c>
      <c r="D128" s="150">
        <v>2</v>
      </c>
      <c r="G128" s="159"/>
      <c r="H128" s="159"/>
      <c r="I128" s="149">
        <f t="shared" si="2"/>
        <v>0</v>
      </c>
      <c r="J128" s="149">
        <f t="shared" si="3"/>
        <v>0</v>
      </c>
      <c r="K128" s="140"/>
    </row>
    <row r="129" spans="1:11" ht="41" customHeight="1" x14ac:dyDescent="0.3">
      <c r="A129" s="150">
        <v>124</v>
      </c>
      <c r="B129" s="147" t="s">
        <v>1158</v>
      </c>
      <c r="C129" s="151" t="s">
        <v>28</v>
      </c>
      <c r="D129" s="150">
        <v>2</v>
      </c>
      <c r="G129" s="159"/>
      <c r="H129" s="159"/>
      <c r="I129" s="149">
        <f t="shared" si="2"/>
        <v>0</v>
      </c>
      <c r="J129" s="149">
        <f t="shared" si="3"/>
        <v>0</v>
      </c>
      <c r="K129" s="140"/>
    </row>
    <row r="130" spans="1:11" ht="42" customHeight="1" x14ac:dyDescent="0.3">
      <c r="A130" s="150">
        <v>125</v>
      </c>
      <c r="B130" s="147" t="s">
        <v>1159</v>
      </c>
      <c r="C130" s="151" t="s">
        <v>28</v>
      </c>
      <c r="D130" s="150">
        <v>2</v>
      </c>
      <c r="G130" s="159"/>
      <c r="H130" s="159"/>
      <c r="I130" s="149">
        <f t="shared" si="2"/>
        <v>0</v>
      </c>
      <c r="J130" s="149">
        <f t="shared" si="3"/>
        <v>0</v>
      </c>
      <c r="K130" s="140"/>
    </row>
    <row r="131" spans="1:11" ht="42" customHeight="1" x14ac:dyDescent="0.3">
      <c r="A131" s="150">
        <v>126</v>
      </c>
      <c r="B131" s="147" t="s">
        <v>1160</v>
      </c>
      <c r="C131" s="151" t="s">
        <v>28</v>
      </c>
      <c r="D131" s="150">
        <v>2</v>
      </c>
      <c r="G131" s="159"/>
      <c r="H131" s="159"/>
      <c r="I131" s="149">
        <f t="shared" si="2"/>
        <v>0</v>
      </c>
      <c r="J131" s="149">
        <f t="shared" si="3"/>
        <v>0</v>
      </c>
      <c r="K131" s="140"/>
    </row>
    <row r="132" spans="1:11" ht="42" customHeight="1" x14ac:dyDescent="0.3">
      <c r="A132" s="150">
        <v>127</v>
      </c>
      <c r="B132" s="147" t="s">
        <v>1161</v>
      </c>
      <c r="C132" s="151" t="s">
        <v>28</v>
      </c>
      <c r="D132" s="150">
        <v>2</v>
      </c>
      <c r="G132" s="159"/>
      <c r="H132" s="159"/>
      <c r="I132" s="149">
        <f t="shared" si="2"/>
        <v>0</v>
      </c>
      <c r="J132" s="149">
        <f t="shared" si="3"/>
        <v>0</v>
      </c>
      <c r="K132" s="140"/>
    </row>
    <row r="133" spans="1:11" ht="42" customHeight="1" x14ac:dyDescent="0.3">
      <c r="A133" s="150">
        <v>128</v>
      </c>
      <c r="B133" s="147" t="s">
        <v>1162</v>
      </c>
      <c r="C133" s="151" t="s">
        <v>28</v>
      </c>
      <c r="D133" s="150">
        <v>2</v>
      </c>
      <c r="G133" s="159"/>
      <c r="H133" s="159"/>
      <c r="I133" s="149">
        <f t="shared" si="2"/>
        <v>0</v>
      </c>
      <c r="J133" s="149">
        <f t="shared" si="3"/>
        <v>0</v>
      </c>
      <c r="K133" s="140"/>
    </row>
    <row r="134" spans="1:11" ht="42" customHeight="1" x14ac:dyDescent="0.3">
      <c r="A134" s="150">
        <v>129</v>
      </c>
      <c r="B134" s="147" t="s">
        <v>1163</v>
      </c>
      <c r="C134" s="151" t="s">
        <v>28</v>
      </c>
      <c r="D134" s="150">
        <v>2</v>
      </c>
      <c r="G134" s="159"/>
      <c r="H134" s="159"/>
      <c r="I134" s="149">
        <f t="shared" ref="I134:I197" si="4">D134*G134</f>
        <v>0</v>
      </c>
      <c r="J134" s="149">
        <f t="shared" si="3"/>
        <v>0</v>
      </c>
      <c r="K134" s="140"/>
    </row>
    <row r="135" spans="1:11" ht="42" customHeight="1" x14ac:dyDescent="0.3">
      <c r="A135" s="150">
        <v>130</v>
      </c>
      <c r="B135" s="147" t="s">
        <v>1164</v>
      </c>
      <c r="C135" s="151" t="s">
        <v>28</v>
      </c>
      <c r="D135" s="150">
        <v>2</v>
      </c>
      <c r="G135" s="159"/>
      <c r="H135" s="159"/>
      <c r="I135" s="149">
        <f t="shared" si="4"/>
        <v>0</v>
      </c>
      <c r="J135" s="149">
        <f t="shared" ref="J135:J198" si="5">I135*1.21</f>
        <v>0</v>
      </c>
      <c r="K135" s="140"/>
    </row>
    <row r="136" spans="1:11" ht="42" customHeight="1" x14ac:dyDescent="0.3">
      <c r="A136" s="150">
        <v>131</v>
      </c>
      <c r="B136" s="147" t="s">
        <v>1165</v>
      </c>
      <c r="C136" s="151" t="s">
        <v>28</v>
      </c>
      <c r="D136" s="150">
        <v>2</v>
      </c>
      <c r="G136" s="159"/>
      <c r="H136" s="159"/>
      <c r="I136" s="149">
        <f t="shared" si="4"/>
        <v>0</v>
      </c>
      <c r="J136" s="149">
        <f t="shared" si="5"/>
        <v>0</v>
      </c>
      <c r="K136" s="140"/>
    </row>
    <row r="137" spans="1:11" x14ac:dyDescent="0.3">
      <c r="A137" s="150">
        <v>132</v>
      </c>
      <c r="B137" s="152" t="s">
        <v>1166</v>
      </c>
      <c r="C137" s="151" t="s">
        <v>28</v>
      </c>
      <c r="D137" s="150">
        <v>1</v>
      </c>
      <c r="G137" s="159"/>
      <c r="H137" s="159"/>
      <c r="I137" s="149">
        <f t="shared" si="4"/>
        <v>0</v>
      </c>
      <c r="J137" s="149">
        <f t="shared" si="5"/>
        <v>0</v>
      </c>
      <c r="K137" s="140"/>
    </row>
    <row r="138" spans="1:11" x14ac:dyDescent="0.3">
      <c r="A138" s="150">
        <v>133</v>
      </c>
      <c r="B138" s="152" t="s">
        <v>1167</v>
      </c>
      <c r="C138" s="151" t="s">
        <v>28</v>
      </c>
      <c r="D138" s="150">
        <v>1</v>
      </c>
      <c r="G138" s="159"/>
      <c r="H138" s="159"/>
      <c r="I138" s="149">
        <f t="shared" si="4"/>
        <v>0</v>
      </c>
      <c r="J138" s="149">
        <f t="shared" si="5"/>
        <v>0</v>
      </c>
      <c r="K138" s="140"/>
    </row>
    <row r="139" spans="1:11" x14ac:dyDescent="0.3">
      <c r="A139" s="150">
        <v>134</v>
      </c>
      <c r="B139" s="152" t="s">
        <v>1168</v>
      </c>
      <c r="C139" s="151" t="s">
        <v>28</v>
      </c>
      <c r="D139" s="150">
        <v>1</v>
      </c>
      <c r="G139" s="159"/>
      <c r="H139" s="159"/>
      <c r="I139" s="149">
        <f t="shared" si="4"/>
        <v>0</v>
      </c>
      <c r="J139" s="149">
        <f t="shared" si="5"/>
        <v>0</v>
      </c>
      <c r="K139" s="140"/>
    </row>
    <row r="140" spans="1:11" x14ac:dyDescent="0.3">
      <c r="A140" s="150">
        <v>135</v>
      </c>
      <c r="B140" s="152" t="s">
        <v>1169</v>
      </c>
      <c r="C140" s="151" t="s">
        <v>28</v>
      </c>
      <c r="D140" s="150">
        <v>1</v>
      </c>
      <c r="G140" s="159"/>
      <c r="H140" s="159"/>
      <c r="I140" s="149">
        <f t="shared" si="4"/>
        <v>0</v>
      </c>
      <c r="J140" s="149">
        <f t="shared" si="5"/>
        <v>0</v>
      </c>
      <c r="K140" s="140"/>
    </row>
    <row r="141" spans="1:11" x14ac:dyDescent="0.3">
      <c r="A141" s="150">
        <v>136</v>
      </c>
      <c r="B141" s="152" t="s">
        <v>1170</v>
      </c>
      <c r="C141" s="151" t="s">
        <v>28</v>
      </c>
      <c r="D141" s="150">
        <v>1</v>
      </c>
      <c r="G141" s="159"/>
      <c r="H141" s="159"/>
      <c r="I141" s="149">
        <f t="shared" si="4"/>
        <v>0</v>
      </c>
      <c r="J141" s="149">
        <f t="shared" si="5"/>
        <v>0</v>
      </c>
      <c r="K141" s="140"/>
    </row>
    <row r="142" spans="1:11" x14ac:dyDescent="0.3">
      <c r="A142" s="150">
        <v>137</v>
      </c>
      <c r="B142" s="152" t="s">
        <v>1171</v>
      </c>
      <c r="C142" s="151" t="s">
        <v>28</v>
      </c>
      <c r="D142" s="150">
        <v>1</v>
      </c>
      <c r="G142" s="159"/>
      <c r="H142" s="159"/>
      <c r="I142" s="149">
        <f t="shared" si="4"/>
        <v>0</v>
      </c>
      <c r="J142" s="149">
        <f t="shared" si="5"/>
        <v>0</v>
      </c>
      <c r="K142" s="140"/>
    </row>
    <row r="143" spans="1:11" x14ac:dyDescent="0.3">
      <c r="A143" s="150">
        <v>138</v>
      </c>
      <c r="B143" s="152" t="s">
        <v>1172</v>
      </c>
      <c r="C143" s="151" t="s">
        <v>28</v>
      </c>
      <c r="D143" s="150">
        <v>1</v>
      </c>
      <c r="G143" s="159"/>
      <c r="H143" s="159"/>
      <c r="I143" s="149">
        <f t="shared" si="4"/>
        <v>0</v>
      </c>
      <c r="J143" s="149">
        <f t="shared" si="5"/>
        <v>0</v>
      </c>
      <c r="K143" s="140"/>
    </row>
    <row r="144" spans="1:11" x14ac:dyDescent="0.3">
      <c r="A144" s="150">
        <v>139</v>
      </c>
      <c r="B144" s="152" t="s">
        <v>1173</v>
      </c>
      <c r="C144" s="151" t="s">
        <v>28</v>
      </c>
      <c r="D144" s="150">
        <v>1</v>
      </c>
      <c r="G144" s="159"/>
      <c r="H144" s="159"/>
      <c r="I144" s="149">
        <f t="shared" si="4"/>
        <v>0</v>
      </c>
      <c r="J144" s="149">
        <f t="shared" si="5"/>
        <v>0</v>
      </c>
      <c r="K144" s="140"/>
    </row>
    <row r="145" spans="1:11" x14ac:dyDescent="0.3">
      <c r="A145" s="150">
        <v>140</v>
      </c>
      <c r="B145" s="152" t="s">
        <v>1174</v>
      </c>
      <c r="C145" s="151" t="s">
        <v>28</v>
      </c>
      <c r="D145" s="150">
        <v>1</v>
      </c>
      <c r="G145" s="159"/>
      <c r="H145" s="159"/>
      <c r="I145" s="149">
        <f t="shared" si="4"/>
        <v>0</v>
      </c>
      <c r="J145" s="149">
        <f t="shared" si="5"/>
        <v>0</v>
      </c>
      <c r="K145" s="140"/>
    </row>
    <row r="146" spans="1:11" x14ac:dyDescent="0.3">
      <c r="A146" s="150">
        <v>141</v>
      </c>
      <c r="B146" s="152" t="s">
        <v>1175</v>
      </c>
      <c r="C146" s="151" t="s">
        <v>28</v>
      </c>
      <c r="D146" s="150">
        <v>1</v>
      </c>
      <c r="G146" s="159"/>
      <c r="H146" s="159"/>
      <c r="I146" s="149">
        <f t="shared" si="4"/>
        <v>0</v>
      </c>
      <c r="J146" s="149">
        <f t="shared" si="5"/>
        <v>0</v>
      </c>
      <c r="K146" s="140"/>
    </row>
    <row r="147" spans="1:11" x14ac:dyDescent="0.3">
      <c r="A147" s="150">
        <v>142</v>
      </c>
      <c r="B147" s="152" t="s">
        <v>1176</v>
      </c>
      <c r="C147" s="151" t="s">
        <v>28</v>
      </c>
      <c r="D147" s="150">
        <v>1</v>
      </c>
      <c r="G147" s="159"/>
      <c r="H147" s="159"/>
      <c r="I147" s="149">
        <f t="shared" si="4"/>
        <v>0</v>
      </c>
      <c r="J147" s="149">
        <f t="shared" si="5"/>
        <v>0</v>
      </c>
      <c r="K147" s="140"/>
    </row>
    <row r="148" spans="1:11" x14ac:dyDescent="0.3">
      <c r="A148" s="150">
        <v>143</v>
      </c>
      <c r="B148" s="152" t="s">
        <v>1177</v>
      </c>
      <c r="C148" s="151" t="s">
        <v>28</v>
      </c>
      <c r="D148" s="150">
        <v>1</v>
      </c>
      <c r="G148" s="159"/>
      <c r="H148" s="159"/>
      <c r="I148" s="149">
        <f t="shared" si="4"/>
        <v>0</v>
      </c>
      <c r="J148" s="149">
        <f t="shared" si="5"/>
        <v>0</v>
      </c>
      <c r="K148" s="140"/>
    </row>
    <row r="149" spans="1:11" x14ac:dyDescent="0.3">
      <c r="A149" s="150">
        <v>144</v>
      </c>
      <c r="B149" s="152" t="s">
        <v>1178</v>
      </c>
      <c r="C149" s="151" t="s">
        <v>28</v>
      </c>
      <c r="D149" s="150">
        <v>1</v>
      </c>
      <c r="G149" s="159"/>
      <c r="H149" s="159"/>
      <c r="I149" s="149">
        <f t="shared" si="4"/>
        <v>0</v>
      </c>
      <c r="J149" s="149">
        <f t="shared" si="5"/>
        <v>0</v>
      </c>
      <c r="K149" s="140"/>
    </row>
    <row r="150" spans="1:11" x14ac:dyDescent="0.3">
      <c r="A150" s="150">
        <v>145</v>
      </c>
      <c r="B150" s="152" t="s">
        <v>1179</v>
      </c>
      <c r="C150" s="151" t="s">
        <v>28</v>
      </c>
      <c r="D150" s="150">
        <v>1</v>
      </c>
      <c r="G150" s="159"/>
      <c r="H150" s="159"/>
      <c r="I150" s="149">
        <f t="shared" si="4"/>
        <v>0</v>
      </c>
      <c r="J150" s="149">
        <f t="shared" si="5"/>
        <v>0</v>
      </c>
      <c r="K150" s="140"/>
    </row>
    <row r="151" spans="1:11" x14ac:dyDescent="0.3">
      <c r="A151" s="150">
        <v>146</v>
      </c>
      <c r="B151" s="152" t="s">
        <v>1180</v>
      </c>
      <c r="C151" s="151" t="s">
        <v>28</v>
      </c>
      <c r="D151" s="150">
        <v>1</v>
      </c>
      <c r="G151" s="159"/>
      <c r="H151" s="159"/>
      <c r="I151" s="149">
        <f t="shared" si="4"/>
        <v>0</v>
      </c>
      <c r="J151" s="149">
        <f t="shared" si="5"/>
        <v>0</v>
      </c>
      <c r="K151" s="140"/>
    </row>
    <row r="152" spans="1:11" x14ac:dyDescent="0.3">
      <c r="A152" s="150">
        <v>147</v>
      </c>
      <c r="B152" s="152" t="s">
        <v>1181</v>
      </c>
      <c r="C152" s="151" t="s">
        <v>28</v>
      </c>
      <c r="D152" s="150">
        <v>1</v>
      </c>
      <c r="G152" s="159"/>
      <c r="H152" s="159"/>
      <c r="I152" s="149">
        <f t="shared" si="4"/>
        <v>0</v>
      </c>
      <c r="J152" s="149">
        <f t="shared" si="5"/>
        <v>0</v>
      </c>
      <c r="K152" s="140"/>
    </row>
    <row r="153" spans="1:11" x14ac:dyDescent="0.3">
      <c r="A153" s="150">
        <v>148</v>
      </c>
      <c r="B153" s="152" t="s">
        <v>1182</v>
      </c>
      <c r="C153" s="151" t="s">
        <v>28</v>
      </c>
      <c r="D153" s="150">
        <v>1</v>
      </c>
      <c r="G153" s="159"/>
      <c r="H153" s="159"/>
      <c r="I153" s="149">
        <f t="shared" si="4"/>
        <v>0</v>
      </c>
      <c r="J153" s="149">
        <f t="shared" si="5"/>
        <v>0</v>
      </c>
      <c r="K153" s="140"/>
    </row>
    <row r="154" spans="1:11" x14ac:dyDescent="0.3">
      <c r="A154" s="150">
        <v>149</v>
      </c>
      <c r="B154" s="152" t="s">
        <v>1183</v>
      </c>
      <c r="C154" s="151" t="s">
        <v>28</v>
      </c>
      <c r="D154" s="150">
        <v>1</v>
      </c>
      <c r="G154" s="159"/>
      <c r="H154" s="159"/>
      <c r="I154" s="149">
        <f t="shared" si="4"/>
        <v>0</v>
      </c>
      <c r="J154" s="149">
        <f t="shared" si="5"/>
        <v>0</v>
      </c>
      <c r="K154" s="140"/>
    </row>
    <row r="155" spans="1:11" x14ac:dyDescent="0.3">
      <c r="A155" s="150">
        <v>150</v>
      </c>
      <c r="B155" s="152" t="s">
        <v>1184</v>
      </c>
      <c r="C155" s="151" t="s">
        <v>28</v>
      </c>
      <c r="D155" s="150">
        <v>1</v>
      </c>
      <c r="G155" s="159"/>
      <c r="H155" s="159"/>
      <c r="I155" s="149">
        <f t="shared" si="4"/>
        <v>0</v>
      </c>
      <c r="J155" s="149">
        <f t="shared" si="5"/>
        <v>0</v>
      </c>
      <c r="K155" s="140"/>
    </row>
    <row r="156" spans="1:11" x14ac:dyDescent="0.3">
      <c r="A156" s="150">
        <v>151</v>
      </c>
      <c r="B156" s="152" t="s">
        <v>1185</v>
      </c>
      <c r="C156" s="151" t="s">
        <v>28</v>
      </c>
      <c r="D156" s="150">
        <v>1</v>
      </c>
      <c r="G156" s="159"/>
      <c r="H156" s="159"/>
      <c r="I156" s="149">
        <f t="shared" si="4"/>
        <v>0</v>
      </c>
      <c r="J156" s="149">
        <f t="shared" si="5"/>
        <v>0</v>
      </c>
      <c r="K156" s="140"/>
    </row>
    <row r="157" spans="1:11" x14ac:dyDescent="0.3">
      <c r="A157" s="150">
        <v>152</v>
      </c>
      <c r="B157" s="152" t="s">
        <v>1186</v>
      </c>
      <c r="C157" s="151" t="s">
        <v>28</v>
      </c>
      <c r="D157" s="150">
        <v>1</v>
      </c>
      <c r="G157" s="159"/>
      <c r="H157" s="159"/>
      <c r="I157" s="149">
        <f t="shared" si="4"/>
        <v>0</v>
      </c>
      <c r="J157" s="149">
        <f t="shared" si="5"/>
        <v>0</v>
      </c>
      <c r="K157" s="140"/>
    </row>
    <row r="158" spans="1:11" x14ac:dyDescent="0.3">
      <c r="A158" s="150">
        <v>153</v>
      </c>
      <c r="B158" s="152" t="s">
        <v>1187</v>
      </c>
      <c r="C158" s="151" t="s">
        <v>28</v>
      </c>
      <c r="D158" s="150">
        <v>1</v>
      </c>
      <c r="G158" s="159"/>
      <c r="H158" s="159"/>
      <c r="I158" s="149">
        <f t="shared" si="4"/>
        <v>0</v>
      </c>
      <c r="J158" s="149">
        <f t="shared" si="5"/>
        <v>0</v>
      </c>
      <c r="K158" s="140"/>
    </row>
    <row r="159" spans="1:11" x14ac:dyDescent="0.3">
      <c r="A159" s="150">
        <v>154</v>
      </c>
      <c r="B159" s="152" t="s">
        <v>1185</v>
      </c>
      <c r="C159" s="151" t="s">
        <v>28</v>
      </c>
      <c r="D159" s="150">
        <v>1</v>
      </c>
      <c r="G159" s="159"/>
      <c r="H159" s="159"/>
      <c r="I159" s="149">
        <f t="shared" si="4"/>
        <v>0</v>
      </c>
      <c r="J159" s="149">
        <f t="shared" si="5"/>
        <v>0</v>
      </c>
      <c r="K159" s="140"/>
    </row>
    <row r="160" spans="1:11" x14ac:dyDescent="0.3">
      <c r="A160" s="150">
        <v>155</v>
      </c>
      <c r="B160" s="152" t="s">
        <v>1188</v>
      </c>
      <c r="C160" s="151" t="s">
        <v>28</v>
      </c>
      <c r="D160" s="150">
        <v>1</v>
      </c>
      <c r="G160" s="159"/>
      <c r="H160" s="159"/>
      <c r="I160" s="149">
        <f t="shared" si="4"/>
        <v>0</v>
      </c>
      <c r="J160" s="149">
        <f t="shared" si="5"/>
        <v>0</v>
      </c>
      <c r="K160" s="140"/>
    </row>
    <row r="161" spans="1:11" x14ac:dyDescent="0.3">
      <c r="A161" s="150">
        <v>156</v>
      </c>
      <c r="B161" s="152" t="s">
        <v>1189</v>
      </c>
      <c r="C161" s="151" t="s">
        <v>28</v>
      </c>
      <c r="D161" s="150">
        <v>1</v>
      </c>
      <c r="G161" s="159"/>
      <c r="H161" s="159"/>
      <c r="I161" s="149">
        <f t="shared" si="4"/>
        <v>0</v>
      </c>
      <c r="J161" s="149">
        <f t="shared" si="5"/>
        <v>0</v>
      </c>
      <c r="K161" s="140"/>
    </row>
    <row r="162" spans="1:11" x14ac:dyDescent="0.3">
      <c r="A162" s="150">
        <v>157</v>
      </c>
      <c r="B162" s="152" t="s">
        <v>1190</v>
      </c>
      <c r="C162" s="151" t="s">
        <v>28</v>
      </c>
      <c r="D162" s="150">
        <v>1</v>
      </c>
      <c r="G162" s="159"/>
      <c r="H162" s="159"/>
      <c r="I162" s="149">
        <f t="shared" si="4"/>
        <v>0</v>
      </c>
      <c r="J162" s="149">
        <f t="shared" si="5"/>
        <v>0</v>
      </c>
      <c r="K162" s="140"/>
    </row>
    <row r="163" spans="1:11" x14ac:dyDescent="0.3">
      <c r="A163" s="150">
        <v>158</v>
      </c>
      <c r="B163" s="152" t="s">
        <v>1191</v>
      </c>
      <c r="C163" s="151" t="s">
        <v>28</v>
      </c>
      <c r="D163" s="150">
        <v>1</v>
      </c>
      <c r="G163" s="159"/>
      <c r="H163" s="159"/>
      <c r="I163" s="149">
        <f t="shared" si="4"/>
        <v>0</v>
      </c>
      <c r="J163" s="149">
        <f t="shared" si="5"/>
        <v>0</v>
      </c>
      <c r="K163" s="140"/>
    </row>
    <row r="164" spans="1:11" x14ac:dyDescent="0.3">
      <c r="A164" s="150">
        <v>159</v>
      </c>
      <c r="B164" s="152" t="s">
        <v>1192</v>
      </c>
      <c r="C164" s="151" t="s">
        <v>28</v>
      </c>
      <c r="D164" s="150">
        <v>1</v>
      </c>
      <c r="G164" s="159"/>
      <c r="H164" s="159"/>
      <c r="I164" s="149">
        <f t="shared" si="4"/>
        <v>0</v>
      </c>
      <c r="J164" s="149">
        <f t="shared" si="5"/>
        <v>0</v>
      </c>
      <c r="K164" s="140"/>
    </row>
    <row r="165" spans="1:11" x14ac:dyDescent="0.3">
      <c r="A165" s="150">
        <v>160</v>
      </c>
      <c r="B165" s="152" t="s">
        <v>1193</v>
      </c>
      <c r="C165" s="151" t="s">
        <v>28</v>
      </c>
      <c r="D165" s="150">
        <v>1</v>
      </c>
      <c r="G165" s="159"/>
      <c r="H165" s="159"/>
      <c r="I165" s="149">
        <f t="shared" si="4"/>
        <v>0</v>
      </c>
      <c r="J165" s="149">
        <f t="shared" si="5"/>
        <v>0</v>
      </c>
      <c r="K165" s="140"/>
    </row>
    <row r="166" spans="1:11" x14ac:dyDescent="0.3">
      <c r="A166" s="150">
        <v>161</v>
      </c>
      <c r="B166" s="152" t="s">
        <v>1194</v>
      </c>
      <c r="C166" s="151" t="s">
        <v>28</v>
      </c>
      <c r="D166" s="150">
        <v>1</v>
      </c>
      <c r="G166" s="159"/>
      <c r="H166" s="159"/>
      <c r="I166" s="149">
        <f t="shared" si="4"/>
        <v>0</v>
      </c>
      <c r="J166" s="149">
        <f t="shared" si="5"/>
        <v>0</v>
      </c>
      <c r="K166" s="140"/>
    </row>
    <row r="167" spans="1:11" x14ac:dyDescent="0.3">
      <c r="A167" s="150">
        <v>162</v>
      </c>
      <c r="B167" s="152" t="s">
        <v>1195</v>
      </c>
      <c r="C167" s="151" t="s">
        <v>28</v>
      </c>
      <c r="D167" s="150">
        <v>1</v>
      </c>
      <c r="G167" s="159"/>
      <c r="H167" s="159"/>
      <c r="I167" s="149">
        <f t="shared" si="4"/>
        <v>0</v>
      </c>
      <c r="J167" s="149">
        <f t="shared" si="5"/>
        <v>0</v>
      </c>
      <c r="K167" s="140"/>
    </row>
    <row r="168" spans="1:11" ht="27" customHeight="1" x14ac:dyDescent="0.3">
      <c r="A168" s="150">
        <v>163</v>
      </c>
      <c r="B168" s="152" t="s">
        <v>1196</v>
      </c>
      <c r="C168" s="151" t="s">
        <v>28</v>
      </c>
      <c r="D168" s="150">
        <v>1</v>
      </c>
      <c r="G168" s="159"/>
      <c r="H168" s="159"/>
      <c r="I168" s="149">
        <f t="shared" si="4"/>
        <v>0</v>
      </c>
      <c r="J168" s="149">
        <f t="shared" si="5"/>
        <v>0</v>
      </c>
      <c r="K168" s="140"/>
    </row>
    <row r="169" spans="1:11" ht="27" customHeight="1" x14ac:dyDescent="0.3">
      <c r="A169" s="150">
        <v>164</v>
      </c>
      <c r="B169" s="152" t="s">
        <v>1197</v>
      </c>
      <c r="C169" s="151" t="s">
        <v>28</v>
      </c>
      <c r="D169" s="150">
        <v>1</v>
      </c>
      <c r="G169" s="159"/>
      <c r="H169" s="159"/>
      <c r="I169" s="149">
        <f t="shared" si="4"/>
        <v>0</v>
      </c>
      <c r="J169" s="149">
        <f t="shared" si="5"/>
        <v>0</v>
      </c>
      <c r="K169" s="140"/>
    </row>
    <row r="170" spans="1:11" ht="27" customHeight="1" x14ac:dyDescent="0.3">
      <c r="A170" s="150">
        <v>165</v>
      </c>
      <c r="B170" s="152" t="s">
        <v>1198</v>
      </c>
      <c r="C170" s="151" t="s">
        <v>28</v>
      </c>
      <c r="D170" s="150">
        <v>1</v>
      </c>
      <c r="G170" s="159"/>
      <c r="H170" s="159"/>
      <c r="I170" s="149">
        <f t="shared" si="4"/>
        <v>0</v>
      </c>
      <c r="J170" s="149">
        <f t="shared" si="5"/>
        <v>0</v>
      </c>
      <c r="K170" s="140"/>
    </row>
    <row r="171" spans="1:11" ht="27" customHeight="1" x14ac:dyDescent="0.3">
      <c r="A171" s="150">
        <v>166</v>
      </c>
      <c r="B171" s="152" t="s">
        <v>1199</v>
      </c>
      <c r="C171" s="151" t="s">
        <v>28</v>
      </c>
      <c r="D171" s="150">
        <v>1</v>
      </c>
      <c r="G171" s="159"/>
      <c r="H171" s="159"/>
      <c r="I171" s="149">
        <f t="shared" si="4"/>
        <v>0</v>
      </c>
      <c r="J171" s="149">
        <f t="shared" si="5"/>
        <v>0</v>
      </c>
      <c r="K171" s="140"/>
    </row>
    <row r="172" spans="1:11" ht="27" customHeight="1" x14ac:dyDescent="0.3">
      <c r="A172" s="150">
        <v>167</v>
      </c>
      <c r="B172" s="152" t="s">
        <v>1200</v>
      </c>
      <c r="C172" s="151" t="s">
        <v>28</v>
      </c>
      <c r="D172" s="150">
        <v>1</v>
      </c>
      <c r="G172" s="159"/>
      <c r="H172" s="159"/>
      <c r="I172" s="149">
        <f t="shared" si="4"/>
        <v>0</v>
      </c>
      <c r="J172" s="149">
        <f t="shared" si="5"/>
        <v>0</v>
      </c>
      <c r="K172" s="140"/>
    </row>
    <row r="173" spans="1:11" ht="27" customHeight="1" x14ac:dyDescent="0.3">
      <c r="A173" s="150">
        <v>168</v>
      </c>
      <c r="B173" s="152" t="s">
        <v>1201</v>
      </c>
      <c r="C173" s="151" t="s">
        <v>28</v>
      </c>
      <c r="D173" s="150">
        <v>1</v>
      </c>
      <c r="G173" s="159"/>
      <c r="H173" s="159"/>
      <c r="I173" s="149">
        <f t="shared" si="4"/>
        <v>0</v>
      </c>
      <c r="J173" s="149">
        <f t="shared" si="5"/>
        <v>0</v>
      </c>
      <c r="K173" s="140"/>
    </row>
    <row r="174" spans="1:11" ht="27" customHeight="1" x14ac:dyDescent="0.3">
      <c r="A174" s="150">
        <v>169</v>
      </c>
      <c r="B174" s="152" t="s">
        <v>1202</v>
      </c>
      <c r="C174" s="151" t="s">
        <v>28</v>
      </c>
      <c r="D174" s="150">
        <v>1</v>
      </c>
      <c r="G174" s="159"/>
      <c r="H174" s="159"/>
      <c r="I174" s="149">
        <f t="shared" si="4"/>
        <v>0</v>
      </c>
      <c r="J174" s="149">
        <f t="shared" si="5"/>
        <v>0</v>
      </c>
      <c r="K174" s="140"/>
    </row>
    <row r="175" spans="1:11" ht="27" customHeight="1" x14ac:dyDescent="0.3">
      <c r="A175" s="150">
        <v>170</v>
      </c>
      <c r="B175" s="152" t="s">
        <v>1203</v>
      </c>
      <c r="C175" s="151" t="s">
        <v>28</v>
      </c>
      <c r="D175" s="150">
        <v>1</v>
      </c>
      <c r="G175" s="159"/>
      <c r="H175" s="159"/>
      <c r="I175" s="149">
        <f t="shared" si="4"/>
        <v>0</v>
      </c>
      <c r="J175" s="149">
        <f t="shared" si="5"/>
        <v>0</v>
      </c>
      <c r="K175" s="140"/>
    </row>
    <row r="176" spans="1:11" ht="27" customHeight="1" x14ac:dyDescent="0.3">
      <c r="A176" s="150">
        <v>171</v>
      </c>
      <c r="B176" s="152" t="s">
        <v>1204</v>
      </c>
      <c r="C176" s="151" t="s">
        <v>28</v>
      </c>
      <c r="D176" s="150">
        <v>1</v>
      </c>
      <c r="G176" s="159"/>
      <c r="H176" s="159"/>
      <c r="I176" s="149">
        <f t="shared" si="4"/>
        <v>0</v>
      </c>
      <c r="J176" s="149">
        <f t="shared" si="5"/>
        <v>0</v>
      </c>
      <c r="K176" s="140"/>
    </row>
    <row r="177" spans="1:11" ht="27" customHeight="1" x14ac:dyDescent="0.3">
      <c r="A177" s="150">
        <v>172</v>
      </c>
      <c r="B177" s="152" t="s">
        <v>1205</v>
      </c>
      <c r="C177" s="151" t="s">
        <v>28</v>
      </c>
      <c r="D177" s="150">
        <v>1</v>
      </c>
      <c r="G177" s="159"/>
      <c r="H177" s="159"/>
      <c r="I177" s="149">
        <f t="shared" si="4"/>
        <v>0</v>
      </c>
      <c r="J177" s="149">
        <f t="shared" si="5"/>
        <v>0</v>
      </c>
      <c r="K177" s="140"/>
    </row>
    <row r="178" spans="1:11" ht="27" customHeight="1" x14ac:dyDescent="0.3">
      <c r="A178" s="150">
        <v>173</v>
      </c>
      <c r="B178" s="152" t="s">
        <v>1206</v>
      </c>
      <c r="C178" s="151" t="s">
        <v>28</v>
      </c>
      <c r="D178" s="150">
        <v>1</v>
      </c>
      <c r="G178" s="159"/>
      <c r="H178" s="159"/>
      <c r="I178" s="149">
        <f t="shared" si="4"/>
        <v>0</v>
      </c>
      <c r="J178" s="149">
        <f t="shared" si="5"/>
        <v>0</v>
      </c>
      <c r="K178" s="140"/>
    </row>
    <row r="179" spans="1:11" ht="27" customHeight="1" x14ac:dyDescent="0.3">
      <c r="A179" s="150">
        <v>174</v>
      </c>
      <c r="B179" s="152" t="s">
        <v>1207</v>
      </c>
      <c r="C179" s="151" t="s">
        <v>28</v>
      </c>
      <c r="D179" s="150">
        <v>1</v>
      </c>
      <c r="G179" s="159"/>
      <c r="H179" s="159"/>
      <c r="I179" s="149">
        <f t="shared" si="4"/>
        <v>0</v>
      </c>
      <c r="J179" s="149">
        <f t="shared" si="5"/>
        <v>0</v>
      </c>
      <c r="K179" s="140"/>
    </row>
    <row r="180" spans="1:11" ht="27" customHeight="1" x14ac:dyDescent="0.3">
      <c r="A180" s="150">
        <v>175</v>
      </c>
      <c r="B180" s="152" t="s">
        <v>1208</v>
      </c>
      <c r="C180" s="151" t="s">
        <v>28</v>
      </c>
      <c r="D180" s="150">
        <v>1</v>
      </c>
      <c r="G180" s="159"/>
      <c r="H180" s="159"/>
      <c r="I180" s="149">
        <f t="shared" si="4"/>
        <v>0</v>
      </c>
      <c r="J180" s="149">
        <f t="shared" si="5"/>
        <v>0</v>
      </c>
      <c r="K180" s="140"/>
    </row>
    <row r="181" spans="1:11" ht="27" customHeight="1" x14ac:dyDescent="0.3">
      <c r="A181" s="150">
        <v>176</v>
      </c>
      <c r="B181" s="152" t="s">
        <v>1209</v>
      </c>
      <c r="C181" s="151" t="s">
        <v>28</v>
      </c>
      <c r="D181" s="150">
        <v>1</v>
      </c>
      <c r="G181" s="159"/>
      <c r="H181" s="159"/>
      <c r="I181" s="149">
        <f t="shared" si="4"/>
        <v>0</v>
      </c>
      <c r="J181" s="149">
        <f t="shared" si="5"/>
        <v>0</v>
      </c>
      <c r="K181" s="140"/>
    </row>
    <row r="182" spans="1:11" ht="27" customHeight="1" x14ac:dyDescent="0.3">
      <c r="A182" s="150">
        <v>177</v>
      </c>
      <c r="B182" s="152" t="s">
        <v>1210</v>
      </c>
      <c r="C182" s="151" t="s">
        <v>28</v>
      </c>
      <c r="D182" s="150">
        <v>1</v>
      </c>
      <c r="G182" s="159"/>
      <c r="H182" s="159"/>
      <c r="I182" s="149">
        <f t="shared" si="4"/>
        <v>0</v>
      </c>
      <c r="J182" s="149">
        <f t="shared" si="5"/>
        <v>0</v>
      </c>
      <c r="K182" s="140"/>
    </row>
    <row r="183" spans="1:11" ht="27" customHeight="1" x14ac:dyDescent="0.3">
      <c r="A183" s="150">
        <v>178</v>
      </c>
      <c r="B183" s="152" t="s">
        <v>1211</v>
      </c>
      <c r="C183" s="151" t="s">
        <v>28</v>
      </c>
      <c r="D183" s="150">
        <v>1</v>
      </c>
      <c r="G183" s="159"/>
      <c r="H183" s="159"/>
      <c r="I183" s="149">
        <f t="shared" si="4"/>
        <v>0</v>
      </c>
      <c r="J183" s="149">
        <f t="shared" si="5"/>
        <v>0</v>
      </c>
      <c r="K183" s="140"/>
    </row>
    <row r="184" spans="1:11" x14ac:dyDescent="0.3">
      <c r="A184" s="150">
        <v>179</v>
      </c>
      <c r="B184" s="152" t="s">
        <v>1212</v>
      </c>
      <c r="C184" s="151" t="s">
        <v>28</v>
      </c>
      <c r="D184" s="150">
        <v>1</v>
      </c>
      <c r="G184" s="159"/>
      <c r="H184" s="159"/>
      <c r="I184" s="149">
        <f t="shared" si="4"/>
        <v>0</v>
      </c>
      <c r="J184" s="149">
        <f t="shared" si="5"/>
        <v>0</v>
      </c>
      <c r="K184" s="140"/>
    </row>
    <row r="185" spans="1:11" x14ac:dyDescent="0.3">
      <c r="A185" s="150">
        <v>180</v>
      </c>
      <c r="B185" s="152" t="s">
        <v>1213</v>
      </c>
      <c r="C185" s="151" t="s">
        <v>28</v>
      </c>
      <c r="D185" s="150">
        <v>1</v>
      </c>
      <c r="G185" s="159"/>
      <c r="H185" s="159"/>
      <c r="I185" s="149">
        <f t="shared" si="4"/>
        <v>0</v>
      </c>
      <c r="J185" s="149">
        <f t="shared" si="5"/>
        <v>0</v>
      </c>
      <c r="K185" s="140"/>
    </row>
    <row r="186" spans="1:11" x14ac:dyDescent="0.3">
      <c r="A186" s="150">
        <v>181</v>
      </c>
      <c r="B186" s="152" t="s">
        <v>1214</v>
      </c>
      <c r="C186" s="151" t="s">
        <v>28</v>
      </c>
      <c r="D186" s="150">
        <v>1</v>
      </c>
      <c r="G186" s="159"/>
      <c r="H186" s="159"/>
      <c r="I186" s="149">
        <f t="shared" si="4"/>
        <v>0</v>
      </c>
      <c r="J186" s="149">
        <f t="shared" si="5"/>
        <v>0</v>
      </c>
      <c r="K186" s="140"/>
    </row>
    <row r="187" spans="1:11" x14ac:dyDescent="0.3">
      <c r="A187" s="150">
        <v>182</v>
      </c>
      <c r="B187" s="152" t="s">
        <v>1215</v>
      </c>
      <c r="C187" s="151" t="s">
        <v>28</v>
      </c>
      <c r="D187" s="150">
        <v>1</v>
      </c>
      <c r="G187" s="159"/>
      <c r="H187" s="159"/>
      <c r="I187" s="149">
        <f t="shared" si="4"/>
        <v>0</v>
      </c>
      <c r="J187" s="149">
        <f t="shared" si="5"/>
        <v>0</v>
      </c>
      <c r="K187" s="140"/>
    </row>
    <row r="188" spans="1:11" x14ac:dyDescent="0.3">
      <c r="A188" s="150">
        <v>183</v>
      </c>
      <c r="B188" s="152" t="s">
        <v>1216</v>
      </c>
      <c r="C188" s="151" t="s">
        <v>28</v>
      </c>
      <c r="D188" s="150">
        <v>1</v>
      </c>
      <c r="G188" s="159"/>
      <c r="H188" s="159"/>
      <c r="I188" s="149">
        <f t="shared" si="4"/>
        <v>0</v>
      </c>
      <c r="J188" s="149">
        <f t="shared" si="5"/>
        <v>0</v>
      </c>
      <c r="K188" s="140"/>
    </row>
    <row r="189" spans="1:11" x14ac:dyDescent="0.3">
      <c r="A189" s="150">
        <v>184</v>
      </c>
      <c r="B189" s="152" t="s">
        <v>1217</v>
      </c>
      <c r="C189" s="151" t="s">
        <v>28</v>
      </c>
      <c r="D189" s="150">
        <v>1</v>
      </c>
      <c r="G189" s="159"/>
      <c r="H189" s="159"/>
      <c r="I189" s="149">
        <f t="shared" si="4"/>
        <v>0</v>
      </c>
      <c r="J189" s="149">
        <f t="shared" si="5"/>
        <v>0</v>
      </c>
      <c r="K189" s="140"/>
    </row>
    <row r="190" spans="1:11" x14ac:dyDescent="0.3">
      <c r="A190" s="150">
        <v>185</v>
      </c>
      <c r="B190" s="152" t="s">
        <v>1218</v>
      </c>
      <c r="C190" s="151" t="s">
        <v>28</v>
      </c>
      <c r="D190" s="150">
        <v>1</v>
      </c>
      <c r="G190" s="159"/>
      <c r="H190" s="159"/>
      <c r="I190" s="149">
        <f t="shared" si="4"/>
        <v>0</v>
      </c>
      <c r="J190" s="149">
        <f t="shared" si="5"/>
        <v>0</v>
      </c>
      <c r="K190" s="140"/>
    </row>
    <row r="191" spans="1:11" x14ac:dyDescent="0.3">
      <c r="A191" s="150">
        <v>186</v>
      </c>
      <c r="B191" s="152" t="s">
        <v>1219</v>
      </c>
      <c r="C191" s="151" t="s">
        <v>28</v>
      </c>
      <c r="D191" s="150">
        <v>1</v>
      </c>
      <c r="G191" s="159"/>
      <c r="H191" s="159"/>
      <c r="I191" s="149">
        <f t="shared" si="4"/>
        <v>0</v>
      </c>
      <c r="J191" s="149">
        <f t="shared" si="5"/>
        <v>0</v>
      </c>
      <c r="K191" s="140"/>
    </row>
    <row r="192" spans="1:11" x14ac:dyDescent="0.3">
      <c r="A192" s="150">
        <v>187</v>
      </c>
      <c r="B192" s="152" t="s">
        <v>1220</v>
      </c>
      <c r="C192" s="151" t="s">
        <v>28</v>
      </c>
      <c r="D192" s="150">
        <v>1</v>
      </c>
      <c r="G192" s="159"/>
      <c r="H192" s="159"/>
      <c r="I192" s="149">
        <f t="shared" si="4"/>
        <v>0</v>
      </c>
      <c r="J192" s="149">
        <f t="shared" si="5"/>
        <v>0</v>
      </c>
      <c r="K192" s="140"/>
    </row>
    <row r="193" spans="1:11" x14ac:dyDescent="0.3">
      <c r="A193" s="150">
        <v>188</v>
      </c>
      <c r="B193" s="152" t="s">
        <v>1221</v>
      </c>
      <c r="C193" s="151" t="s">
        <v>28</v>
      </c>
      <c r="D193" s="150">
        <v>1</v>
      </c>
      <c r="G193" s="159"/>
      <c r="H193" s="159"/>
      <c r="I193" s="149">
        <f t="shared" si="4"/>
        <v>0</v>
      </c>
      <c r="J193" s="149">
        <f t="shared" si="5"/>
        <v>0</v>
      </c>
      <c r="K193" s="140"/>
    </row>
    <row r="194" spans="1:11" x14ac:dyDescent="0.3">
      <c r="A194" s="150">
        <v>189</v>
      </c>
      <c r="B194" s="152" t="s">
        <v>1222</v>
      </c>
      <c r="C194" s="151" t="s">
        <v>28</v>
      </c>
      <c r="D194" s="150">
        <v>1</v>
      </c>
      <c r="G194" s="159"/>
      <c r="H194" s="159"/>
      <c r="I194" s="149">
        <f t="shared" si="4"/>
        <v>0</v>
      </c>
      <c r="J194" s="149">
        <f t="shared" si="5"/>
        <v>0</v>
      </c>
      <c r="K194" s="140"/>
    </row>
    <row r="195" spans="1:11" x14ac:dyDescent="0.3">
      <c r="A195" s="150">
        <v>190</v>
      </c>
      <c r="B195" s="152" t="s">
        <v>1223</v>
      </c>
      <c r="C195" s="151" t="s">
        <v>28</v>
      </c>
      <c r="D195" s="150">
        <v>1</v>
      </c>
      <c r="G195" s="159"/>
      <c r="H195" s="159"/>
      <c r="I195" s="149">
        <f t="shared" si="4"/>
        <v>0</v>
      </c>
      <c r="J195" s="149">
        <f t="shared" si="5"/>
        <v>0</v>
      </c>
      <c r="K195" s="140"/>
    </row>
    <row r="196" spans="1:11" x14ac:dyDescent="0.3">
      <c r="A196" s="150">
        <v>191</v>
      </c>
      <c r="B196" s="152" t="s">
        <v>1224</v>
      </c>
      <c r="C196" s="151" t="s">
        <v>28</v>
      </c>
      <c r="D196" s="150">
        <v>1</v>
      </c>
      <c r="G196" s="159"/>
      <c r="H196" s="159"/>
      <c r="I196" s="149">
        <f t="shared" si="4"/>
        <v>0</v>
      </c>
      <c r="J196" s="149">
        <f t="shared" si="5"/>
        <v>0</v>
      </c>
      <c r="K196" s="140"/>
    </row>
    <row r="197" spans="1:11" x14ac:dyDescent="0.3">
      <c r="A197" s="150">
        <v>192</v>
      </c>
      <c r="B197" s="152" t="s">
        <v>1225</v>
      </c>
      <c r="C197" s="151" t="s">
        <v>28</v>
      </c>
      <c r="D197" s="150">
        <v>1</v>
      </c>
      <c r="G197" s="159"/>
      <c r="H197" s="159"/>
      <c r="I197" s="149">
        <f t="shared" si="4"/>
        <v>0</v>
      </c>
      <c r="J197" s="149">
        <f t="shared" si="5"/>
        <v>0</v>
      </c>
      <c r="K197" s="140"/>
    </row>
    <row r="198" spans="1:11" x14ac:dyDescent="0.3">
      <c r="A198" s="150">
        <v>193</v>
      </c>
      <c r="B198" s="152" t="s">
        <v>1226</v>
      </c>
      <c r="C198" s="151" t="s">
        <v>28</v>
      </c>
      <c r="D198" s="150">
        <v>1</v>
      </c>
      <c r="G198" s="159"/>
      <c r="H198" s="159"/>
      <c r="I198" s="149">
        <f t="shared" ref="I198:I261" si="6">D198*G198</f>
        <v>0</v>
      </c>
      <c r="J198" s="149">
        <f t="shared" si="5"/>
        <v>0</v>
      </c>
      <c r="K198" s="140"/>
    </row>
    <row r="199" spans="1:11" x14ac:dyDescent="0.3">
      <c r="A199" s="150">
        <v>194</v>
      </c>
      <c r="B199" s="152" t="s">
        <v>1227</v>
      </c>
      <c r="C199" s="151" t="s">
        <v>28</v>
      </c>
      <c r="D199" s="150">
        <v>1</v>
      </c>
      <c r="G199" s="159"/>
      <c r="H199" s="159"/>
      <c r="I199" s="149">
        <f t="shared" si="6"/>
        <v>0</v>
      </c>
      <c r="J199" s="149">
        <f t="shared" ref="J199:J262" si="7">I199*1.21</f>
        <v>0</v>
      </c>
      <c r="K199" s="140"/>
    </row>
    <row r="200" spans="1:11" x14ac:dyDescent="0.3">
      <c r="A200" s="150">
        <v>195</v>
      </c>
      <c r="B200" s="152" t="s">
        <v>1228</v>
      </c>
      <c r="C200" s="151" t="s">
        <v>28</v>
      </c>
      <c r="D200" s="150">
        <v>1</v>
      </c>
      <c r="G200" s="159"/>
      <c r="H200" s="159"/>
      <c r="I200" s="149">
        <f t="shared" si="6"/>
        <v>0</v>
      </c>
      <c r="J200" s="149">
        <f t="shared" si="7"/>
        <v>0</v>
      </c>
      <c r="K200" s="140"/>
    </row>
    <row r="201" spans="1:11" x14ac:dyDescent="0.3">
      <c r="A201" s="150">
        <v>196</v>
      </c>
      <c r="B201" s="152" t="s">
        <v>1229</v>
      </c>
      <c r="C201" s="151" t="s">
        <v>28</v>
      </c>
      <c r="D201" s="150">
        <v>1</v>
      </c>
      <c r="G201" s="159"/>
      <c r="H201" s="159"/>
      <c r="I201" s="149">
        <f t="shared" si="6"/>
        <v>0</v>
      </c>
      <c r="J201" s="149">
        <f t="shared" si="7"/>
        <v>0</v>
      </c>
      <c r="K201" s="140"/>
    </row>
    <row r="202" spans="1:11" x14ac:dyDescent="0.3">
      <c r="A202" s="150">
        <v>197</v>
      </c>
      <c r="B202" s="152" t="s">
        <v>1230</v>
      </c>
      <c r="C202" s="151" t="s">
        <v>28</v>
      </c>
      <c r="D202" s="150">
        <v>1</v>
      </c>
      <c r="G202" s="159"/>
      <c r="H202" s="159"/>
      <c r="I202" s="149">
        <f t="shared" si="6"/>
        <v>0</v>
      </c>
      <c r="J202" s="149">
        <f t="shared" si="7"/>
        <v>0</v>
      </c>
      <c r="K202" s="140"/>
    </row>
    <row r="203" spans="1:11" x14ac:dyDescent="0.3">
      <c r="A203" s="150">
        <v>198</v>
      </c>
      <c r="B203" s="152" t="s">
        <v>1231</v>
      </c>
      <c r="C203" s="151" t="s">
        <v>28</v>
      </c>
      <c r="D203" s="150">
        <v>1</v>
      </c>
      <c r="G203" s="159"/>
      <c r="H203" s="159"/>
      <c r="I203" s="149">
        <f t="shared" si="6"/>
        <v>0</v>
      </c>
      <c r="J203" s="149">
        <f t="shared" si="7"/>
        <v>0</v>
      </c>
      <c r="K203" s="140"/>
    </row>
    <row r="204" spans="1:11" x14ac:dyDescent="0.3">
      <c r="A204" s="150">
        <v>199</v>
      </c>
      <c r="B204" s="152" t="s">
        <v>1232</v>
      </c>
      <c r="C204" s="151" t="s">
        <v>28</v>
      </c>
      <c r="D204" s="150">
        <v>1</v>
      </c>
      <c r="G204" s="159"/>
      <c r="H204" s="159"/>
      <c r="I204" s="149">
        <f t="shared" si="6"/>
        <v>0</v>
      </c>
      <c r="J204" s="149">
        <f t="shared" si="7"/>
        <v>0</v>
      </c>
      <c r="K204" s="140"/>
    </row>
    <row r="205" spans="1:11" x14ac:dyDescent="0.3">
      <c r="A205" s="150">
        <v>200</v>
      </c>
      <c r="B205" s="152" t="s">
        <v>1233</v>
      </c>
      <c r="C205" s="151" t="s">
        <v>28</v>
      </c>
      <c r="D205" s="150">
        <v>1</v>
      </c>
      <c r="G205" s="159"/>
      <c r="H205" s="159"/>
      <c r="I205" s="149">
        <f t="shared" si="6"/>
        <v>0</v>
      </c>
      <c r="J205" s="149">
        <f t="shared" si="7"/>
        <v>0</v>
      </c>
      <c r="K205" s="140"/>
    </row>
    <row r="206" spans="1:11" x14ac:dyDescent="0.3">
      <c r="A206" s="150">
        <v>201</v>
      </c>
      <c r="B206" s="152" t="s">
        <v>1234</v>
      </c>
      <c r="C206" s="151" t="s">
        <v>28</v>
      </c>
      <c r="D206" s="150">
        <v>1</v>
      </c>
      <c r="G206" s="159"/>
      <c r="H206" s="159"/>
      <c r="I206" s="149">
        <f t="shared" si="6"/>
        <v>0</v>
      </c>
      <c r="J206" s="149">
        <f t="shared" si="7"/>
        <v>0</v>
      </c>
      <c r="K206" s="140"/>
    </row>
    <row r="207" spans="1:11" x14ac:dyDescent="0.3">
      <c r="A207" s="150">
        <v>202</v>
      </c>
      <c r="B207" s="152" t="s">
        <v>1235</v>
      </c>
      <c r="C207" s="151" t="s">
        <v>28</v>
      </c>
      <c r="D207" s="150">
        <v>2</v>
      </c>
      <c r="G207" s="159"/>
      <c r="H207" s="159"/>
      <c r="I207" s="149">
        <f t="shared" si="6"/>
        <v>0</v>
      </c>
      <c r="J207" s="149">
        <f t="shared" si="7"/>
        <v>0</v>
      </c>
      <c r="K207" s="140"/>
    </row>
    <row r="208" spans="1:11" x14ac:dyDescent="0.3">
      <c r="A208" s="150">
        <v>203</v>
      </c>
      <c r="B208" s="152" t="s">
        <v>1236</v>
      </c>
      <c r="C208" s="151" t="s">
        <v>28</v>
      </c>
      <c r="D208" s="150">
        <v>2</v>
      </c>
      <c r="G208" s="159"/>
      <c r="H208" s="159"/>
      <c r="I208" s="149">
        <f t="shared" si="6"/>
        <v>0</v>
      </c>
      <c r="J208" s="149">
        <f t="shared" si="7"/>
        <v>0</v>
      </c>
      <c r="K208" s="140"/>
    </row>
    <row r="209" spans="1:11" x14ac:dyDescent="0.3">
      <c r="A209" s="150">
        <v>204</v>
      </c>
      <c r="B209" s="152" t="s">
        <v>1237</v>
      </c>
      <c r="C209" s="151" t="s">
        <v>28</v>
      </c>
      <c r="D209" s="150">
        <v>2</v>
      </c>
      <c r="G209" s="159"/>
      <c r="H209" s="159"/>
      <c r="I209" s="149">
        <f t="shared" si="6"/>
        <v>0</v>
      </c>
      <c r="J209" s="149">
        <f t="shared" si="7"/>
        <v>0</v>
      </c>
      <c r="K209" s="140"/>
    </row>
    <row r="210" spans="1:11" x14ac:dyDescent="0.3">
      <c r="A210" s="150">
        <v>205</v>
      </c>
      <c r="B210" s="152" t="s">
        <v>1238</v>
      </c>
      <c r="C210" s="151" t="s">
        <v>28</v>
      </c>
      <c r="D210" s="150">
        <v>2</v>
      </c>
      <c r="G210" s="159"/>
      <c r="H210" s="159"/>
      <c r="I210" s="149">
        <f t="shared" si="6"/>
        <v>0</v>
      </c>
      <c r="J210" s="149">
        <f t="shared" si="7"/>
        <v>0</v>
      </c>
      <c r="K210" s="140"/>
    </row>
    <row r="211" spans="1:11" x14ac:dyDescent="0.3">
      <c r="A211" s="150">
        <v>206</v>
      </c>
      <c r="B211" s="152" t="s">
        <v>1239</v>
      </c>
      <c r="C211" s="151" t="s">
        <v>28</v>
      </c>
      <c r="D211" s="150">
        <v>2</v>
      </c>
      <c r="G211" s="159"/>
      <c r="H211" s="159"/>
      <c r="I211" s="149">
        <f t="shared" si="6"/>
        <v>0</v>
      </c>
      <c r="J211" s="149">
        <f t="shared" si="7"/>
        <v>0</v>
      </c>
      <c r="K211" s="140"/>
    </row>
    <row r="212" spans="1:11" x14ac:dyDescent="0.3">
      <c r="A212" s="150">
        <v>207</v>
      </c>
      <c r="B212" s="152" t="s">
        <v>1240</v>
      </c>
      <c r="C212" s="151" t="s">
        <v>28</v>
      </c>
      <c r="D212" s="150">
        <v>2</v>
      </c>
      <c r="G212" s="159"/>
      <c r="H212" s="159"/>
      <c r="I212" s="149">
        <f t="shared" si="6"/>
        <v>0</v>
      </c>
      <c r="J212" s="149">
        <f t="shared" si="7"/>
        <v>0</v>
      </c>
      <c r="K212" s="140"/>
    </row>
    <row r="213" spans="1:11" x14ac:dyDescent="0.3">
      <c r="A213" s="150">
        <v>208</v>
      </c>
      <c r="B213" s="152" t="s">
        <v>1241</v>
      </c>
      <c r="C213" s="151" t="s">
        <v>28</v>
      </c>
      <c r="D213" s="150">
        <v>2</v>
      </c>
      <c r="G213" s="159"/>
      <c r="H213" s="159"/>
      <c r="I213" s="149">
        <f t="shared" si="6"/>
        <v>0</v>
      </c>
      <c r="J213" s="149">
        <f t="shared" si="7"/>
        <v>0</v>
      </c>
      <c r="K213" s="140"/>
    </row>
    <row r="214" spans="1:11" x14ac:dyDescent="0.3">
      <c r="A214" s="150">
        <v>209</v>
      </c>
      <c r="B214" s="152" t="s">
        <v>1242</v>
      </c>
      <c r="C214" s="151" t="s">
        <v>28</v>
      </c>
      <c r="D214" s="150">
        <v>2</v>
      </c>
      <c r="G214" s="159"/>
      <c r="H214" s="159"/>
      <c r="I214" s="149">
        <f t="shared" si="6"/>
        <v>0</v>
      </c>
      <c r="J214" s="149">
        <f t="shared" si="7"/>
        <v>0</v>
      </c>
      <c r="K214" s="140"/>
    </row>
    <row r="215" spans="1:11" x14ac:dyDescent="0.3">
      <c r="A215" s="150">
        <v>210</v>
      </c>
      <c r="B215" s="152" t="s">
        <v>1243</v>
      </c>
      <c r="C215" s="151" t="s">
        <v>28</v>
      </c>
      <c r="D215" s="150">
        <v>2</v>
      </c>
      <c r="G215" s="159"/>
      <c r="H215" s="159"/>
      <c r="I215" s="149">
        <f t="shared" si="6"/>
        <v>0</v>
      </c>
      <c r="J215" s="149">
        <f t="shared" si="7"/>
        <v>0</v>
      </c>
      <c r="K215" s="140"/>
    </row>
    <row r="216" spans="1:11" x14ac:dyDescent="0.3">
      <c r="A216" s="150">
        <v>211</v>
      </c>
      <c r="B216" s="152" t="s">
        <v>1244</v>
      </c>
      <c r="C216" s="151" t="s">
        <v>28</v>
      </c>
      <c r="D216" s="150">
        <v>2</v>
      </c>
      <c r="G216" s="159"/>
      <c r="H216" s="159"/>
      <c r="I216" s="149">
        <f t="shared" si="6"/>
        <v>0</v>
      </c>
      <c r="J216" s="149">
        <f t="shared" si="7"/>
        <v>0</v>
      </c>
      <c r="K216" s="140"/>
    </row>
    <row r="217" spans="1:11" x14ac:dyDescent="0.3">
      <c r="A217" s="150">
        <v>212</v>
      </c>
      <c r="B217" s="152" t="s">
        <v>1245</v>
      </c>
      <c r="C217" s="151" t="s">
        <v>28</v>
      </c>
      <c r="D217" s="150">
        <v>2</v>
      </c>
      <c r="G217" s="159"/>
      <c r="H217" s="159"/>
      <c r="I217" s="149">
        <f t="shared" si="6"/>
        <v>0</v>
      </c>
      <c r="J217" s="149">
        <f t="shared" si="7"/>
        <v>0</v>
      </c>
      <c r="K217" s="140"/>
    </row>
    <row r="218" spans="1:11" x14ac:dyDescent="0.3">
      <c r="A218" s="150">
        <v>213</v>
      </c>
      <c r="B218" s="152" t="s">
        <v>1246</v>
      </c>
      <c r="C218" s="151" t="s">
        <v>28</v>
      </c>
      <c r="D218" s="150">
        <v>2</v>
      </c>
      <c r="G218" s="159"/>
      <c r="H218" s="159"/>
      <c r="I218" s="149">
        <f t="shared" si="6"/>
        <v>0</v>
      </c>
      <c r="J218" s="149">
        <f t="shared" si="7"/>
        <v>0</v>
      </c>
      <c r="K218" s="140"/>
    </row>
    <row r="219" spans="1:11" x14ac:dyDescent="0.3">
      <c r="A219" s="150">
        <v>214</v>
      </c>
      <c r="B219" s="152" t="s">
        <v>1247</v>
      </c>
      <c r="C219" s="151" t="s">
        <v>28</v>
      </c>
      <c r="D219" s="150">
        <v>2</v>
      </c>
      <c r="G219" s="159"/>
      <c r="H219" s="159"/>
      <c r="I219" s="149">
        <f t="shared" si="6"/>
        <v>0</v>
      </c>
      <c r="J219" s="149">
        <f t="shared" si="7"/>
        <v>0</v>
      </c>
      <c r="K219" s="140"/>
    </row>
    <row r="220" spans="1:11" x14ac:dyDescent="0.3">
      <c r="A220" s="150">
        <v>215</v>
      </c>
      <c r="B220" s="152" t="s">
        <v>1248</v>
      </c>
      <c r="C220" s="151" t="s">
        <v>28</v>
      </c>
      <c r="D220" s="150">
        <v>2</v>
      </c>
      <c r="G220" s="159"/>
      <c r="H220" s="159"/>
      <c r="I220" s="149">
        <f t="shared" si="6"/>
        <v>0</v>
      </c>
      <c r="J220" s="149">
        <f t="shared" si="7"/>
        <v>0</v>
      </c>
      <c r="K220" s="140"/>
    </row>
    <row r="221" spans="1:11" x14ac:dyDescent="0.3">
      <c r="A221" s="150">
        <v>216</v>
      </c>
      <c r="B221" s="152" t="s">
        <v>1249</v>
      </c>
      <c r="C221" s="151" t="s">
        <v>28</v>
      </c>
      <c r="D221" s="150">
        <v>2</v>
      </c>
      <c r="G221" s="159"/>
      <c r="H221" s="159"/>
      <c r="I221" s="149">
        <f t="shared" si="6"/>
        <v>0</v>
      </c>
      <c r="J221" s="149">
        <f t="shared" si="7"/>
        <v>0</v>
      </c>
      <c r="K221" s="140"/>
    </row>
    <row r="222" spans="1:11" x14ac:dyDescent="0.3">
      <c r="A222" s="150">
        <v>217</v>
      </c>
      <c r="B222" s="152" t="s">
        <v>1250</v>
      </c>
      <c r="C222" s="151" t="s">
        <v>28</v>
      </c>
      <c r="D222" s="150">
        <v>2</v>
      </c>
      <c r="G222" s="159"/>
      <c r="H222" s="159"/>
      <c r="I222" s="149">
        <f t="shared" si="6"/>
        <v>0</v>
      </c>
      <c r="J222" s="149">
        <f t="shared" si="7"/>
        <v>0</v>
      </c>
      <c r="K222" s="140"/>
    </row>
    <row r="223" spans="1:11" x14ac:dyDescent="0.3">
      <c r="A223" s="150">
        <v>218</v>
      </c>
      <c r="B223" s="152" t="s">
        <v>1251</v>
      </c>
      <c r="C223" s="151" t="s">
        <v>28</v>
      </c>
      <c r="D223" s="150">
        <v>2</v>
      </c>
      <c r="G223" s="159"/>
      <c r="H223" s="159"/>
      <c r="I223" s="149">
        <f t="shared" si="6"/>
        <v>0</v>
      </c>
      <c r="J223" s="149">
        <f t="shared" si="7"/>
        <v>0</v>
      </c>
      <c r="K223" s="140"/>
    </row>
    <row r="224" spans="1:11" x14ac:dyDescent="0.3">
      <c r="A224" s="150">
        <v>219</v>
      </c>
      <c r="B224" s="152" t="s">
        <v>1252</v>
      </c>
      <c r="C224" s="151" t="s">
        <v>28</v>
      </c>
      <c r="D224" s="150">
        <v>2</v>
      </c>
      <c r="G224" s="159"/>
      <c r="H224" s="159"/>
      <c r="I224" s="149">
        <f t="shared" si="6"/>
        <v>0</v>
      </c>
      <c r="J224" s="149">
        <f t="shared" si="7"/>
        <v>0</v>
      </c>
      <c r="K224" s="140"/>
    </row>
    <row r="225" spans="1:11" x14ac:dyDescent="0.3">
      <c r="A225" s="150">
        <v>220</v>
      </c>
      <c r="B225" s="152" t="s">
        <v>1253</v>
      </c>
      <c r="C225" s="151" t="s">
        <v>28</v>
      </c>
      <c r="D225" s="150">
        <v>2</v>
      </c>
      <c r="G225" s="159"/>
      <c r="H225" s="159"/>
      <c r="I225" s="149">
        <f t="shared" si="6"/>
        <v>0</v>
      </c>
      <c r="J225" s="149">
        <f t="shared" si="7"/>
        <v>0</v>
      </c>
      <c r="K225" s="140"/>
    </row>
    <row r="226" spans="1:11" x14ac:dyDescent="0.3">
      <c r="A226" s="150">
        <v>221</v>
      </c>
      <c r="B226" s="152" t="s">
        <v>1254</v>
      </c>
      <c r="C226" s="151" t="s">
        <v>28</v>
      </c>
      <c r="D226" s="150">
        <v>2</v>
      </c>
      <c r="G226" s="159"/>
      <c r="H226" s="159"/>
      <c r="I226" s="149">
        <f t="shared" si="6"/>
        <v>0</v>
      </c>
      <c r="J226" s="149">
        <f t="shared" si="7"/>
        <v>0</v>
      </c>
      <c r="K226" s="140"/>
    </row>
    <row r="227" spans="1:11" x14ac:dyDescent="0.3">
      <c r="A227" s="150">
        <v>222</v>
      </c>
      <c r="B227" s="152" t="s">
        <v>1255</v>
      </c>
      <c r="C227" s="151" t="s">
        <v>28</v>
      </c>
      <c r="D227" s="150">
        <v>2</v>
      </c>
      <c r="G227" s="159"/>
      <c r="H227" s="159"/>
      <c r="I227" s="149">
        <f t="shared" si="6"/>
        <v>0</v>
      </c>
      <c r="J227" s="149">
        <f t="shared" si="7"/>
        <v>0</v>
      </c>
      <c r="K227" s="140"/>
    </row>
    <row r="228" spans="1:11" x14ac:dyDescent="0.3">
      <c r="A228" s="150">
        <v>223</v>
      </c>
      <c r="B228" s="152" t="s">
        <v>1256</v>
      </c>
      <c r="C228" s="151" t="s">
        <v>28</v>
      </c>
      <c r="D228" s="150">
        <v>2</v>
      </c>
      <c r="G228" s="159"/>
      <c r="H228" s="159"/>
      <c r="I228" s="149">
        <f t="shared" si="6"/>
        <v>0</v>
      </c>
      <c r="J228" s="149">
        <f t="shared" si="7"/>
        <v>0</v>
      </c>
      <c r="K228" s="140"/>
    </row>
    <row r="229" spans="1:11" x14ac:dyDescent="0.3">
      <c r="A229" s="150">
        <v>224</v>
      </c>
      <c r="B229" s="152" t="s">
        <v>1257</v>
      </c>
      <c r="C229" s="151" t="s">
        <v>28</v>
      </c>
      <c r="D229" s="150">
        <v>2</v>
      </c>
      <c r="G229" s="159"/>
      <c r="H229" s="159"/>
      <c r="I229" s="149">
        <f t="shared" si="6"/>
        <v>0</v>
      </c>
      <c r="J229" s="149">
        <f t="shared" si="7"/>
        <v>0</v>
      </c>
      <c r="K229" s="140"/>
    </row>
    <row r="230" spans="1:11" x14ac:dyDescent="0.3">
      <c r="A230" s="150">
        <v>225</v>
      </c>
      <c r="B230" s="152" t="s">
        <v>1258</v>
      </c>
      <c r="C230" s="151" t="s">
        <v>28</v>
      </c>
      <c r="D230" s="150">
        <v>2</v>
      </c>
      <c r="G230" s="159"/>
      <c r="H230" s="159"/>
      <c r="I230" s="149">
        <f t="shared" si="6"/>
        <v>0</v>
      </c>
      <c r="J230" s="149">
        <f t="shared" si="7"/>
        <v>0</v>
      </c>
      <c r="K230" s="140"/>
    </row>
    <row r="231" spans="1:11" x14ac:dyDescent="0.3">
      <c r="A231" s="150">
        <v>226</v>
      </c>
      <c r="B231" s="152" t="s">
        <v>1259</v>
      </c>
      <c r="C231" s="151" t="s">
        <v>28</v>
      </c>
      <c r="D231" s="150">
        <v>2</v>
      </c>
      <c r="G231" s="159"/>
      <c r="H231" s="159"/>
      <c r="I231" s="149">
        <f t="shared" si="6"/>
        <v>0</v>
      </c>
      <c r="J231" s="149">
        <f t="shared" si="7"/>
        <v>0</v>
      </c>
      <c r="K231" s="140"/>
    </row>
    <row r="232" spans="1:11" x14ac:dyDescent="0.3">
      <c r="A232" s="150">
        <v>227</v>
      </c>
      <c r="B232" s="152" t="s">
        <v>1260</v>
      </c>
      <c r="C232" s="151" t="s">
        <v>28</v>
      </c>
      <c r="D232" s="150">
        <v>2</v>
      </c>
      <c r="G232" s="159"/>
      <c r="H232" s="159"/>
      <c r="I232" s="149">
        <f t="shared" si="6"/>
        <v>0</v>
      </c>
      <c r="J232" s="149">
        <f t="shared" si="7"/>
        <v>0</v>
      </c>
      <c r="K232" s="140"/>
    </row>
    <row r="233" spans="1:11" x14ac:dyDescent="0.3">
      <c r="A233" s="150">
        <v>228</v>
      </c>
      <c r="B233" s="152" t="s">
        <v>1261</v>
      </c>
      <c r="C233" s="151" t="s">
        <v>28</v>
      </c>
      <c r="D233" s="150">
        <v>2</v>
      </c>
      <c r="G233" s="159"/>
      <c r="H233" s="159"/>
      <c r="I233" s="149">
        <f t="shared" si="6"/>
        <v>0</v>
      </c>
      <c r="J233" s="149">
        <f t="shared" si="7"/>
        <v>0</v>
      </c>
      <c r="K233" s="140"/>
    </row>
    <row r="234" spans="1:11" x14ac:dyDescent="0.3">
      <c r="A234" s="150">
        <v>229</v>
      </c>
      <c r="B234" s="152" t="s">
        <v>1262</v>
      </c>
      <c r="C234" s="151" t="s">
        <v>28</v>
      </c>
      <c r="D234" s="150">
        <v>2</v>
      </c>
      <c r="G234" s="159"/>
      <c r="H234" s="159"/>
      <c r="I234" s="149">
        <f t="shared" si="6"/>
        <v>0</v>
      </c>
      <c r="J234" s="149">
        <f t="shared" si="7"/>
        <v>0</v>
      </c>
      <c r="K234" s="140"/>
    </row>
    <row r="235" spans="1:11" x14ac:dyDescent="0.3">
      <c r="A235" s="150">
        <v>230</v>
      </c>
      <c r="B235" s="152" t="s">
        <v>1263</v>
      </c>
      <c r="C235" s="151" t="s">
        <v>28</v>
      </c>
      <c r="D235" s="150">
        <v>2</v>
      </c>
      <c r="G235" s="159"/>
      <c r="H235" s="159"/>
      <c r="I235" s="149">
        <f t="shared" si="6"/>
        <v>0</v>
      </c>
      <c r="J235" s="149">
        <f t="shared" si="7"/>
        <v>0</v>
      </c>
      <c r="K235" s="140"/>
    </row>
    <row r="236" spans="1:11" x14ac:dyDescent="0.3">
      <c r="A236" s="150">
        <v>231</v>
      </c>
      <c r="B236" s="152" t="s">
        <v>1264</v>
      </c>
      <c r="C236" s="151" t="s">
        <v>28</v>
      </c>
      <c r="D236" s="150">
        <v>2</v>
      </c>
      <c r="G236" s="159"/>
      <c r="H236" s="159"/>
      <c r="I236" s="149">
        <f t="shared" si="6"/>
        <v>0</v>
      </c>
      <c r="J236" s="149">
        <f t="shared" si="7"/>
        <v>0</v>
      </c>
      <c r="K236" s="140"/>
    </row>
    <row r="237" spans="1:11" x14ac:dyDescent="0.3">
      <c r="A237" s="150">
        <v>232</v>
      </c>
      <c r="B237" s="152" t="s">
        <v>1265</v>
      </c>
      <c r="C237" s="151" t="s">
        <v>28</v>
      </c>
      <c r="D237" s="150">
        <v>2</v>
      </c>
      <c r="G237" s="159"/>
      <c r="H237" s="159"/>
      <c r="I237" s="149">
        <f t="shared" si="6"/>
        <v>0</v>
      </c>
      <c r="J237" s="149">
        <f t="shared" si="7"/>
        <v>0</v>
      </c>
      <c r="K237" s="140"/>
    </row>
    <row r="238" spans="1:11" x14ac:dyDescent="0.3">
      <c r="A238" s="150">
        <v>233</v>
      </c>
      <c r="B238" s="152" t="s">
        <v>1266</v>
      </c>
      <c r="C238" s="151" t="s">
        <v>28</v>
      </c>
      <c r="D238" s="150">
        <v>2</v>
      </c>
      <c r="G238" s="159"/>
      <c r="H238" s="159"/>
      <c r="I238" s="149">
        <f t="shared" si="6"/>
        <v>0</v>
      </c>
      <c r="J238" s="149">
        <f t="shared" si="7"/>
        <v>0</v>
      </c>
      <c r="K238" s="140"/>
    </row>
    <row r="239" spans="1:11" x14ac:dyDescent="0.3">
      <c r="A239" s="150">
        <v>234</v>
      </c>
      <c r="B239" s="152" t="s">
        <v>1267</v>
      </c>
      <c r="C239" s="151" t="s">
        <v>28</v>
      </c>
      <c r="D239" s="150">
        <v>2</v>
      </c>
      <c r="G239" s="159"/>
      <c r="H239" s="159"/>
      <c r="I239" s="149">
        <f t="shared" si="6"/>
        <v>0</v>
      </c>
      <c r="J239" s="149">
        <f t="shared" si="7"/>
        <v>0</v>
      </c>
      <c r="K239" s="140"/>
    </row>
    <row r="240" spans="1:11" x14ac:dyDescent="0.3">
      <c r="A240" s="150">
        <v>235</v>
      </c>
      <c r="B240" s="152" t="s">
        <v>1268</v>
      </c>
      <c r="C240" s="151" t="s">
        <v>28</v>
      </c>
      <c r="D240" s="150">
        <v>2</v>
      </c>
      <c r="G240" s="159"/>
      <c r="H240" s="159"/>
      <c r="I240" s="149">
        <f t="shared" si="6"/>
        <v>0</v>
      </c>
      <c r="J240" s="149">
        <f t="shared" si="7"/>
        <v>0</v>
      </c>
      <c r="K240" s="140"/>
    </row>
    <row r="241" spans="1:11" x14ac:dyDescent="0.3">
      <c r="A241" s="150">
        <v>236</v>
      </c>
      <c r="B241" s="152" t="s">
        <v>1269</v>
      </c>
      <c r="C241" s="151" t="s">
        <v>28</v>
      </c>
      <c r="D241" s="150">
        <v>2</v>
      </c>
      <c r="G241" s="159"/>
      <c r="H241" s="159"/>
      <c r="I241" s="149">
        <f t="shared" si="6"/>
        <v>0</v>
      </c>
      <c r="J241" s="149">
        <f t="shared" si="7"/>
        <v>0</v>
      </c>
      <c r="K241" s="140"/>
    </row>
    <row r="242" spans="1:11" x14ac:dyDescent="0.3">
      <c r="A242" s="150">
        <v>237</v>
      </c>
      <c r="B242" s="152" t="s">
        <v>1270</v>
      </c>
      <c r="C242" s="151" t="s">
        <v>28</v>
      </c>
      <c r="D242" s="150">
        <v>2</v>
      </c>
      <c r="G242" s="159"/>
      <c r="H242" s="159"/>
      <c r="I242" s="149">
        <f t="shared" si="6"/>
        <v>0</v>
      </c>
      <c r="J242" s="149">
        <f t="shared" si="7"/>
        <v>0</v>
      </c>
      <c r="K242" s="140"/>
    </row>
    <row r="243" spans="1:11" x14ac:dyDescent="0.3">
      <c r="A243" s="150">
        <v>238</v>
      </c>
      <c r="B243" s="152" t="s">
        <v>1271</v>
      </c>
      <c r="C243" s="151" t="s">
        <v>28</v>
      </c>
      <c r="D243" s="150">
        <v>2</v>
      </c>
      <c r="G243" s="159"/>
      <c r="H243" s="159"/>
      <c r="I243" s="149">
        <f t="shared" si="6"/>
        <v>0</v>
      </c>
      <c r="J243" s="149">
        <f t="shared" si="7"/>
        <v>0</v>
      </c>
      <c r="K243" s="140"/>
    </row>
    <row r="244" spans="1:11" x14ac:dyDescent="0.3">
      <c r="A244" s="150">
        <v>239</v>
      </c>
      <c r="B244" s="152" t="s">
        <v>1272</v>
      </c>
      <c r="C244" s="151" t="s">
        <v>28</v>
      </c>
      <c r="D244" s="150">
        <v>2</v>
      </c>
      <c r="G244" s="159"/>
      <c r="H244" s="159"/>
      <c r="I244" s="149">
        <f t="shared" si="6"/>
        <v>0</v>
      </c>
      <c r="J244" s="149">
        <f t="shared" si="7"/>
        <v>0</v>
      </c>
      <c r="K244" s="140"/>
    </row>
    <row r="245" spans="1:11" x14ac:dyDescent="0.3">
      <c r="A245" s="150">
        <v>240</v>
      </c>
      <c r="B245" s="152" t="s">
        <v>1273</v>
      </c>
      <c r="C245" s="151" t="s">
        <v>28</v>
      </c>
      <c r="D245" s="150">
        <v>2</v>
      </c>
      <c r="G245" s="159"/>
      <c r="H245" s="159"/>
      <c r="I245" s="149">
        <f t="shared" si="6"/>
        <v>0</v>
      </c>
      <c r="J245" s="149">
        <f t="shared" si="7"/>
        <v>0</v>
      </c>
      <c r="K245" s="140"/>
    </row>
    <row r="246" spans="1:11" x14ac:dyDescent="0.3">
      <c r="A246" s="150">
        <v>241</v>
      </c>
      <c r="B246" s="152" t="s">
        <v>1274</v>
      </c>
      <c r="C246" s="151" t="s">
        <v>28</v>
      </c>
      <c r="D246" s="150">
        <v>2</v>
      </c>
      <c r="G246" s="159"/>
      <c r="H246" s="159"/>
      <c r="I246" s="149">
        <f t="shared" si="6"/>
        <v>0</v>
      </c>
      <c r="J246" s="149">
        <f t="shared" si="7"/>
        <v>0</v>
      </c>
      <c r="K246" s="140"/>
    </row>
    <row r="247" spans="1:11" ht="28.5" customHeight="1" x14ac:dyDescent="0.3">
      <c r="A247" s="150">
        <v>242</v>
      </c>
      <c r="B247" s="152" t="s">
        <v>1275</v>
      </c>
      <c r="C247" s="151" t="s">
        <v>28</v>
      </c>
      <c r="D247" s="150">
        <v>1</v>
      </c>
      <c r="G247" s="159"/>
      <c r="H247" s="159"/>
      <c r="I247" s="149">
        <f t="shared" si="6"/>
        <v>0</v>
      </c>
      <c r="J247" s="149">
        <f t="shared" si="7"/>
        <v>0</v>
      </c>
      <c r="K247" s="140"/>
    </row>
    <row r="248" spans="1:11" ht="28.5" customHeight="1" x14ac:dyDescent="0.3">
      <c r="A248" s="150">
        <v>243</v>
      </c>
      <c r="B248" s="152" t="s">
        <v>1276</v>
      </c>
      <c r="C248" s="151" t="s">
        <v>28</v>
      </c>
      <c r="D248" s="150">
        <v>1</v>
      </c>
      <c r="G248" s="159"/>
      <c r="H248" s="159"/>
      <c r="I248" s="149">
        <f t="shared" si="6"/>
        <v>0</v>
      </c>
      <c r="J248" s="149">
        <f t="shared" si="7"/>
        <v>0</v>
      </c>
      <c r="K248" s="140"/>
    </row>
    <row r="249" spans="1:11" ht="28.5" customHeight="1" x14ac:dyDescent="0.3">
      <c r="A249" s="150">
        <v>244</v>
      </c>
      <c r="B249" s="152" t="s">
        <v>1277</v>
      </c>
      <c r="C249" s="151" t="s">
        <v>28</v>
      </c>
      <c r="D249" s="150">
        <v>1</v>
      </c>
      <c r="G249" s="159"/>
      <c r="H249" s="159"/>
      <c r="I249" s="149">
        <f t="shared" si="6"/>
        <v>0</v>
      </c>
      <c r="J249" s="149">
        <f t="shared" si="7"/>
        <v>0</v>
      </c>
      <c r="K249" s="140"/>
    </row>
    <row r="250" spans="1:11" ht="28.5" customHeight="1" x14ac:dyDescent="0.3">
      <c r="A250" s="150">
        <v>245</v>
      </c>
      <c r="B250" s="152" t="s">
        <v>1278</v>
      </c>
      <c r="C250" s="151" t="s">
        <v>28</v>
      </c>
      <c r="D250" s="150">
        <v>1</v>
      </c>
      <c r="G250" s="159"/>
      <c r="H250" s="159"/>
      <c r="I250" s="149">
        <f t="shared" si="6"/>
        <v>0</v>
      </c>
      <c r="J250" s="149">
        <f t="shared" si="7"/>
        <v>0</v>
      </c>
      <c r="K250" s="140"/>
    </row>
    <row r="251" spans="1:11" ht="28.5" customHeight="1" x14ac:dyDescent="0.3">
      <c r="A251" s="150">
        <v>246</v>
      </c>
      <c r="B251" s="152" t="s">
        <v>1279</v>
      </c>
      <c r="C251" s="151" t="s">
        <v>28</v>
      </c>
      <c r="D251" s="150">
        <v>1</v>
      </c>
      <c r="G251" s="159"/>
      <c r="H251" s="159"/>
      <c r="I251" s="149">
        <f t="shared" si="6"/>
        <v>0</v>
      </c>
      <c r="J251" s="149">
        <f t="shared" si="7"/>
        <v>0</v>
      </c>
      <c r="K251" s="140"/>
    </row>
    <row r="252" spans="1:11" ht="28.5" customHeight="1" x14ac:dyDescent="0.3">
      <c r="A252" s="150">
        <v>247</v>
      </c>
      <c r="B252" s="152" t="s">
        <v>1280</v>
      </c>
      <c r="C252" s="151" t="s">
        <v>28</v>
      </c>
      <c r="D252" s="150">
        <v>1</v>
      </c>
      <c r="G252" s="159"/>
      <c r="H252" s="159"/>
      <c r="I252" s="149">
        <f t="shared" si="6"/>
        <v>0</v>
      </c>
      <c r="J252" s="149">
        <f t="shared" si="7"/>
        <v>0</v>
      </c>
      <c r="K252" s="140"/>
    </row>
    <row r="253" spans="1:11" ht="28.5" customHeight="1" x14ac:dyDescent="0.3">
      <c r="A253" s="150">
        <v>248</v>
      </c>
      <c r="B253" s="152" t="s">
        <v>1281</v>
      </c>
      <c r="C253" s="151" t="s">
        <v>28</v>
      </c>
      <c r="D253" s="150">
        <v>1</v>
      </c>
      <c r="G253" s="159"/>
      <c r="H253" s="159"/>
      <c r="I253" s="149">
        <f t="shared" si="6"/>
        <v>0</v>
      </c>
      <c r="J253" s="149">
        <f t="shared" si="7"/>
        <v>0</v>
      </c>
      <c r="K253" s="140"/>
    </row>
    <row r="254" spans="1:11" ht="28.5" customHeight="1" x14ac:dyDescent="0.3">
      <c r="A254" s="150">
        <v>249</v>
      </c>
      <c r="B254" s="152" t="s">
        <v>1282</v>
      </c>
      <c r="C254" s="151" t="s">
        <v>28</v>
      </c>
      <c r="D254" s="150">
        <v>1</v>
      </c>
      <c r="G254" s="159"/>
      <c r="H254" s="159"/>
      <c r="I254" s="149">
        <f t="shared" si="6"/>
        <v>0</v>
      </c>
      <c r="J254" s="149">
        <f t="shared" si="7"/>
        <v>0</v>
      </c>
      <c r="K254" s="140"/>
    </row>
    <row r="255" spans="1:11" ht="28.5" customHeight="1" x14ac:dyDescent="0.3">
      <c r="A255" s="150">
        <v>250</v>
      </c>
      <c r="B255" s="152" t="s">
        <v>1283</v>
      </c>
      <c r="C255" s="151" t="s">
        <v>28</v>
      </c>
      <c r="D255" s="150">
        <v>1</v>
      </c>
      <c r="G255" s="159"/>
      <c r="H255" s="159"/>
      <c r="I255" s="149">
        <f t="shared" si="6"/>
        <v>0</v>
      </c>
      <c r="J255" s="149">
        <f t="shared" si="7"/>
        <v>0</v>
      </c>
      <c r="K255" s="140"/>
    </row>
    <row r="256" spans="1:11" ht="28.5" customHeight="1" x14ac:dyDescent="0.3">
      <c r="A256" s="150">
        <v>251</v>
      </c>
      <c r="B256" s="152" t="s">
        <v>1284</v>
      </c>
      <c r="C256" s="151" t="s">
        <v>28</v>
      </c>
      <c r="D256" s="150">
        <v>1</v>
      </c>
      <c r="G256" s="159"/>
      <c r="H256" s="159"/>
      <c r="I256" s="149">
        <f t="shared" si="6"/>
        <v>0</v>
      </c>
      <c r="J256" s="149">
        <f t="shared" si="7"/>
        <v>0</v>
      </c>
      <c r="K256" s="140"/>
    </row>
    <row r="257" spans="1:11" ht="28.5" customHeight="1" x14ac:dyDescent="0.3">
      <c r="A257" s="150">
        <v>252</v>
      </c>
      <c r="B257" s="152" t="s">
        <v>1285</v>
      </c>
      <c r="C257" s="151" t="s">
        <v>28</v>
      </c>
      <c r="D257" s="150">
        <v>1</v>
      </c>
      <c r="G257" s="159"/>
      <c r="H257" s="159"/>
      <c r="I257" s="149">
        <f t="shared" si="6"/>
        <v>0</v>
      </c>
      <c r="J257" s="149">
        <f t="shared" si="7"/>
        <v>0</v>
      </c>
      <c r="K257" s="140"/>
    </row>
    <row r="258" spans="1:11" ht="28.5" customHeight="1" x14ac:dyDescent="0.3">
      <c r="A258" s="150">
        <v>253</v>
      </c>
      <c r="B258" s="152" t="s">
        <v>1286</v>
      </c>
      <c r="C258" s="151" t="s">
        <v>28</v>
      </c>
      <c r="D258" s="150">
        <v>1</v>
      </c>
      <c r="G258" s="159"/>
      <c r="H258" s="159"/>
      <c r="I258" s="149">
        <f t="shared" si="6"/>
        <v>0</v>
      </c>
      <c r="J258" s="149">
        <f t="shared" si="7"/>
        <v>0</v>
      </c>
      <c r="K258" s="140"/>
    </row>
    <row r="259" spans="1:11" ht="28.5" customHeight="1" x14ac:dyDescent="0.3">
      <c r="A259" s="150">
        <v>254</v>
      </c>
      <c r="B259" s="152" t="s">
        <v>1287</v>
      </c>
      <c r="C259" s="151" t="s">
        <v>28</v>
      </c>
      <c r="D259" s="150">
        <v>1</v>
      </c>
      <c r="G259" s="159"/>
      <c r="H259" s="159"/>
      <c r="I259" s="149">
        <f t="shared" si="6"/>
        <v>0</v>
      </c>
      <c r="J259" s="149">
        <f t="shared" si="7"/>
        <v>0</v>
      </c>
      <c r="K259" s="140"/>
    </row>
    <row r="260" spans="1:11" ht="28.5" customHeight="1" x14ac:dyDescent="0.3">
      <c r="A260" s="150">
        <v>255</v>
      </c>
      <c r="B260" s="152" t="s">
        <v>1288</v>
      </c>
      <c r="C260" s="151" t="s">
        <v>28</v>
      </c>
      <c r="D260" s="150">
        <v>1</v>
      </c>
      <c r="G260" s="159"/>
      <c r="H260" s="159"/>
      <c r="I260" s="149">
        <f t="shared" si="6"/>
        <v>0</v>
      </c>
      <c r="J260" s="149">
        <f t="shared" si="7"/>
        <v>0</v>
      </c>
      <c r="K260" s="140"/>
    </row>
    <row r="261" spans="1:11" ht="28.5" customHeight="1" x14ac:dyDescent="0.3">
      <c r="A261" s="150">
        <v>256</v>
      </c>
      <c r="B261" s="152" t="s">
        <v>1289</v>
      </c>
      <c r="C261" s="151" t="s">
        <v>28</v>
      </c>
      <c r="D261" s="150">
        <v>1</v>
      </c>
      <c r="G261" s="159"/>
      <c r="H261" s="159"/>
      <c r="I261" s="149">
        <f t="shared" si="6"/>
        <v>0</v>
      </c>
      <c r="J261" s="149">
        <f t="shared" si="7"/>
        <v>0</v>
      </c>
      <c r="K261" s="140"/>
    </row>
    <row r="262" spans="1:11" ht="28.5" customHeight="1" x14ac:dyDescent="0.3">
      <c r="A262" s="150">
        <v>257</v>
      </c>
      <c r="B262" s="152" t="s">
        <v>1290</v>
      </c>
      <c r="C262" s="151" t="s">
        <v>28</v>
      </c>
      <c r="D262" s="150">
        <v>1</v>
      </c>
      <c r="G262" s="159"/>
      <c r="H262" s="159"/>
      <c r="I262" s="149">
        <f t="shared" ref="I262:I325" si="8">D262*G262</f>
        <v>0</v>
      </c>
      <c r="J262" s="149">
        <f t="shared" si="7"/>
        <v>0</v>
      </c>
      <c r="K262" s="140"/>
    </row>
    <row r="263" spans="1:11" ht="28.5" customHeight="1" x14ac:dyDescent="0.3">
      <c r="A263" s="150">
        <v>258</v>
      </c>
      <c r="B263" s="152" t="s">
        <v>1291</v>
      </c>
      <c r="C263" s="151" t="s">
        <v>28</v>
      </c>
      <c r="D263" s="150">
        <v>1</v>
      </c>
      <c r="G263" s="159"/>
      <c r="H263" s="159"/>
      <c r="I263" s="149">
        <f t="shared" si="8"/>
        <v>0</v>
      </c>
      <c r="J263" s="149">
        <f t="shared" ref="J263:J326" si="9">I263*1.21</f>
        <v>0</v>
      </c>
      <c r="K263" s="140"/>
    </row>
    <row r="264" spans="1:11" ht="28.5" customHeight="1" x14ac:dyDescent="0.3">
      <c r="A264" s="150">
        <v>259</v>
      </c>
      <c r="B264" s="152" t="s">
        <v>1292</v>
      </c>
      <c r="C264" s="150" t="s">
        <v>28</v>
      </c>
      <c r="D264" s="150">
        <v>1</v>
      </c>
      <c r="G264" s="159"/>
      <c r="H264" s="159"/>
      <c r="I264" s="149">
        <f t="shared" si="8"/>
        <v>0</v>
      </c>
      <c r="J264" s="149">
        <f t="shared" si="9"/>
        <v>0</v>
      </c>
      <c r="K264" s="140"/>
    </row>
    <row r="265" spans="1:11" ht="28.5" customHeight="1" x14ac:dyDescent="0.3">
      <c r="A265" s="150">
        <v>260</v>
      </c>
      <c r="B265" s="152" t="s">
        <v>1293</v>
      </c>
      <c r="C265" s="151" t="s">
        <v>28</v>
      </c>
      <c r="D265" s="150">
        <v>1</v>
      </c>
      <c r="G265" s="159"/>
      <c r="H265" s="159"/>
      <c r="I265" s="149">
        <f t="shared" si="8"/>
        <v>0</v>
      </c>
      <c r="J265" s="149">
        <f t="shared" si="9"/>
        <v>0</v>
      </c>
      <c r="K265" s="140"/>
    </row>
    <row r="266" spans="1:11" ht="28.5" customHeight="1" x14ac:dyDescent="0.3">
      <c r="A266" s="150">
        <v>261</v>
      </c>
      <c r="B266" s="152" t="s">
        <v>1294</v>
      </c>
      <c r="C266" s="151" t="s">
        <v>28</v>
      </c>
      <c r="D266" s="150">
        <v>1</v>
      </c>
      <c r="G266" s="159"/>
      <c r="H266" s="159"/>
      <c r="I266" s="149">
        <f t="shared" si="8"/>
        <v>0</v>
      </c>
      <c r="J266" s="149">
        <f t="shared" si="9"/>
        <v>0</v>
      </c>
      <c r="K266" s="140"/>
    </row>
    <row r="267" spans="1:11" ht="28.5" customHeight="1" x14ac:dyDescent="0.3">
      <c r="A267" s="150">
        <v>262</v>
      </c>
      <c r="B267" s="152" t="s">
        <v>1295</v>
      </c>
      <c r="C267" s="151" t="s">
        <v>28</v>
      </c>
      <c r="D267" s="150">
        <v>1</v>
      </c>
      <c r="G267" s="159"/>
      <c r="H267" s="159"/>
      <c r="I267" s="149">
        <f t="shared" si="8"/>
        <v>0</v>
      </c>
      <c r="J267" s="149">
        <f t="shared" si="9"/>
        <v>0</v>
      </c>
      <c r="K267" s="140"/>
    </row>
    <row r="268" spans="1:11" ht="28.5" customHeight="1" x14ac:dyDescent="0.3">
      <c r="A268" s="150">
        <v>263</v>
      </c>
      <c r="B268" s="152" t="s">
        <v>1296</v>
      </c>
      <c r="C268" s="151" t="s">
        <v>28</v>
      </c>
      <c r="D268" s="150">
        <v>1</v>
      </c>
      <c r="G268" s="159"/>
      <c r="H268" s="159"/>
      <c r="I268" s="149">
        <f t="shared" si="8"/>
        <v>0</v>
      </c>
      <c r="J268" s="149">
        <f t="shared" si="9"/>
        <v>0</v>
      </c>
      <c r="K268" s="140"/>
    </row>
    <row r="269" spans="1:11" ht="28.5" customHeight="1" x14ac:dyDescent="0.3">
      <c r="A269" s="150">
        <v>264</v>
      </c>
      <c r="B269" s="152" t="s">
        <v>1297</v>
      </c>
      <c r="C269" s="151" t="s">
        <v>28</v>
      </c>
      <c r="D269" s="150">
        <v>1</v>
      </c>
      <c r="G269" s="159"/>
      <c r="H269" s="159"/>
      <c r="I269" s="149">
        <f t="shared" si="8"/>
        <v>0</v>
      </c>
      <c r="J269" s="149">
        <f t="shared" si="9"/>
        <v>0</v>
      </c>
      <c r="K269" s="140"/>
    </row>
    <row r="270" spans="1:11" ht="28.5" customHeight="1" x14ac:dyDescent="0.3">
      <c r="A270" s="150">
        <v>265</v>
      </c>
      <c r="B270" s="152" t="s">
        <v>1298</v>
      </c>
      <c r="C270" s="151" t="s">
        <v>28</v>
      </c>
      <c r="D270" s="150">
        <v>1</v>
      </c>
      <c r="G270" s="159"/>
      <c r="H270" s="159"/>
      <c r="I270" s="149">
        <f t="shared" si="8"/>
        <v>0</v>
      </c>
      <c r="J270" s="149">
        <f t="shared" si="9"/>
        <v>0</v>
      </c>
      <c r="K270" s="140"/>
    </row>
    <row r="271" spans="1:11" ht="28.5" customHeight="1" x14ac:dyDescent="0.3">
      <c r="A271" s="150">
        <v>266</v>
      </c>
      <c r="B271" s="152" t="s">
        <v>1299</v>
      </c>
      <c r="C271" s="151" t="s">
        <v>28</v>
      </c>
      <c r="D271" s="150">
        <v>1</v>
      </c>
      <c r="G271" s="159"/>
      <c r="H271" s="159"/>
      <c r="I271" s="149">
        <f t="shared" si="8"/>
        <v>0</v>
      </c>
      <c r="J271" s="149">
        <f t="shared" si="9"/>
        <v>0</v>
      </c>
      <c r="K271" s="140"/>
    </row>
    <row r="272" spans="1:11" ht="26.5" customHeight="1" x14ac:dyDescent="0.3">
      <c r="A272" s="150">
        <v>267</v>
      </c>
      <c r="B272" s="152" t="s">
        <v>1300</v>
      </c>
      <c r="C272" s="151" t="s">
        <v>28</v>
      </c>
      <c r="D272" s="150">
        <v>1</v>
      </c>
      <c r="G272" s="159"/>
      <c r="H272" s="159"/>
      <c r="I272" s="149">
        <f t="shared" si="8"/>
        <v>0</v>
      </c>
      <c r="J272" s="149">
        <f t="shared" si="9"/>
        <v>0</v>
      </c>
      <c r="K272" s="140"/>
    </row>
    <row r="273" spans="1:11" ht="26.5" customHeight="1" x14ac:dyDescent="0.3">
      <c r="A273" s="150">
        <v>268</v>
      </c>
      <c r="B273" s="152" t="s">
        <v>1301</v>
      </c>
      <c r="C273" s="151" t="s">
        <v>28</v>
      </c>
      <c r="D273" s="150">
        <v>1</v>
      </c>
      <c r="G273" s="159"/>
      <c r="H273" s="159"/>
      <c r="I273" s="149">
        <f t="shared" si="8"/>
        <v>0</v>
      </c>
      <c r="J273" s="149">
        <f t="shared" si="9"/>
        <v>0</v>
      </c>
      <c r="K273" s="140"/>
    </row>
    <row r="274" spans="1:11" ht="26.5" customHeight="1" x14ac:dyDescent="0.3">
      <c r="A274" s="150">
        <v>269</v>
      </c>
      <c r="B274" s="152" t="s">
        <v>1302</v>
      </c>
      <c r="C274" s="151" t="s">
        <v>28</v>
      </c>
      <c r="D274" s="150">
        <v>1</v>
      </c>
      <c r="G274" s="159"/>
      <c r="H274" s="159"/>
      <c r="I274" s="149">
        <f t="shared" si="8"/>
        <v>0</v>
      </c>
      <c r="J274" s="149">
        <f t="shared" si="9"/>
        <v>0</v>
      </c>
      <c r="K274" s="140"/>
    </row>
    <row r="275" spans="1:11" ht="26.5" customHeight="1" x14ac:dyDescent="0.3">
      <c r="A275" s="150">
        <v>270</v>
      </c>
      <c r="B275" s="152" t="s">
        <v>1303</v>
      </c>
      <c r="C275" s="151" t="s">
        <v>28</v>
      </c>
      <c r="D275" s="150">
        <v>1</v>
      </c>
      <c r="G275" s="159"/>
      <c r="H275" s="159"/>
      <c r="I275" s="149">
        <f t="shared" si="8"/>
        <v>0</v>
      </c>
      <c r="J275" s="149">
        <f t="shared" si="9"/>
        <v>0</v>
      </c>
      <c r="K275" s="140"/>
    </row>
    <row r="276" spans="1:11" ht="26.5" customHeight="1" x14ac:dyDescent="0.3">
      <c r="A276" s="150">
        <v>271</v>
      </c>
      <c r="B276" s="152" t="s">
        <v>1304</v>
      </c>
      <c r="C276" s="151" t="s">
        <v>28</v>
      </c>
      <c r="D276" s="150">
        <v>1</v>
      </c>
      <c r="G276" s="159"/>
      <c r="H276" s="159"/>
      <c r="I276" s="149">
        <f t="shared" si="8"/>
        <v>0</v>
      </c>
      <c r="J276" s="149">
        <f t="shared" si="9"/>
        <v>0</v>
      </c>
      <c r="K276" s="140"/>
    </row>
    <row r="277" spans="1:11" ht="26.5" customHeight="1" x14ac:dyDescent="0.3">
      <c r="A277" s="150">
        <v>272</v>
      </c>
      <c r="B277" s="152" t="s">
        <v>1305</v>
      </c>
      <c r="C277" s="151" t="s">
        <v>28</v>
      </c>
      <c r="D277" s="150">
        <v>1</v>
      </c>
      <c r="G277" s="159"/>
      <c r="H277" s="159"/>
      <c r="I277" s="149">
        <f t="shared" si="8"/>
        <v>0</v>
      </c>
      <c r="J277" s="149">
        <f t="shared" si="9"/>
        <v>0</v>
      </c>
      <c r="K277" s="140"/>
    </row>
    <row r="278" spans="1:11" ht="26.5" customHeight="1" x14ac:dyDescent="0.3">
      <c r="A278" s="150">
        <v>273</v>
      </c>
      <c r="B278" s="152" t="s">
        <v>1306</v>
      </c>
      <c r="C278" s="151" t="s">
        <v>28</v>
      </c>
      <c r="D278" s="150">
        <v>1</v>
      </c>
      <c r="G278" s="159"/>
      <c r="H278" s="159"/>
      <c r="I278" s="149">
        <f t="shared" si="8"/>
        <v>0</v>
      </c>
      <c r="J278" s="149">
        <f t="shared" si="9"/>
        <v>0</v>
      </c>
      <c r="K278" s="140"/>
    </row>
    <row r="279" spans="1:11" ht="26.5" customHeight="1" x14ac:dyDescent="0.3">
      <c r="A279" s="150">
        <v>274</v>
      </c>
      <c r="B279" s="152" t="s">
        <v>1307</v>
      </c>
      <c r="C279" s="151" t="s">
        <v>28</v>
      </c>
      <c r="D279" s="150">
        <v>1</v>
      </c>
      <c r="G279" s="159"/>
      <c r="H279" s="159"/>
      <c r="I279" s="149">
        <f t="shared" si="8"/>
        <v>0</v>
      </c>
      <c r="J279" s="149">
        <f t="shared" si="9"/>
        <v>0</v>
      </c>
      <c r="K279" s="140"/>
    </row>
    <row r="280" spans="1:11" ht="26.5" customHeight="1" x14ac:dyDescent="0.3">
      <c r="A280" s="150">
        <v>275</v>
      </c>
      <c r="B280" s="152" t="s">
        <v>1308</v>
      </c>
      <c r="C280" s="151" t="s">
        <v>28</v>
      </c>
      <c r="D280" s="150">
        <v>1</v>
      </c>
      <c r="G280" s="159"/>
      <c r="H280" s="159"/>
      <c r="I280" s="149">
        <f t="shared" si="8"/>
        <v>0</v>
      </c>
      <c r="J280" s="149">
        <f t="shared" si="9"/>
        <v>0</v>
      </c>
      <c r="K280" s="140"/>
    </row>
    <row r="281" spans="1:11" ht="26.5" customHeight="1" x14ac:dyDescent="0.3">
      <c r="A281" s="150">
        <v>276</v>
      </c>
      <c r="B281" s="152" t="s">
        <v>1309</v>
      </c>
      <c r="C281" s="151" t="s">
        <v>28</v>
      </c>
      <c r="D281" s="150">
        <v>1</v>
      </c>
      <c r="G281" s="159"/>
      <c r="H281" s="159"/>
      <c r="I281" s="149">
        <f t="shared" si="8"/>
        <v>0</v>
      </c>
      <c r="J281" s="149">
        <f t="shared" si="9"/>
        <v>0</v>
      </c>
      <c r="K281" s="140"/>
    </row>
    <row r="282" spans="1:11" ht="26.5" customHeight="1" x14ac:dyDescent="0.3">
      <c r="A282" s="150">
        <v>277</v>
      </c>
      <c r="B282" s="152" t="s">
        <v>1310</v>
      </c>
      <c r="C282" s="151" t="s">
        <v>28</v>
      </c>
      <c r="D282" s="150">
        <v>1</v>
      </c>
      <c r="G282" s="159"/>
      <c r="H282" s="159"/>
      <c r="I282" s="149">
        <f t="shared" si="8"/>
        <v>0</v>
      </c>
      <c r="J282" s="149">
        <f t="shared" si="9"/>
        <v>0</v>
      </c>
      <c r="K282" s="140"/>
    </row>
    <row r="283" spans="1:11" ht="26.5" customHeight="1" x14ac:dyDescent="0.3">
      <c r="A283" s="150">
        <v>278</v>
      </c>
      <c r="B283" s="152" t="s">
        <v>1311</v>
      </c>
      <c r="C283" s="151" t="s">
        <v>28</v>
      </c>
      <c r="D283" s="150">
        <v>1</v>
      </c>
      <c r="G283" s="159"/>
      <c r="H283" s="159"/>
      <c r="I283" s="149">
        <f t="shared" si="8"/>
        <v>0</v>
      </c>
      <c r="J283" s="149">
        <f t="shared" si="9"/>
        <v>0</v>
      </c>
      <c r="K283" s="140"/>
    </row>
    <row r="284" spans="1:11" ht="26.5" customHeight="1" x14ac:dyDescent="0.3">
      <c r="A284" s="150">
        <v>279</v>
      </c>
      <c r="B284" s="152" t="s">
        <v>1312</v>
      </c>
      <c r="C284" s="151" t="s">
        <v>28</v>
      </c>
      <c r="D284" s="150">
        <v>1</v>
      </c>
      <c r="G284" s="159"/>
      <c r="H284" s="159"/>
      <c r="I284" s="149">
        <f t="shared" si="8"/>
        <v>0</v>
      </c>
      <c r="J284" s="149">
        <f t="shared" si="9"/>
        <v>0</v>
      </c>
      <c r="K284" s="140"/>
    </row>
    <row r="285" spans="1:11" ht="26.5" customHeight="1" x14ac:dyDescent="0.3">
      <c r="A285" s="150">
        <v>280</v>
      </c>
      <c r="B285" s="152" t="s">
        <v>1313</v>
      </c>
      <c r="C285" s="151" t="s">
        <v>28</v>
      </c>
      <c r="D285" s="150">
        <v>1</v>
      </c>
      <c r="G285" s="159"/>
      <c r="H285" s="159"/>
      <c r="I285" s="149">
        <f t="shared" si="8"/>
        <v>0</v>
      </c>
      <c r="J285" s="149">
        <f t="shared" si="9"/>
        <v>0</v>
      </c>
      <c r="K285" s="140"/>
    </row>
    <row r="286" spans="1:11" ht="26.5" customHeight="1" x14ac:dyDescent="0.3">
      <c r="A286" s="150">
        <v>281</v>
      </c>
      <c r="B286" s="152" t="s">
        <v>1314</v>
      </c>
      <c r="C286" s="151" t="s">
        <v>28</v>
      </c>
      <c r="D286" s="150">
        <v>1</v>
      </c>
      <c r="G286" s="159"/>
      <c r="H286" s="159"/>
      <c r="I286" s="149">
        <f t="shared" si="8"/>
        <v>0</v>
      </c>
      <c r="J286" s="149">
        <f t="shared" si="9"/>
        <v>0</v>
      </c>
      <c r="K286" s="140"/>
    </row>
    <row r="287" spans="1:11" ht="26.5" customHeight="1" x14ac:dyDescent="0.3">
      <c r="A287" s="150">
        <v>282</v>
      </c>
      <c r="B287" s="152" t="s">
        <v>1315</v>
      </c>
      <c r="C287" s="151" t="s">
        <v>28</v>
      </c>
      <c r="D287" s="150">
        <v>1</v>
      </c>
      <c r="G287" s="159"/>
      <c r="H287" s="159"/>
      <c r="I287" s="149">
        <f t="shared" si="8"/>
        <v>0</v>
      </c>
      <c r="J287" s="149">
        <f t="shared" si="9"/>
        <v>0</v>
      </c>
      <c r="K287" s="140"/>
    </row>
    <row r="288" spans="1:11" ht="26.5" customHeight="1" x14ac:dyDescent="0.3">
      <c r="A288" s="150">
        <v>283</v>
      </c>
      <c r="B288" s="152" t="s">
        <v>1316</v>
      </c>
      <c r="C288" s="151" t="s">
        <v>28</v>
      </c>
      <c r="D288" s="150">
        <v>1</v>
      </c>
      <c r="G288" s="159"/>
      <c r="H288" s="159"/>
      <c r="I288" s="149">
        <f t="shared" si="8"/>
        <v>0</v>
      </c>
      <c r="J288" s="149">
        <f t="shared" si="9"/>
        <v>0</v>
      </c>
      <c r="K288" s="140"/>
    </row>
    <row r="289" spans="1:11" ht="26.5" customHeight="1" x14ac:dyDescent="0.3">
      <c r="A289" s="150">
        <v>284</v>
      </c>
      <c r="B289" s="152" t="s">
        <v>1317</v>
      </c>
      <c r="C289" s="151" t="s">
        <v>28</v>
      </c>
      <c r="D289" s="150">
        <v>1</v>
      </c>
      <c r="G289" s="159"/>
      <c r="H289" s="159"/>
      <c r="I289" s="149">
        <f t="shared" si="8"/>
        <v>0</v>
      </c>
      <c r="J289" s="149">
        <f t="shared" si="9"/>
        <v>0</v>
      </c>
      <c r="K289" s="140"/>
    </row>
    <row r="290" spans="1:11" ht="26.5" customHeight="1" x14ac:dyDescent="0.3">
      <c r="A290" s="150">
        <v>285</v>
      </c>
      <c r="B290" s="152" t="s">
        <v>1318</v>
      </c>
      <c r="C290" s="151" t="s">
        <v>28</v>
      </c>
      <c r="D290" s="150">
        <v>1</v>
      </c>
      <c r="G290" s="159"/>
      <c r="H290" s="159"/>
      <c r="I290" s="149">
        <f t="shared" si="8"/>
        <v>0</v>
      </c>
      <c r="J290" s="149">
        <f t="shared" si="9"/>
        <v>0</v>
      </c>
      <c r="K290" s="140"/>
    </row>
    <row r="291" spans="1:11" ht="26.5" customHeight="1" x14ac:dyDescent="0.3">
      <c r="A291" s="150">
        <v>286</v>
      </c>
      <c r="B291" s="152" t="s">
        <v>1319</v>
      </c>
      <c r="C291" s="151" t="s">
        <v>28</v>
      </c>
      <c r="D291" s="150">
        <v>1</v>
      </c>
      <c r="G291" s="159"/>
      <c r="H291" s="159"/>
      <c r="I291" s="149">
        <f t="shared" si="8"/>
        <v>0</v>
      </c>
      <c r="J291" s="149">
        <f t="shared" si="9"/>
        <v>0</v>
      </c>
      <c r="K291" s="140"/>
    </row>
    <row r="292" spans="1:11" ht="26.5" customHeight="1" x14ac:dyDescent="0.3">
      <c r="A292" s="150">
        <v>287</v>
      </c>
      <c r="B292" s="152" t="s">
        <v>1320</v>
      </c>
      <c r="C292" s="151" t="s">
        <v>28</v>
      </c>
      <c r="D292" s="150">
        <v>1</v>
      </c>
      <c r="G292" s="159"/>
      <c r="H292" s="159"/>
      <c r="I292" s="149">
        <f t="shared" si="8"/>
        <v>0</v>
      </c>
      <c r="J292" s="149">
        <f t="shared" si="9"/>
        <v>0</v>
      </c>
      <c r="K292" s="140"/>
    </row>
    <row r="293" spans="1:11" ht="26.5" customHeight="1" x14ac:dyDescent="0.3">
      <c r="A293" s="150">
        <v>288</v>
      </c>
      <c r="B293" s="152" t="s">
        <v>1321</v>
      </c>
      <c r="C293" s="151" t="s">
        <v>28</v>
      </c>
      <c r="D293" s="150">
        <v>1</v>
      </c>
      <c r="G293" s="159"/>
      <c r="H293" s="159"/>
      <c r="I293" s="149">
        <f t="shared" si="8"/>
        <v>0</v>
      </c>
      <c r="J293" s="149">
        <f t="shared" si="9"/>
        <v>0</v>
      </c>
      <c r="K293" s="140"/>
    </row>
    <row r="294" spans="1:11" ht="26.5" customHeight="1" x14ac:dyDescent="0.3">
      <c r="A294" s="150">
        <v>289</v>
      </c>
      <c r="B294" s="152" t="s">
        <v>1322</v>
      </c>
      <c r="C294" s="151" t="s">
        <v>28</v>
      </c>
      <c r="D294" s="150">
        <v>1</v>
      </c>
      <c r="G294" s="159"/>
      <c r="H294" s="159"/>
      <c r="I294" s="149">
        <f t="shared" si="8"/>
        <v>0</v>
      </c>
      <c r="J294" s="149">
        <f t="shared" si="9"/>
        <v>0</v>
      </c>
      <c r="K294" s="140"/>
    </row>
    <row r="295" spans="1:11" ht="26.5" customHeight="1" x14ac:dyDescent="0.3">
      <c r="A295" s="150">
        <v>290</v>
      </c>
      <c r="B295" s="152" t="s">
        <v>1323</v>
      </c>
      <c r="C295" s="151" t="s">
        <v>28</v>
      </c>
      <c r="D295" s="150">
        <v>1</v>
      </c>
      <c r="G295" s="159"/>
      <c r="H295" s="159"/>
      <c r="I295" s="149">
        <f t="shared" si="8"/>
        <v>0</v>
      </c>
      <c r="J295" s="149">
        <f t="shared" si="9"/>
        <v>0</v>
      </c>
      <c r="K295" s="140"/>
    </row>
    <row r="296" spans="1:11" ht="26.5" customHeight="1" x14ac:dyDescent="0.3">
      <c r="A296" s="150">
        <v>291</v>
      </c>
      <c r="B296" s="152" t="s">
        <v>1324</v>
      </c>
      <c r="C296" s="151" t="s">
        <v>28</v>
      </c>
      <c r="D296" s="150">
        <v>1</v>
      </c>
      <c r="G296" s="159"/>
      <c r="H296" s="159"/>
      <c r="I296" s="149">
        <f t="shared" si="8"/>
        <v>0</v>
      </c>
      <c r="J296" s="149">
        <f t="shared" si="9"/>
        <v>0</v>
      </c>
      <c r="K296" s="140"/>
    </row>
    <row r="297" spans="1:11" ht="27" customHeight="1" x14ac:dyDescent="0.3">
      <c r="A297" s="150">
        <v>292</v>
      </c>
      <c r="B297" s="152" t="s">
        <v>1325</v>
      </c>
      <c r="C297" s="151" t="s">
        <v>28</v>
      </c>
      <c r="D297" s="150">
        <v>1</v>
      </c>
      <c r="G297" s="159"/>
      <c r="H297" s="159"/>
      <c r="I297" s="149">
        <f t="shared" si="8"/>
        <v>0</v>
      </c>
      <c r="J297" s="149">
        <f t="shared" si="9"/>
        <v>0</v>
      </c>
      <c r="K297" s="140"/>
    </row>
    <row r="298" spans="1:11" ht="27" customHeight="1" x14ac:dyDescent="0.3">
      <c r="A298" s="150">
        <v>293</v>
      </c>
      <c r="B298" s="152" t="s">
        <v>1326</v>
      </c>
      <c r="C298" s="151" t="s">
        <v>28</v>
      </c>
      <c r="D298" s="150">
        <v>1</v>
      </c>
      <c r="G298" s="159"/>
      <c r="H298" s="159"/>
      <c r="I298" s="149">
        <f t="shared" si="8"/>
        <v>0</v>
      </c>
      <c r="J298" s="149">
        <f t="shared" si="9"/>
        <v>0</v>
      </c>
      <c r="K298" s="140"/>
    </row>
    <row r="299" spans="1:11" ht="27" customHeight="1" x14ac:dyDescent="0.3">
      <c r="A299" s="150">
        <v>294</v>
      </c>
      <c r="B299" s="152" t="s">
        <v>1327</v>
      </c>
      <c r="C299" s="151" t="s">
        <v>28</v>
      </c>
      <c r="D299" s="150">
        <v>1</v>
      </c>
      <c r="G299" s="159"/>
      <c r="H299" s="159"/>
      <c r="I299" s="149">
        <f t="shared" si="8"/>
        <v>0</v>
      </c>
      <c r="J299" s="149">
        <f t="shared" si="9"/>
        <v>0</v>
      </c>
      <c r="K299" s="140"/>
    </row>
    <row r="300" spans="1:11" ht="27" customHeight="1" x14ac:dyDescent="0.3">
      <c r="A300" s="150">
        <v>295</v>
      </c>
      <c r="B300" s="152" t="s">
        <v>1328</v>
      </c>
      <c r="C300" s="151" t="s">
        <v>28</v>
      </c>
      <c r="D300" s="150">
        <v>1</v>
      </c>
      <c r="G300" s="159"/>
      <c r="H300" s="159"/>
      <c r="I300" s="149">
        <f t="shared" si="8"/>
        <v>0</v>
      </c>
      <c r="J300" s="149">
        <f t="shared" si="9"/>
        <v>0</v>
      </c>
      <c r="K300" s="140"/>
    </row>
    <row r="301" spans="1:11" ht="27" customHeight="1" x14ac:dyDescent="0.3">
      <c r="A301" s="150">
        <v>296</v>
      </c>
      <c r="B301" s="152" t="s">
        <v>1329</v>
      </c>
      <c r="C301" s="151" t="s">
        <v>28</v>
      </c>
      <c r="D301" s="150">
        <v>1</v>
      </c>
      <c r="G301" s="159"/>
      <c r="H301" s="159"/>
      <c r="I301" s="149">
        <f t="shared" si="8"/>
        <v>0</v>
      </c>
      <c r="J301" s="149">
        <f t="shared" si="9"/>
        <v>0</v>
      </c>
      <c r="K301" s="140"/>
    </row>
    <row r="302" spans="1:11" ht="27" customHeight="1" x14ac:dyDescent="0.3">
      <c r="A302" s="150">
        <v>297</v>
      </c>
      <c r="B302" s="152" t="s">
        <v>1330</v>
      </c>
      <c r="C302" s="151" t="s">
        <v>28</v>
      </c>
      <c r="D302" s="150">
        <v>1</v>
      </c>
      <c r="G302" s="159"/>
      <c r="H302" s="159"/>
      <c r="I302" s="149">
        <f t="shared" si="8"/>
        <v>0</v>
      </c>
      <c r="J302" s="149">
        <f t="shared" si="9"/>
        <v>0</v>
      </c>
      <c r="K302" s="140"/>
    </row>
    <row r="303" spans="1:11" ht="27" customHeight="1" x14ac:dyDescent="0.3">
      <c r="A303" s="150">
        <v>298</v>
      </c>
      <c r="B303" s="152" t="s">
        <v>1331</v>
      </c>
      <c r="C303" s="151" t="s">
        <v>28</v>
      </c>
      <c r="D303" s="150">
        <v>1</v>
      </c>
      <c r="G303" s="159"/>
      <c r="H303" s="159"/>
      <c r="I303" s="149">
        <f t="shared" si="8"/>
        <v>0</v>
      </c>
      <c r="J303" s="149">
        <f t="shared" si="9"/>
        <v>0</v>
      </c>
      <c r="K303" s="140"/>
    </row>
    <row r="304" spans="1:11" ht="27" customHeight="1" x14ac:dyDescent="0.3">
      <c r="A304" s="150">
        <v>299</v>
      </c>
      <c r="B304" s="152" t="s">
        <v>1332</v>
      </c>
      <c r="C304" s="151" t="s">
        <v>28</v>
      </c>
      <c r="D304" s="150">
        <v>1</v>
      </c>
      <c r="G304" s="159"/>
      <c r="H304" s="159"/>
      <c r="I304" s="149">
        <f t="shared" si="8"/>
        <v>0</v>
      </c>
      <c r="J304" s="149">
        <f t="shared" si="9"/>
        <v>0</v>
      </c>
      <c r="K304" s="140"/>
    </row>
    <row r="305" spans="1:11" ht="27" customHeight="1" x14ac:dyDescent="0.3">
      <c r="A305" s="150">
        <v>300</v>
      </c>
      <c r="B305" s="152" t="s">
        <v>1333</v>
      </c>
      <c r="C305" s="151" t="s">
        <v>28</v>
      </c>
      <c r="D305" s="150">
        <v>1</v>
      </c>
      <c r="G305" s="159"/>
      <c r="H305" s="159"/>
      <c r="I305" s="149">
        <f t="shared" si="8"/>
        <v>0</v>
      </c>
      <c r="J305" s="149">
        <f t="shared" si="9"/>
        <v>0</v>
      </c>
      <c r="K305" s="140"/>
    </row>
    <row r="306" spans="1:11" ht="27" customHeight="1" x14ac:dyDescent="0.3">
      <c r="A306" s="150">
        <v>301</v>
      </c>
      <c r="B306" s="152" t="s">
        <v>1334</v>
      </c>
      <c r="C306" s="151" t="s">
        <v>28</v>
      </c>
      <c r="D306" s="150">
        <v>1</v>
      </c>
      <c r="G306" s="159"/>
      <c r="H306" s="159"/>
      <c r="I306" s="149">
        <f t="shared" si="8"/>
        <v>0</v>
      </c>
      <c r="J306" s="149">
        <f t="shared" si="9"/>
        <v>0</v>
      </c>
      <c r="K306" s="140"/>
    </row>
    <row r="307" spans="1:11" ht="27" customHeight="1" x14ac:dyDescent="0.3">
      <c r="A307" s="150">
        <v>302</v>
      </c>
      <c r="B307" s="152" t="s">
        <v>1335</v>
      </c>
      <c r="C307" s="151" t="s">
        <v>28</v>
      </c>
      <c r="D307" s="150">
        <v>1</v>
      </c>
      <c r="G307" s="159"/>
      <c r="H307" s="159"/>
      <c r="I307" s="149">
        <f t="shared" si="8"/>
        <v>0</v>
      </c>
      <c r="J307" s="149">
        <f t="shared" si="9"/>
        <v>0</v>
      </c>
      <c r="K307" s="140"/>
    </row>
    <row r="308" spans="1:11" ht="27" customHeight="1" x14ac:dyDescent="0.3">
      <c r="A308" s="150">
        <v>303</v>
      </c>
      <c r="B308" s="152" t="s">
        <v>1336</v>
      </c>
      <c r="C308" s="151" t="s">
        <v>28</v>
      </c>
      <c r="D308" s="150">
        <v>1</v>
      </c>
      <c r="G308" s="159"/>
      <c r="H308" s="159"/>
      <c r="I308" s="149">
        <f t="shared" si="8"/>
        <v>0</v>
      </c>
      <c r="J308" s="149">
        <f t="shared" si="9"/>
        <v>0</v>
      </c>
      <c r="K308" s="140"/>
    </row>
    <row r="309" spans="1:11" ht="27" customHeight="1" x14ac:dyDescent="0.3">
      <c r="A309" s="150">
        <v>304</v>
      </c>
      <c r="B309" s="152" t="s">
        <v>1337</v>
      </c>
      <c r="C309" s="151" t="s">
        <v>28</v>
      </c>
      <c r="D309" s="150">
        <v>1</v>
      </c>
      <c r="G309" s="159"/>
      <c r="H309" s="159"/>
      <c r="I309" s="149">
        <f t="shared" si="8"/>
        <v>0</v>
      </c>
      <c r="J309" s="149">
        <f t="shared" si="9"/>
        <v>0</v>
      </c>
      <c r="K309" s="140"/>
    </row>
    <row r="310" spans="1:11" ht="27" customHeight="1" x14ac:dyDescent="0.3">
      <c r="A310" s="150">
        <v>305</v>
      </c>
      <c r="B310" s="152" t="s">
        <v>1338</v>
      </c>
      <c r="C310" s="151" t="s">
        <v>28</v>
      </c>
      <c r="D310" s="150">
        <v>1</v>
      </c>
      <c r="G310" s="159"/>
      <c r="H310" s="159"/>
      <c r="I310" s="149">
        <f t="shared" si="8"/>
        <v>0</v>
      </c>
      <c r="J310" s="149">
        <f t="shared" si="9"/>
        <v>0</v>
      </c>
      <c r="K310" s="140"/>
    </row>
    <row r="311" spans="1:11" ht="27" customHeight="1" x14ac:dyDescent="0.3">
      <c r="A311" s="150">
        <v>306</v>
      </c>
      <c r="B311" s="152" t="s">
        <v>1339</v>
      </c>
      <c r="C311" s="151" t="s">
        <v>28</v>
      </c>
      <c r="D311" s="150">
        <v>1</v>
      </c>
      <c r="G311" s="159"/>
      <c r="H311" s="159"/>
      <c r="I311" s="149">
        <f t="shared" si="8"/>
        <v>0</v>
      </c>
      <c r="J311" s="149">
        <f t="shared" si="9"/>
        <v>0</v>
      </c>
      <c r="K311" s="140"/>
    </row>
    <row r="312" spans="1:11" ht="27" customHeight="1" x14ac:dyDescent="0.3">
      <c r="A312" s="150">
        <v>307</v>
      </c>
      <c r="B312" s="152" t="s">
        <v>1340</v>
      </c>
      <c r="C312" s="151" t="s">
        <v>28</v>
      </c>
      <c r="D312" s="150">
        <v>1</v>
      </c>
      <c r="G312" s="159"/>
      <c r="H312" s="159"/>
      <c r="I312" s="149">
        <f t="shared" si="8"/>
        <v>0</v>
      </c>
      <c r="J312" s="149">
        <f t="shared" si="9"/>
        <v>0</v>
      </c>
      <c r="K312" s="140"/>
    </row>
    <row r="313" spans="1:11" ht="27" customHeight="1" x14ac:dyDescent="0.3">
      <c r="A313" s="150">
        <v>308</v>
      </c>
      <c r="B313" s="152" t="s">
        <v>1341</v>
      </c>
      <c r="C313" s="151" t="s">
        <v>28</v>
      </c>
      <c r="D313" s="150">
        <v>1</v>
      </c>
      <c r="G313" s="159"/>
      <c r="H313" s="159"/>
      <c r="I313" s="149">
        <f t="shared" si="8"/>
        <v>0</v>
      </c>
      <c r="J313" s="149">
        <f t="shared" si="9"/>
        <v>0</v>
      </c>
      <c r="K313" s="140"/>
    </row>
    <row r="314" spans="1:11" ht="27" customHeight="1" x14ac:dyDescent="0.3">
      <c r="A314" s="150">
        <v>309</v>
      </c>
      <c r="B314" s="152" t="s">
        <v>1342</v>
      </c>
      <c r="C314" s="151" t="s">
        <v>28</v>
      </c>
      <c r="D314" s="150">
        <v>1</v>
      </c>
      <c r="G314" s="159"/>
      <c r="H314" s="159"/>
      <c r="I314" s="149">
        <f t="shared" si="8"/>
        <v>0</v>
      </c>
      <c r="J314" s="149">
        <f t="shared" si="9"/>
        <v>0</v>
      </c>
      <c r="K314" s="140"/>
    </row>
    <row r="315" spans="1:11" ht="27" customHeight="1" x14ac:dyDescent="0.3">
      <c r="A315" s="150">
        <v>310</v>
      </c>
      <c r="B315" s="152" t="s">
        <v>1343</v>
      </c>
      <c r="C315" s="151" t="s">
        <v>28</v>
      </c>
      <c r="D315" s="150">
        <v>1</v>
      </c>
      <c r="G315" s="159"/>
      <c r="H315" s="159"/>
      <c r="I315" s="149">
        <f t="shared" si="8"/>
        <v>0</v>
      </c>
      <c r="J315" s="149">
        <f t="shared" si="9"/>
        <v>0</v>
      </c>
      <c r="K315" s="140"/>
    </row>
    <row r="316" spans="1:11" ht="27" customHeight="1" x14ac:dyDescent="0.3">
      <c r="A316" s="150">
        <v>311</v>
      </c>
      <c r="B316" s="152" t="s">
        <v>1344</v>
      </c>
      <c r="C316" s="151" t="s">
        <v>28</v>
      </c>
      <c r="D316" s="150">
        <v>1</v>
      </c>
      <c r="G316" s="159"/>
      <c r="H316" s="159"/>
      <c r="I316" s="149">
        <f t="shared" si="8"/>
        <v>0</v>
      </c>
      <c r="J316" s="149">
        <f t="shared" si="9"/>
        <v>0</v>
      </c>
      <c r="K316" s="140"/>
    </row>
    <row r="317" spans="1:11" ht="27" customHeight="1" x14ac:dyDescent="0.3">
      <c r="A317" s="150">
        <v>312</v>
      </c>
      <c r="B317" s="152" t="s">
        <v>1345</v>
      </c>
      <c r="C317" s="151" t="s">
        <v>28</v>
      </c>
      <c r="D317" s="150">
        <v>1</v>
      </c>
      <c r="G317" s="159"/>
      <c r="H317" s="159"/>
      <c r="I317" s="149">
        <f t="shared" si="8"/>
        <v>0</v>
      </c>
      <c r="J317" s="149">
        <f t="shared" si="9"/>
        <v>0</v>
      </c>
      <c r="K317" s="140"/>
    </row>
    <row r="318" spans="1:11" ht="27" customHeight="1" x14ac:dyDescent="0.3">
      <c r="A318" s="150">
        <v>313</v>
      </c>
      <c r="B318" s="152" t="s">
        <v>1346</v>
      </c>
      <c r="C318" s="151" t="s">
        <v>28</v>
      </c>
      <c r="D318" s="150">
        <v>1</v>
      </c>
      <c r="G318" s="159"/>
      <c r="H318" s="159"/>
      <c r="I318" s="149">
        <f t="shared" si="8"/>
        <v>0</v>
      </c>
      <c r="J318" s="149">
        <f t="shared" si="9"/>
        <v>0</v>
      </c>
      <c r="K318" s="140"/>
    </row>
    <row r="319" spans="1:11" ht="27" customHeight="1" x14ac:dyDescent="0.3">
      <c r="A319" s="150">
        <v>314</v>
      </c>
      <c r="B319" s="152" t="s">
        <v>1347</v>
      </c>
      <c r="C319" s="151" t="s">
        <v>28</v>
      </c>
      <c r="D319" s="150">
        <v>1</v>
      </c>
      <c r="G319" s="159"/>
      <c r="H319" s="159"/>
      <c r="I319" s="149">
        <f t="shared" si="8"/>
        <v>0</v>
      </c>
      <c r="J319" s="149">
        <f t="shared" si="9"/>
        <v>0</v>
      </c>
      <c r="K319" s="140"/>
    </row>
    <row r="320" spans="1:11" ht="27.5" customHeight="1" x14ac:dyDescent="0.3">
      <c r="A320" s="150">
        <v>315</v>
      </c>
      <c r="B320" s="152" t="s">
        <v>1348</v>
      </c>
      <c r="C320" s="151" t="s">
        <v>28</v>
      </c>
      <c r="D320" s="150">
        <v>1</v>
      </c>
      <c r="G320" s="159"/>
      <c r="H320" s="159"/>
      <c r="I320" s="149">
        <f t="shared" si="8"/>
        <v>0</v>
      </c>
      <c r="J320" s="149">
        <f t="shared" si="9"/>
        <v>0</v>
      </c>
      <c r="K320" s="140"/>
    </row>
    <row r="321" spans="1:11" ht="27.5" customHeight="1" x14ac:dyDescent="0.3">
      <c r="A321" s="150">
        <v>316</v>
      </c>
      <c r="B321" s="152" t="s">
        <v>1349</v>
      </c>
      <c r="C321" s="151" t="s">
        <v>28</v>
      </c>
      <c r="D321" s="150">
        <v>1</v>
      </c>
      <c r="G321" s="159"/>
      <c r="H321" s="159"/>
      <c r="I321" s="149">
        <f t="shared" si="8"/>
        <v>0</v>
      </c>
      <c r="J321" s="149">
        <f t="shared" si="9"/>
        <v>0</v>
      </c>
      <c r="K321" s="140"/>
    </row>
    <row r="322" spans="1:11" ht="27.5" customHeight="1" x14ac:dyDescent="0.3">
      <c r="A322" s="150">
        <v>317</v>
      </c>
      <c r="B322" s="152" t="s">
        <v>1350</v>
      </c>
      <c r="C322" s="151" t="s">
        <v>28</v>
      </c>
      <c r="D322" s="150">
        <v>1</v>
      </c>
      <c r="G322" s="159"/>
      <c r="H322" s="159"/>
      <c r="I322" s="149">
        <f t="shared" si="8"/>
        <v>0</v>
      </c>
      <c r="J322" s="149">
        <f t="shared" si="9"/>
        <v>0</v>
      </c>
      <c r="K322" s="140"/>
    </row>
    <row r="323" spans="1:11" ht="27.5" customHeight="1" x14ac:dyDescent="0.3">
      <c r="A323" s="150">
        <v>318</v>
      </c>
      <c r="B323" s="152" t="s">
        <v>1351</v>
      </c>
      <c r="C323" s="151" t="s">
        <v>28</v>
      </c>
      <c r="D323" s="150">
        <v>1</v>
      </c>
      <c r="G323" s="159"/>
      <c r="H323" s="159"/>
      <c r="I323" s="149">
        <f t="shared" si="8"/>
        <v>0</v>
      </c>
      <c r="J323" s="149">
        <f t="shared" si="9"/>
        <v>0</v>
      </c>
      <c r="K323" s="140"/>
    </row>
    <row r="324" spans="1:11" ht="27.5" customHeight="1" x14ac:dyDescent="0.3">
      <c r="A324" s="150">
        <v>319</v>
      </c>
      <c r="B324" s="152" t="s">
        <v>1352</v>
      </c>
      <c r="C324" s="151" t="s">
        <v>28</v>
      </c>
      <c r="D324" s="150">
        <v>1</v>
      </c>
      <c r="G324" s="159"/>
      <c r="H324" s="159"/>
      <c r="I324" s="149">
        <f t="shared" si="8"/>
        <v>0</v>
      </c>
      <c r="J324" s="149">
        <f t="shared" si="9"/>
        <v>0</v>
      </c>
      <c r="K324" s="140"/>
    </row>
    <row r="325" spans="1:11" ht="27.5" customHeight="1" x14ac:dyDescent="0.3">
      <c r="A325" s="150">
        <v>320</v>
      </c>
      <c r="B325" s="152" t="s">
        <v>1353</v>
      </c>
      <c r="C325" s="151" t="s">
        <v>28</v>
      </c>
      <c r="D325" s="150">
        <v>1</v>
      </c>
      <c r="G325" s="159"/>
      <c r="H325" s="159"/>
      <c r="I325" s="149">
        <f t="shared" si="8"/>
        <v>0</v>
      </c>
      <c r="J325" s="149">
        <f t="shared" si="9"/>
        <v>0</v>
      </c>
      <c r="K325" s="140"/>
    </row>
    <row r="326" spans="1:11" ht="27.5" customHeight="1" x14ac:dyDescent="0.3">
      <c r="A326" s="150">
        <v>321</v>
      </c>
      <c r="B326" s="152" t="s">
        <v>1354</v>
      </c>
      <c r="C326" s="151" t="s">
        <v>28</v>
      </c>
      <c r="D326" s="150">
        <v>1</v>
      </c>
      <c r="G326" s="159"/>
      <c r="H326" s="159"/>
      <c r="I326" s="149">
        <f t="shared" ref="I326:I389" si="10">D326*G326</f>
        <v>0</v>
      </c>
      <c r="J326" s="149">
        <f t="shared" si="9"/>
        <v>0</v>
      </c>
      <c r="K326" s="140"/>
    </row>
    <row r="327" spans="1:11" ht="27.5" customHeight="1" x14ac:dyDescent="0.3">
      <c r="A327" s="150">
        <v>322</v>
      </c>
      <c r="B327" s="152" t="s">
        <v>1355</v>
      </c>
      <c r="C327" s="151" t="s">
        <v>28</v>
      </c>
      <c r="D327" s="150">
        <v>1</v>
      </c>
      <c r="G327" s="159"/>
      <c r="H327" s="159"/>
      <c r="I327" s="149">
        <f t="shared" si="10"/>
        <v>0</v>
      </c>
      <c r="J327" s="149">
        <f t="shared" ref="J327:J390" si="11">I327*1.21</f>
        <v>0</v>
      </c>
      <c r="K327" s="140"/>
    </row>
    <row r="328" spans="1:11" ht="27.5" customHeight="1" x14ac:dyDescent="0.3">
      <c r="A328" s="150">
        <v>323</v>
      </c>
      <c r="B328" s="152" t="s">
        <v>1356</v>
      </c>
      <c r="C328" s="151" t="s">
        <v>28</v>
      </c>
      <c r="D328" s="150">
        <v>1</v>
      </c>
      <c r="G328" s="159"/>
      <c r="H328" s="159"/>
      <c r="I328" s="149">
        <f t="shared" si="10"/>
        <v>0</v>
      </c>
      <c r="J328" s="149">
        <f t="shared" si="11"/>
        <v>0</v>
      </c>
      <c r="K328" s="140"/>
    </row>
    <row r="329" spans="1:11" ht="27.5" customHeight="1" x14ac:dyDescent="0.3">
      <c r="A329" s="150">
        <v>324</v>
      </c>
      <c r="B329" s="152" t="s">
        <v>1357</v>
      </c>
      <c r="C329" s="151" t="s">
        <v>28</v>
      </c>
      <c r="D329" s="150">
        <v>1</v>
      </c>
      <c r="G329" s="159"/>
      <c r="H329" s="159"/>
      <c r="I329" s="149">
        <f t="shared" si="10"/>
        <v>0</v>
      </c>
      <c r="J329" s="149">
        <f t="shared" si="11"/>
        <v>0</v>
      </c>
      <c r="K329" s="140"/>
    </row>
    <row r="330" spans="1:11" ht="27.5" customHeight="1" x14ac:dyDescent="0.3">
      <c r="A330" s="150">
        <v>325</v>
      </c>
      <c r="B330" s="152" t="s">
        <v>1358</v>
      </c>
      <c r="C330" s="151" t="s">
        <v>28</v>
      </c>
      <c r="D330" s="150">
        <v>1</v>
      </c>
      <c r="G330" s="159"/>
      <c r="H330" s="159"/>
      <c r="I330" s="149">
        <f t="shared" si="10"/>
        <v>0</v>
      </c>
      <c r="J330" s="149">
        <f t="shared" si="11"/>
        <v>0</v>
      </c>
      <c r="K330" s="140"/>
    </row>
    <row r="331" spans="1:11" ht="27.5" customHeight="1" x14ac:dyDescent="0.3">
      <c r="A331" s="150">
        <v>326</v>
      </c>
      <c r="B331" s="152" t="s">
        <v>1359</v>
      </c>
      <c r="C331" s="151" t="s">
        <v>28</v>
      </c>
      <c r="D331" s="150">
        <v>1</v>
      </c>
      <c r="G331" s="159"/>
      <c r="H331" s="159"/>
      <c r="I331" s="149">
        <f t="shared" si="10"/>
        <v>0</v>
      </c>
      <c r="J331" s="149">
        <f t="shared" si="11"/>
        <v>0</v>
      </c>
      <c r="K331" s="140"/>
    </row>
    <row r="332" spans="1:11" ht="27.5" customHeight="1" x14ac:dyDescent="0.3">
      <c r="A332" s="150">
        <v>327</v>
      </c>
      <c r="B332" s="152" t="s">
        <v>1360</v>
      </c>
      <c r="C332" s="151" t="s">
        <v>28</v>
      </c>
      <c r="D332" s="150">
        <v>1</v>
      </c>
      <c r="G332" s="159"/>
      <c r="H332" s="159"/>
      <c r="I332" s="149">
        <f t="shared" si="10"/>
        <v>0</v>
      </c>
      <c r="J332" s="149">
        <f t="shared" si="11"/>
        <v>0</v>
      </c>
      <c r="K332" s="140"/>
    </row>
    <row r="333" spans="1:11" ht="27.5" customHeight="1" x14ac:dyDescent="0.3">
      <c r="A333" s="150">
        <v>328</v>
      </c>
      <c r="B333" s="152" t="s">
        <v>1361</v>
      </c>
      <c r="C333" s="151" t="s">
        <v>28</v>
      </c>
      <c r="D333" s="150">
        <v>1</v>
      </c>
      <c r="G333" s="159"/>
      <c r="H333" s="159"/>
      <c r="I333" s="149">
        <f t="shared" si="10"/>
        <v>0</v>
      </c>
      <c r="J333" s="149">
        <f t="shared" si="11"/>
        <v>0</v>
      </c>
      <c r="K333" s="140"/>
    </row>
    <row r="334" spans="1:11" ht="27.5" customHeight="1" x14ac:dyDescent="0.3">
      <c r="A334" s="150">
        <v>329</v>
      </c>
      <c r="B334" s="152" t="s">
        <v>1362</v>
      </c>
      <c r="C334" s="151" t="s">
        <v>28</v>
      </c>
      <c r="D334" s="150">
        <v>1</v>
      </c>
      <c r="G334" s="159"/>
      <c r="H334" s="159"/>
      <c r="I334" s="149">
        <f t="shared" si="10"/>
        <v>0</v>
      </c>
      <c r="J334" s="149">
        <f t="shared" si="11"/>
        <v>0</v>
      </c>
      <c r="K334" s="140"/>
    </row>
    <row r="335" spans="1:11" ht="27.5" customHeight="1" x14ac:dyDescent="0.3">
      <c r="A335" s="150">
        <v>330</v>
      </c>
      <c r="B335" s="152" t="s">
        <v>1363</v>
      </c>
      <c r="C335" s="151" t="s">
        <v>28</v>
      </c>
      <c r="D335" s="150">
        <v>1</v>
      </c>
      <c r="G335" s="159"/>
      <c r="H335" s="159"/>
      <c r="I335" s="149">
        <f t="shared" si="10"/>
        <v>0</v>
      </c>
      <c r="J335" s="149">
        <f t="shared" si="11"/>
        <v>0</v>
      </c>
      <c r="K335" s="140"/>
    </row>
    <row r="336" spans="1:11" ht="27.5" customHeight="1" x14ac:dyDescent="0.3">
      <c r="A336" s="150">
        <v>331</v>
      </c>
      <c r="B336" s="152" t="s">
        <v>1364</v>
      </c>
      <c r="C336" s="151" t="s">
        <v>28</v>
      </c>
      <c r="D336" s="150">
        <v>1</v>
      </c>
      <c r="G336" s="159"/>
      <c r="H336" s="159"/>
      <c r="I336" s="149">
        <f t="shared" si="10"/>
        <v>0</v>
      </c>
      <c r="J336" s="149">
        <f t="shared" si="11"/>
        <v>0</v>
      </c>
      <c r="K336" s="140"/>
    </row>
    <row r="337" spans="1:11" ht="27.5" customHeight="1" x14ac:dyDescent="0.3">
      <c r="A337" s="150">
        <v>332</v>
      </c>
      <c r="B337" s="152" t="s">
        <v>1365</v>
      </c>
      <c r="C337" s="151" t="s">
        <v>28</v>
      </c>
      <c r="D337" s="150">
        <v>1</v>
      </c>
      <c r="G337" s="159"/>
      <c r="H337" s="159"/>
      <c r="I337" s="149">
        <f t="shared" si="10"/>
        <v>0</v>
      </c>
      <c r="J337" s="149">
        <f t="shared" si="11"/>
        <v>0</v>
      </c>
      <c r="K337" s="140"/>
    </row>
    <row r="338" spans="1:11" ht="27.5" customHeight="1" x14ac:dyDescent="0.3">
      <c r="A338" s="150">
        <v>333</v>
      </c>
      <c r="B338" s="152" t="s">
        <v>1366</v>
      </c>
      <c r="C338" s="151" t="s">
        <v>28</v>
      </c>
      <c r="D338" s="150">
        <v>1</v>
      </c>
      <c r="G338" s="159"/>
      <c r="H338" s="159"/>
      <c r="I338" s="149">
        <f t="shared" si="10"/>
        <v>0</v>
      </c>
      <c r="J338" s="149">
        <f t="shared" si="11"/>
        <v>0</v>
      </c>
      <c r="K338" s="140"/>
    </row>
    <row r="339" spans="1:11" ht="27.5" customHeight="1" x14ac:dyDescent="0.3">
      <c r="A339" s="150">
        <v>334</v>
      </c>
      <c r="B339" s="152" t="s">
        <v>1367</v>
      </c>
      <c r="C339" s="151" t="s">
        <v>28</v>
      </c>
      <c r="D339" s="150">
        <v>1</v>
      </c>
      <c r="G339" s="159"/>
      <c r="H339" s="159"/>
      <c r="I339" s="149">
        <f t="shared" si="10"/>
        <v>0</v>
      </c>
      <c r="J339" s="149">
        <f t="shared" si="11"/>
        <v>0</v>
      </c>
      <c r="K339" s="140"/>
    </row>
    <row r="340" spans="1:11" ht="27.5" customHeight="1" x14ac:dyDescent="0.3">
      <c r="A340" s="150">
        <v>335</v>
      </c>
      <c r="B340" s="152" t="s">
        <v>1368</v>
      </c>
      <c r="C340" s="151" t="s">
        <v>28</v>
      </c>
      <c r="D340" s="150">
        <v>1</v>
      </c>
      <c r="G340" s="159"/>
      <c r="H340" s="159"/>
      <c r="I340" s="149">
        <f t="shared" si="10"/>
        <v>0</v>
      </c>
      <c r="J340" s="149">
        <f t="shared" si="11"/>
        <v>0</v>
      </c>
      <c r="K340" s="140"/>
    </row>
    <row r="341" spans="1:11" ht="27.5" customHeight="1" x14ac:dyDescent="0.3">
      <c r="A341" s="150">
        <v>336</v>
      </c>
      <c r="B341" s="152" t="s">
        <v>1369</v>
      </c>
      <c r="C341" s="151" t="s">
        <v>28</v>
      </c>
      <c r="D341" s="150">
        <v>1</v>
      </c>
      <c r="G341" s="159"/>
      <c r="H341" s="159"/>
      <c r="I341" s="149">
        <f t="shared" si="10"/>
        <v>0</v>
      </c>
      <c r="J341" s="149">
        <f t="shared" si="11"/>
        <v>0</v>
      </c>
      <c r="K341" s="140"/>
    </row>
    <row r="342" spans="1:11" ht="27.5" customHeight="1" x14ac:dyDescent="0.3">
      <c r="A342" s="150">
        <v>337</v>
      </c>
      <c r="B342" s="152" t="s">
        <v>1370</v>
      </c>
      <c r="C342" s="151" t="s">
        <v>28</v>
      </c>
      <c r="D342" s="150">
        <v>1</v>
      </c>
      <c r="G342" s="159"/>
      <c r="H342" s="159"/>
      <c r="I342" s="149">
        <f t="shared" si="10"/>
        <v>0</v>
      </c>
      <c r="J342" s="149">
        <f t="shared" si="11"/>
        <v>0</v>
      </c>
      <c r="K342" s="140"/>
    </row>
    <row r="343" spans="1:11" ht="27.5" customHeight="1" x14ac:dyDescent="0.3">
      <c r="A343" s="150">
        <v>338</v>
      </c>
      <c r="B343" s="152" t="s">
        <v>1371</v>
      </c>
      <c r="C343" s="151" t="s">
        <v>28</v>
      </c>
      <c r="D343" s="150">
        <v>1</v>
      </c>
      <c r="G343" s="159"/>
      <c r="H343" s="159"/>
      <c r="I343" s="149">
        <f t="shared" si="10"/>
        <v>0</v>
      </c>
      <c r="J343" s="149">
        <f t="shared" si="11"/>
        <v>0</v>
      </c>
      <c r="K343" s="140"/>
    </row>
    <row r="344" spans="1:11" ht="27.5" customHeight="1" x14ac:dyDescent="0.3">
      <c r="A344" s="150">
        <v>339</v>
      </c>
      <c r="B344" s="152" t="s">
        <v>1372</v>
      </c>
      <c r="C344" s="151" t="s">
        <v>28</v>
      </c>
      <c r="D344" s="150">
        <v>1</v>
      </c>
      <c r="G344" s="159"/>
      <c r="H344" s="159"/>
      <c r="I344" s="149">
        <f t="shared" si="10"/>
        <v>0</v>
      </c>
      <c r="J344" s="149">
        <f t="shared" si="11"/>
        <v>0</v>
      </c>
      <c r="K344" s="140"/>
    </row>
    <row r="345" spans="1:11" ht="28.5" customHeight="1" x14ac:dyDescent="0.3">
      <c r="A345" s="150">
        <v>340</v>
      </c>
      <c r="B345" s="152" t="s">
        <v>1373</v>
      </c>
      <c r="C345" s="151" t="s">
        <v>28</v>
      </c>
      <c r="D345" s="150">
        <v>1</v>
      </c>
      <c r="G345" s="159"/>
      <c r="H345" s="159"/>
      <c r="I345" s="149">
        <f t="shared" si="10"/>
        <v>0</v>
      </c>
      <c r="J345" s="149">
        <f t="shared" si="11"/>
        <v>0</v>
      </c>
      <c r="K345" s="140"/>
    </row>
    <row r="346" spans="1:11" ht="28.5" customHeight="1" x14ac:dyDescent="0.3">
      <c r="A346" s="150">
        <v>341</v>
      </c>
      <c r="B346" s="152" t="s">
        <v>1374</v>
      </c>
      <c r="C346" s="151" t="s">
        <v>28</v>
      </c>
      <c r="D346" s="150">
        <v>1</v>
      </c>
      <c r="G346" s="159"/>
      <c r="H346" s="159"/>
      <c r="I346" s="149">
        <f t="shared" si="10"/>
        <v>0</v>
      </c>
      <c r="J346" s="149">
        <f t="shared" si="11"/>
        <v>0</v>
      </c>
      <c r="K346" s="140"/>
    </row>
    <row r="347" spans="1:11" ht="28.5" customHeight="1" x14ac:dyDescent="0.3">
      <c r="A347" s="150">
        <v>342</v>
      </c>
      <c r="B347" s="152" t="s">
        <v>1375</v>
      </c>
      <c r="C347" s="151" t="s">
        <v>28</v>
      </c>
      <c r="D347" s="150">
        <v>1</v>
      </c>
      <c r="G347" s="159"/>
      <c r="H347" s="159"/>
      <c r="I347" s="149">
        <f t="shared" si="10"/>
        <v>0</v>
      </c>
      <c r="J347" s="149">
        <f t="shared" si="11"/>
        <v>0</v>
      </c>
      <c r="K347" s="140"/>
    </row>
    <row r="348" spans="1:11" ht="28.5" customHeight="1" x14ac:dyDescent="0.3">
      <c r="A348" s="150">
        <v>343</v>
      </c>
      <c r="B348" s="152" t="s">
        <v>1376</v>
      </c>
      <c r="C348" s="151" t="s">
        <v>28</v>
      </c>
      <c r="D348" s="150">
        <v>1</v>
      </c>
      <c r="G348" s="159"/>
      <c r="H348" s="159"/>
      <c r="I348" s="149">
        <f t="shared" si="10"/>
        <v>0</v>
      </c>
      <c r="J348" s="149">
        <f t="shared" si="11"/>
        <v>0</v>
      </c>
      <c r="K348" s="140"/>
    </row>
    <row r="349" spans="1:11" ht="28.5" customHeight="1" x14ac:dyDescent="0.3">
      <c r="A349" s="150">
        <v>344</v>
      </c>
      <c r="B349" s="152" t="s">
        <v>1377</v>
      </c>
      <c r="C349" s="151" t="s">
        <v>28</v>
      </c>
      <c r="D349" s="150">
        <v>1</v>
      </c>
      <c r="G349" s="159"/>
      <c r="H349" s="159"/>
      <c r="I349" s="149">
        <f t="shared" si="10"/>
        <v>0</v>
      </c>
      <c r="J349" s="149">
        <f t="shared" si="11"/>
        <v>0</v>
      </c>
      <c r="K349" s="140"/>
    </row>
    <row r="350" spans="1:11" ht="28.5" customHeight="1" x14ac:dyDescent="0.3">
      <c r="A350" s="150">
        <v>345</v>
      </c>
      <c r="B350" s="152" t="s">
        <v>1378</v>
      </c>
      <c r="C350" s="151" t="s">
        <v>28</v>
      </c>
      <c r="D350" s="150">
        <v>1</v>
      </c>
      <c r="G350" s="159"/>
      <c r="H350" s="159"/>
      <c r="I350" s="149">
        <f t="shared" si="10"/>
        <v>0</v>
      </c>
      <c r="J350" s="149">
        <f t="shared" si="11"/>
        <v>0</v>
      </c>
      <c r="K350" s="140"/>
    </row>
    <row r="351" spans="1:11" ht="28.5" customHeight="1" x14ac:dyDescent="0.3">
      <c r="A351" s="150">
        <v>346</v>
      </c>
      <c r="B351" s="152" t="s">
        <v>1379</v>
      </c>
      <c r="C351" s="151" t="s">
        <v>28</v>
      </c>
      <c r="D351" s="150">
        <v>1</v>
      </c>
      <c r="G351" s="159"/>
      <c r="H351" s="159"/>
      <c r="I351" s="149">
        <f t="shared" si="10"/>
        <v>0</v>
      </c>
      <c r="J351" s="149">
        <f t="shared" si="11"/>
        <v>0</v>
      </c>
      <c r="K351" s="140"/>
    </row>
    <row r="352" spans="1:11" ht="28.5" customHeight="1" x14ac:dyDescent="0.3">
      <c r="A352" s="150">
        <v>347</v>
      </c>
      <c r="B352" s="152" t="s">
        <v>1380</v>
      </c>
      <c r="C352" s="151" t="s">
        <v>28</v>
      </c>
      <c r="D352" s="150">
        <v>1</v>
      </c>
      <c r="G352" s="159"/>
      <c r="H352" s="159"/>
      <c r="I352" s="149">
        <f t="shared" si="10"/>
        <v>0</v>
      </c>
      <c r="J352" s="149">
        <f t="shared" si="11"/>
        <v>0</v>
      </c>
      <c r="K352" s="140"/>
    </row>
    <row r="353" spans="1:11" ht="28.5" customHeight="1" x14ac:dyDescent="0.3">
      <c r="A353" s="150">
        <v>348</v>
      </c>
      <c r="B353" s="152" t="s">
        <v>1381</v>
      </c>
      <c r="C353" s="151" t="s">
        <v>28</v>
      </c>
      <c r="D353" s="150">
        <v>1</v>
      </c>
      <c r="G353" s="159"/>
      <c r="H353" s="159"/>
      <c r="I353" s="149">
        <f t="shared" si="10"/>
        <v>0</v>
      </c>
      <c r="J353" s="149">
        <f t="shared" si="11"/>
        <v>0</v>
      </c>
      <c r="K353" s="140"/>
    </row>
    <row r="354" spans="1:11" ht="28.5" customHeight="1" x14ac:dyDescent="0.3">
      <c r="A354" s="150">
        <v>349</v>
      </c>
      <c r="B354" s="152" t="s">
        <v>1382</v>
      </c>
      <c r="C354" s="151" t="s">
        <v>28</v>
      </c>
      <c r="D354" s="150">
        <v>1</v>
      </c>
      <c r="G354" s="159"/>
      <c r="H354" s="159"/>
      <c r="I354" s="149">
        <f t="shared" si="10"/>
        <v>0</v>
      </c>
      <c r="J354" s="149">
        <f t="shared" si="11"/>
        <v>0</v>
      </c>
      <c r="K354" s="140"/>
    </row>
    <row r="355" spans="1:11" ht="28.5" customHeight="1" x14ac:dyDescent="0.3">
      <c r="A355" s="150">
        <v>350</v>
      </c>
      <c r="B355" s="152" t="s">
        <v>1383</v>
      </c>
      <c r="C355" s="151" t="s">
        <v>28</v>
      </c>
      <c r="D355" s="150">
        <v>1</v>
      </c>
      <c r="G355" s="159"/>
      <c r="H355" s="159"/>
      <c r="I355" s="149">
        <f t="shared" si="10"/>
        <v>0</v>
      </c>
      <c r="J355" s="149">
        <f t="shared" si="11"/>
        <v>0</v>
      </c>
      <c r="K355" s="140"/>
    </row>
    <row r="356" spans="1:11" ht="28.5" customHeight="1" x14ac:dyDescent="0.3">
      <c r="A356" s="150">
        <v>351</v>
      </c>
      <c r="B356" s="152" t="s">
        <v>1384</v>
      </c>
      <c r="C356" s="151" t="s">
        <v>28</v>
      </c>
      <c r="D356" s="150">
        <v>1</v>
      </c>
      <c r="G356" s="159"/>
      <c r="H356" s="159"/>
      <c r="I356" s="149">
        <f t="shared" si="10"/>
        <v>0</v>
      </c>
      <c r="J356" s="149">
        <f t="shared" si="11"/>
        <v>0</v>
      </c>
      <c r="K356" s="140"/>
    </row>
    <row r="357" spans="1:11" ht="28.5" customHeight="1" x14ac:dyDescent="0.3">
      <c r="A357" s="150">
        <v>352</v>
      </c>
      <c r="B357" s="152" t="s">
        <v>1385</v>
      </c>
      <c r="C357" s="151" t="s">
        <v>28</v>
      </c>
      <c r="D357" s="150">
        <v>1</v>
      </c>
      <c r="G357" s="159"/>
      <c r="H357" s="159"/>
      <c r="I357" s="149">
        <f t="shared" si="10"/>
        <v>0</v>
      </c>
      <c r="J357" s="149">
        <f t="shared" si="11"/>
        <v>0</v>
      </c>
      <c r="K357" s="140"/>
    </row>
    <row r="358" spans="1:11" ht="28.5" customHeight="1" x14ac:dyDescent="0.3">
      <c r="A358" s="150">
        <v>353</v>
      </c>
      <c r="B358" s="152" t="s">
        <v>1386</v>
      </c>
      <c r="C358" s="151" t="s">
        <v>28</v>
      </c>
      <c r="D358" s="150">
        <v>1</v>
      </c>
      <c r="G358" s="159"/>
      <c r="H358" s="159"/>
      <c r="I358" s="149">
        <f t="shared" si="10"/>
        <v>0</v>
      </c>
      <c r="J358" s="149">
        <f t="shared" si="11"/>
        <v>0</v>
      </c>
      <c r="K358" s="140"/>
    </row>
    <row r="359" spans="1:11" ht="28.5" customHeight="1" x14ac:dyDescent="0.3">
      <c r="A359" s="150">
        <v>354</v>
      </c>
      <c r="B359" s="152" t="s">
        <v>1387</v>
      </c>
      <c r="C359" s="151" t="s">
        <v>28</v>
      </c>
      <c r="D359" s="150">
        <v>1</v>
      </c>
      <c r="G359" s="159"/>
      <c r="H359" s="159"/>
      <c r="I359" s="149">
        <f t="shared" si="10"/>
        <v>0</v>
      </c>
      <c r="J359" s="149">
        <f t="shared" si="11"/>
        <v>0</v>
      </c>
      <c r="K359" s="140"/>
    </row>
    <row r="360" spans="1:11" ht="28.5" customHeight="1" x14ac:dyDescent="0.3">
      <c r="A360" s="150">
        <v>355</v>
      </c>
      <c r="B360" s="152" t="s">
        <v>1388</v>
      </c>
      <c r="C360" s="151" t="s">
        <v>28</v>
      </c>
      <c r="D360" s="150">
        <v>1</v>
      </c>
      <c r="G360" s="159"/>
      <c r="H360" s="159"/>
      <c r="I360" s="149">
        <f t="shared" si="10"/>
        <v>0</v>
      </c>
      <c r="J360" s="149">
        <f t="shared" si="11"/>
        <v>0</v>
      </c>
      <c r="K360" s="140"/>
    </row>
    <row r="361" spans="1:11" ht="28.5" customHeight="1" x14ac:dyDescent="0.3">
      <c r="A361" s="150">
        <v>356</v>
      </c>
      <c r="B361" s="152" t="s">
        <v>1389</v>
      </c>
      <c r="C361" s="151" t="s">
        <v>28</v>
      </c>
      <c r="D361" s="150">
        <v>1</v>
      </c>
      <c r="G361" s="159"/>
      <c r="H361" s="159"/>
      <c r="I361" s="149">
        <f t="shared" si="10"/>
        <v>0</v>
      </c>
      <c r="J361" s="149">
        <f t="shared" si="11"/>
        <v>0</v>
      </c>
      <c r="K361" s="140"/>
    </row>
    <row r="362" spans="1:11" ht="28.5" customHeight="1" x14ac:dyDescent="0.3">
      <c r="A362" s="150">
        <v>357</v>
      </c>
      <c r="B362" s="152" t="s">
        <v>1390</v>
      </c>
      <c r="C362" s="151" t="s">
        <v>28</v>
      </c>
      <c r="D362" s="150">
        <v>1</v>
      </c>
      <c r="G362" s="159"/>
      <c r="H362" s="159"/>
      <c r="I362" s="149">
        <f t="shared" si="10"/>
        <v>0</v>
      </c>
      <c r="J362" s="149">
        <f t="shared" si="11"/>
        <v>0</v>
      </c>
      <c r="K362" s="140"/>
    </row>
    <row r="363" spans="1:11" ht="28.5" customHeight="1" x14ac:dyDescent="0.3">
      <c r="A363" s="150">
        <v>358</v>
      </c>
      <c r="B363" s="152" t="s">
        <v>1391</v>
      </c>
      <c r="C363" s="151" t="s">
        <v>28</v>
      </c>
      <c r="D363" s="150">
        <v>1</v>
      </c>
      <c r="G363" s="159"/>
      <c r="H363" s="159"/>
      <c r="I363" s="149">
        <f t="shared" si="10"/>
        <v>0</v>
      </c>
      <c r="J363" s="149">
        <f t="shared" si="11"/>
        <v>0</v>
      </c>
      <c r="K363" s="140"/>
    </row>
    <row r="364" spans="1:11" ht="28.5" customHeight="1" x14ac:dyDescent="0.3">
      <c r="A364" s="150">
        <v>359</v>
      </c>
      <c r="B364" s="152" t="s">
        <v>1392</v>
      </c>
      <c r="C364" s="151" t="s">
        <v>28</v>
      </c>
      <c r="D364" s="150">
        <v>1</v>
      </c>
      <c r="G364" s="159"/>
      <c r="H364" s="159"/>
      <c r="I364" s="149">
        <f t="shared" si="10"/>
        <v>0</v>
      </c>
      <c r="J364" s="149">
        <f t="shared" si="11"/>
        <v>0</v>
      </c>
      <c r="K364" s="140"/>
    </row>
    <row r="365" spans="1:11" ht="28.5" customHeight="1" x14ac:dyDescent="0.3">
      <c r="A365" s="150">
        <v>360</v>
      </c>
      <c r="B365" s="152" t="s">
        <v>1393</v>
      </c>
      <c r="C365" s="151" t="s">
        <v>28</v>
      </c>
      <c r="D365" s="150">
        <v>1</v>
      </c>
      <c r="G365" s="159"/>
      <c r="H365" s="159"/>
      <c r="I365" s="149">
        <f t="shared" si="10"/>
        <v>0</v>
      </c>
      <c r="J365" s="149">
        <f t="shared" si="11"/>
        <v>0</v>
      </c>
      <c r="K365" s="140"/>
    </row>
    <row r="366" spans="1:11" ht="28.5" customHeight="1" x14ac:dyDescent="0.3">
      <c r="A366" s="150">
        <v>361</v>
      </c>
      <c r="B366" s="152" t="s">
        <v>1394</v>
      </c>
      <c r="C366" s="151" t="s">
        <v>28</v>
      </c>
      <c r="D366" s="150">
        <v>1</v>
      </c>
      <c r="G366" s="159"/>
      <c r="H366" s="159"/>
      <c r="I366" s="149">
        <f t="shared" si="10"/>
        <v>0</v>
      </c>
      <c r="J366" s="149">
        <f t="shared" si="11"/>
        <v>0</v>
      </c>
      <c r="K366" s="140"/>
    </row>
    <row r="367" spans="1:11" ht="28.5" customHeight="1" x14ac:dyDescent="0.3">
      <c r="A367" s="150">
        <v>362</v>
      </c>
      <c r="B367" s="152" t="s">
        <v>1395</v>
      </c>
      <c r="C367" s="151" t="s">
        <v>28</v>
      </c>
      <c r="D367" s="150">
        <v>1</v>
      </c>
      <c r="G367" s="159"/>
      <c r="H367" s="159"/>
      <c r="I367" s="149">
        <f t="shared" si="10"/>
        <v>0</v>
      </c>
      <c r="J367" s="149">
        <f t="shared" si="11"/>
        <v>0</v>
      </c>
      <c r="K367" s="140"/>
    </row>
    <row r="368" spans="1:11" ht="28.5" customHeight="1" x14ac:dyDescent="0.3">
      <c r="A368" s="150">
        <v>363</v>
      </c>
      <c r="B368" s="152" t="s">
        <v>1396</v>
      </c>
      <c r="C368" s="151" t="s">
        <v>28</v>
      </c>
      <c r="D368" s="150">
        <v>1</v>
      </c>
      <c r="G368" s="159"/>
      <c r="H368" s="159"/>
      <c r="I368" s="149">
        <f t="shared" si="10"/>
        <v>0</v>
      </c>
      <c r="J368" s="149">
        <f t="shared" si="11"/>
        <v>0</v>
      </c>
      <c r="K368" s="140"/>
    </row>
    <row r="369" spans="1:11" ht="28.5" customHeight="1" x14ac:dyDescent="0.3">
      <c r="A369" s="150">
        <v>364</v>
      </c>
      <c r="B369" s="152" t="s">
        <v>1397</v>
      </c>
      <c r="C369" s="151" t="s">
        <v>28</v>
      </c>
      <c r="D369" s="150">
        <v>1</v>
      </c>
      <c r="G369" s="159"/>
      <c r="H369" s="159"/>
      <c r="I369" s="149">
        <f t="shared" si="10"/>
        <v>0</v>
      </c>
      <c r="J369" s="149">
        <f t="shared" si="11"/>
        <v>0</v>
      </c>
      <c r="K369" s="140"/>
    </row>
    <row r="370" spans="1:11" ht="28.5" customHeight="1" x14ac:dyDescent="0.3">
      <c r="A370" s="150">
        <v>365</v>
      </c>
      <c r="B370" s="152" t="s">
        <v>1398</v>
      </c>
      <c r="C370" s="151" t="s">
        <v>28</v>
      </c>
      <c r="D370" s="150">
        <v>1</v>
      </c>
      <c r="G370" s="159"/>
      <c r="H370" s="159"/>
      <c r="I370" s="149">
        <f t="shared" si="10"/>
        <v>0</v>
      </c>
      <c r="J370" s="149">
        <f t="shared" si="11"/>
        <v>0</v>
      </c>
      <c r="K370" s="140"/>
    </row>
    <row r="371" spans="1:11" ht="28.5" customHeight="1" x14ac:dyDescent="0.3">
      <c r="A371" s="150">
        <v>366</v>
      </c>
      <c r="B371" s="152" t="s">
        <v>1399</v>
      </c>
      <c r="C371" s="151" t="s">
        <v>28</v>
      </c>
      <c r="D371" s="150">
        <v>1</v>
      </c>
      <c r="G371" s="159"/>
      <c r="H371" s="159"/>
      <c r="I371" s="149">
        <f t="shared" si="10"/>
        <v>0</v>
      </c>
      <c r="J371" s="149">
        <f t="shared" si="11"/>
        <v>0</v>
      </c>
      <c r="K371" s="140"/>
    </row>
    <row r="372" spans="1:11" ht="28.5" customHeight="1" x14ac:dyDescent="0.3">
      <c r="A372" s="150">
        <v>367</v>
      </c>
      <c r="B372" s="152" t="s">
        <v>1400</v>
      </c>
      <c r="C372" s="151" t="s">
        <v>28</v>
      </c>
      <c r="D372" s="150">
        <v>1</v>
      </c>
      <c r="G372" s="159"/>
      <c r="H372" s="159"/>
      <c r="I372" s="149">
        <f t="shared" si="10"/>
        <v>0</v>
      </c>
      <c r="J372" s="149">
        <f t="shared" si="11"/>
        <v>0</v>
      </c>
      <c r="K372" s="140"/>
    </row>
    <row r="373" spans="1:11" ht="28.5" customHeight="1" x14ac:dyDescent="0.3">
      <c r="A373" s="150">
        <v>368</v>
      </c>
      <c r="B373" s="152" t="s">
        <v>1401</v>
      </c>
      <c r="C373" s="151" t="s">
        <v>28</v>
      </c>
      <c r="D373" s="150">
        <v>1</v>
      </c>
      <c r="G373" s="159"/>
      <c r="H373" s="159"/>
      <c r="I373" s="149">
        <f t="shared" si="10"/>
        <v>0</v>
      </c>
      <c r="J373" s="149">
        <f t="shared" si="11"/>
        <v>0</v>
      </c>
      <c r="K373" s="140"/>
    </row>
    <row r="374" spans="1:11" ht="28.5" customHeight="1" x14ac:dyDescent="0.3">
      <c r="A374" s="150">
        <v>369</v>
      </c>
      <c r="B374" s="152" t="s">
        <v>1402</v>
      </c>
      <c r="C374" s="151" t="s">
        <v>28</v>
      </c>
      <c r="D374" s="150">
        <v>1</v>
      </c>
      <c r="G374" s="159"/>
      <c r="H374" s="159"/>
      <c r="I374" s="149">
        <f t="shared" si="10"/>
        <v>0</v>
      </c>
      <c r="J374" s="149">
        <f t="shared" si="11"/>
        <v>0</v>
      </c>
      <c r="K374" s="140"/>
    </row>
    <row r="375" spans="1:11" ht="28.5" customHeight="1" x14ac:dyDescent="0.3">
      <c r="A375" s="150">
        <v>370</v>
      </c>
      <c r="B375" s="152" t="s">
        <v>1403</v>
      </c>
      <c r="C375" s="151" t="s">
        <v>28</v>
      </c>
      <c r="D375" s="150">
        <v>1</v>
      </c>
      <c r="G375" s="159"/>
      <c r="H375" s="159"/>
      <c r="I375" s="149">
        <f t="shared" si="10"/>
        <v>0</v>
      </c>
      <c r="J375" s="149">
        <f t="shared" si="11"/>
        <v>0</v>
      </c>
      <c r="K375" s="140"/>
    </row>
    <row r="376" spans="1:11" ht="28.5" customHeight="1" x14ac:dyDescent="0.3">
      <c r="A376" s="150">
        <v>371</v>
      </c>
      <c r="B376" s="152" t="s">
        <v>1404</v>
      </c>
      <c r="C376" s="151" t="s">
        <v>28</v>
      </c>
      <c r="D376" s="150">
        <v>1</v>
      </c>
      <c r="G376" s="159"/>
      <c r="H376" s="159"/>
      <c r="I376" s="149">
        <f t="shared" si="10"/>
        <v>0</v>
      </c>
      <c r="J376" s="149">
        <f t="shared" si="11"/>
        <v>0</v>
      </c>
      <c r="K376" s="140"/>
    </row>
    <row r="377" spans="1:11" ht="28.5" customHeight="1" x14ac:dyDescent="0.3">
      <c r="A377" s="150">
        <v>372</v>
      </c>
      <c r="B377" s="152" t="s">
        <v>1405</v>
      </c>
      <c r="C377" s="151" t="s">
        <v>28</v>
      </c>
      <c r="D377" s="150">
        <v>1</v>
      </c>
      <c r="G377" s="159"/>
      <c r="H377" s="159"/>
      <c r="I377" s="149">
        <f t="shared" si="10"/>
        <v>0</v>
      </c>
      <c r="J377" s="149">
        <f t="shared" si="11"/>
        <v>0</v>
      </c>
      <c r="K377" s="140"/>
    </row>
    <row r="378" spans="1:11" x14ac:dyDescent="0.3">
      <c r="A378" s="150">
        <v>373</v>
      </c>
      <c r="B378" s="152" t="s">
        <v>1406</v>
      </c>
      <c r="C378" s="151" t="s">
        <v>28</v>
      </c>
      <c r="D378" s="150">
        <v>1</v>
      </c>
      <c r="G378" s="159"/>
      <c r="H378" s="159"/>
      <c r="I378" s="149">
        <f t="shared" si="10"/>
        <v>0</v>
      </c>
      <c r="J378" s="149">
        <f t="shared" si="11"/>
        <v>0</v>
      </c>
      <c r="K378" s="140"/>
    </row>
    <row r="379" spans="1:11" x14ac:dyDescent="0.3">
      <c r="A379" s="150">
        <v>374</v>
      </c>
      <c r="B379" s="152" t="s">
        <v>1407</v>
      </c>
      <c r="C379" s="151" t="s">
        <v>28</v>
      </c>
      <c r="D379" s="150">
        <v>1</v>
      </c>
      <c r="G379" s="159"/>
      <c r="H379" s="159"/>
      <c r="I379" s="149">
        <f t="shared" si="10"/>
        <v>0</v>
      </c>
      <c r="J379" s="149">
        <f t="shared" si="11"/>
        <v>0</v>
      </c>
      <c r="K379" s="140"/>
    </row>
    <row r="380" spans="1:11" x14ac:dyDescent="0.3">
      <c r="A380" s="150">
        <v>375</v>
      </c>
      <c r="B380" s="152" t="s">
        <v>1408</v>
      </c>
      <c r="C380" s="151" t="s">
        <v>28</v>
      </c>
      <c r="D380" s="150">
        <v>1</v>
      </c>
      <c r="G380" s="159"/>
      <c r="H380" s="159"/>
      <c r="I380" s="149">
        <f t="shared" si="10"/>
        <v>0</v>
      </c>
      <c r="J380" s="149">
        <f t="shared" si="11"/>
        <v>0</v>
      </c>
      <c r="K380" s="140"/>
    </row>
    <row r="381" spans="1:11" x14ac:dyDescent="0.3">
      <c r="A381" s="150">
        <v>376</v>
      </c>
      <c r="B381" s="152" t="s">
        <v>1409</v>
      </c>
      <c r="C381" s="151" t="s">
        <v>28</v>
      </c>
      <c r="D381" s="150">
        <v>1</v>
      </c>
      <c r="G381" s="159"/>
      <c r="H381" s="159"/>
      <c r="I381" s="149">
        <f t="shared" si="10"/>
        <v>0</v>
      </c>
      <c r="J381" s="149">
        <f t="shared" si="11"/>
        <v>0</v>
      </c>
      <c r="K381" s="140"/>
    </row>
    <row r="382" spans="1:11" x14ac:dyDescent="0.3">
      <c r="A382" s="150">
        <v>377</v>
      </c>
      <c r="B382" s="152" t="s">
        <v>1410</v>
      </c>
      <c r="C382" s="151" t="s">
        <v>28</v>
      </c>
      <c r="D382" s="150">
        <v>1</v>
      </c>
      <c r="G382" s="159"/>
      <c r="H382" s="159"/>
      <c r="I382" s="149">
        <f t="shared" si="10"/>
        <v>0</v>
      </c>
      <c r="J382" s="149">
        <f t="shared" si="11"/>
        <v>0</v>
      </c>
      <c r="K382" s="140"/>
    </row>
    <row r="383" spans="1:11" x14ac:dyDescent="0.3">
      <c r="A383" s="150">
        <v>378</v>
      </c>
      <c r="B383" s="152" t="s">
        <v>1411</v>
      </c>
      <c r="C383" s="151" t="s">
        <v>28</v>
      </c>
      <c r="D383" s="150">
        <v>1</v>
      </c>
      <c r="G383" s="159"/>
      <c r="H383" s="159"/>
      <c r="I383" s="149">
        <f t="shared" si="10"/>
        <v>0</v>
      </c>
      <c r="J383" s="149">
        <f t="shared" si="11"/>
        <v>0</v>
      </c>
      <c r="K383" s="140"/>
    </row>
    <row r="384" spans="1:11" x14ac:dyDescent="0.3">
      <c r="A384" s="150">
        <v>379</v>
      </c>
      <c r="B384" s="152" t="s">
        <v>1412</v>
      </c>
      <c r="C384" s="151" t="s">
        <v>28</v>
      </c>
      <c r="D384" s="150">
        <v>1</v>
      </c>
      <c r="G384" s="159"/>
      <c r="H384" s="159"/>
      <c r="I384" s="149">
        <f t="shared" si="10"/>
        <v>0</v>
      </c>
      <c r="J384" s="149">
        <f t="shared" si="11"/>
        <v>0</v>
      </c>
      <c r="K384" s="140"/>
    </row>
    <row r="385" spans="1:11" x14ac:dyDescent="0.3">
      <c r="A385" s="150">
        <v>380</v>
      </c>
      <c r="B385" s="152" t="s">
        <v>1413</v>
      </c>
      <c r="C385" s="151" t="s">
        <v>28</v>
      </c>
      <c r="D385" s="150">
        <v>1</v>
      </c>
      <c r="G385" s="159"/>
      <c r="H385" s="159"/>
      <c r="I385" s="149">
        <f t="shared" si="10"/>
        <v>0</v>
      </c>
      <c r="J385" s="149">
        <f t="shared" si="11"/>
        <v>0</v>
      </c>
      <c r="K385" s="140"/>
    </row>
    <row r="386" spans="1:11" x14ac:dyDescent="0.3">
      <c r="A386" s="150">
        <v>381</v>
      </c>
      <c r="B386" s="152" t="s">
        <v>1414</v>
      </c>
      <c r="C386" s="151" t="s">
        <v>28</v>
      </c>
      <c r="D386" s="150">
        <v>1</v>
      </c>
      <c r="G386" s="159"/>
      <c r="H386" s="159"/>
      <c r="I386" s="149">
        <f t="shared" si="10"/>
        <v>0</v>
      </c>
      <c r="J386" s="149">
        <f t="shared" si="11"/>
        <v>0</v>
      </c>
      <c r="K386" s="140"/>
    </row>
    <row r="387" spans="1:11" x14ac:dyDescent="0.3">
      <c r="A387" s="150">
        <v>382</v>
      </c>
      <c r="B387" s="152" t="s">
        <v>1415</v>
      </c>
      <c r="C387" s="151" t="s">
        <v>28</v>
      </c>
      <c r="D387" s="150">
        <v>1</v>
      </c>
      <c r="G387" s="159"/>
      <c r="H387" s="159"/>
      <c r="I387" s="149">
        <f t="shared" si="10"/>
        <v>0</v>
      </c>
      <c r="J387" s="149">
        <f t="shared" si="11"/>
        <v>0</v>
      </c>
      <c r="K387" s="140"/>
    </row>
    <row r="388" spans="1:11" x14ac:dyDescent="0.3">
      <c r="A388" s="150">
        <v>383</v>
      </c>
      <c r="B388" s="152" t="s">
        <v>1416</v>
      </c>
      <c r="C388" s="151" t="s">
        <v>28</v>
      </c>
      <c r="D388" s="150">
        <v>1</v>
      </c>
      <c r="G388" s="159"/>
      <c r="H388" s="159"/>
      <c r="I388" s="149">
        <f t="shared" si="10"/>
        <v>0</v>
      </c>
      <c r="J388" s="149">
        <f t="shared" si="11"/>
        <v>0</v>
      </c>
      <c r="K388" s="140"/>
    </row>
    <row r="389" spans="1:11" x14ac:dyDescent="0.3">
      <c r="A389" s="150">
        <v>384</v>
      </c>
      <c r="B389" s="152" t="s">
        <v>1417</v>
      </c>
      <c r="C389" s="151" t="s">
        <v>28</v>
      </c>
      <c r="D389" s="150">
        <v>1</v>
      </c>
      <c r="G389" s="159"/>
      <c r="H389" s="159"/>
      <c r="I389" s="149">
        <f t="shared" si="10"/>
        <v>0</v>
      </c>
      <c r="J389" s="149">
        <f t="shared" si="11"/>
        <v>0</v>
      </c>
      <c r="K389" s="140"/>
    </row>
    <row r="390" spans="1:11" x14ac:dyDescent="0.3">
      <c r="A390" s="150">
        <v>385</v>
      </c>
      <c r="B390" s="152" t="s">
        <v>1418</v>
      </c>
      <c r="C390" s="151" t="s">
        <v>28</v>
      </c>
      <c r="D390" s="150">
        <v>1</v>
      </c>
      <c r="G390" s="159"/>
      <c r="H390" s="159"/>
      <c r="I390" s="149">
        <f t="shared" ref="I390:I453" si="12">D390*G390</f>
        <v>0</v>
      </c>
      <c r="J390" s="149">
        <f t="shared" si="11"/>
        <v>0</v>
      </c>
      <c r="K390" s="140"/>
    </row>
    <row r="391" spans="1:11" x14ac:dyDescent="0.3">
      <c r="A391" s="150">
        <v>386</v>
      </c>
      <c r="B391" s="152" t="s">
        <v>1419</v>
      </c>
      <c r="C391" s="151" t="s">
        <v>28</v>
      </c>
      <c r="D391" s="150">
        <v>1</v>
      </c>
      <c r="G391" s="159"/>
      <c r="H391" s="159"/>
      <c r="I391" s="149">
        <f t="shared" si="12"/>
        <v>0</v>
      </c>
      <c r="J391" s="149">
        <f t="shared" ref="J391:J454" si="13">I391*1.21</f>
        <v>0</v>
      </c>
      <c r="K391" s="140"/>
    </row>
    <row r="392" spans="1:11" x14ac:dyDescent="0.3">
      <c r="A392" s="150">
        <v>387</v>
      </c>
      <c r="B392" s="152" t="s">
        <v>1420</v>
      </c>
      <c r="C392" s="151" t="s">
        <v>28</v>
      </c>
      <c r="D392" s="150">
        <v>1</v>
      </c>
      <c r="G392" s="159"/>
      <c r="H392" s="159"/>
      <c r="I392" s="149">
        <f t="shared" si="12"/>
        <v>0</v>
      </c>
      <c r="J392" s="149">
        <f t="shared" si="13"/>
        <v>0</v>
      </c>
      <c r="K392" s="140"/>
    </row>
    <row r="393" spans="1:11" x14ac:dyDescent="0.3">
      <c r="A393" s="150">
        <v>388</v>
      </c>
      <c r="B393" s="152" t="s">
        <v>1421</v>
      </c>
      <c r="C393" s="151" t="s">
        <v>28</v>
      </c>
      <c r="D393" s="150">
        <v>1</v>
      </c>
      <c r="G393" s="159"/>
      <c r="H393" s="159"/>
      <c r="I393" s="149">
        <f t="shared" si="12"/>
        <v>0</v>
      </c>
      <c r="J393" s="149">
        <f t="shared" si="13"/>
        <v>0</v>
      </c>
      <c r="K393" s="140"/>
    </row>
    <row r="394" spans="1:11" x14ac:dyDescent="0.3">
      <c r="A394" s="150">
        <v>389</v>
      </c>
      <c r="B394" s="152" t="s">
        <v>1422</v>
      </c>
      <c r="C394" s="151" t="s">
        <v>28</v>
      </c>
      <c r="D394" s="150">
        <v>1</v>
      </c>
      <c r="G394" s="159"/>
      <c r="H394" s="159"/>
      <c r="I394" s="149">
        <f t="shared" si="12"/>
        <v>0</v>
      </c>
      <c r="J394" s="149">
        <f t="shared" si="13"/>
        <v>0</v>
      </c>
      <c r="K394" s="140"/>
    </row>
    <row r="395" spans="1:11" x14ac:dyDescent="0.3">
      <c r="A395" s="150">
        <v>390</v>
      </c>
      <c r="B395" s="152" t="s">
        <v>1423</v>
      </c>
      <c r="C395" s="151" t="s">
        <v>28</v>
      </c>
      <c r="D395" s="150">
        <v>1</v>
      </c>
      <c r="G395" s="159"/>
      <c r="H395" s="159"/>
      <c r="I395" s="149">
        <f t="shared" si="12"/>
        <v>0</v>
      </c>
      <c r="J395" s="149">
        <f t="shared" si="13"/>
        <v>0</v>
      </c>
      <c r="K395" s="140"/>
    </row>
    <row r="396" spans="1:11" ht="27" x14ac:dyDescent="0.3">
      <c r="A396" s="150">
        <v>391</v>
      </c>
      <c r="B396" s="152" t="s">
        <v>1424</v>
      </c>
      <c r="C396" s="151" t="s">
        <v>28</v>
      </c>
      <c r="D396" s="150">
        <v>1</v>
      </c>
      <c r="G396" s="159"/>
      <c r="H396" s="159"/>
      <c r="I396" s="149">
        <f t="shared" si="12"/>
        <v>0</v>
      </c>
      <c r="J396" s="149">
        <f t="shared" si="13"/>
        <v>0</v>
      </c>
      <c r="K396" s="140"/>
    </row>
    <row r="397" spans="1:11" ht="30" customHeight="1" x14ac:dyDescent="0.3">
      <c r="A397" s="150">
        <v>392</v>
      </c>
      <c r="B397" s="152" t="s">
        <v>1425</v>
      </c>
      <c r="C397" s="151" t="s">
        <v>28</v>
      </c>
      <c r="D397" s="150">
        <v>1</v>
      </c>
      <c r="G397" s="159"/>
      <c r="H397" s="159"/>
      <c r="I397" s="149">
        <f t="shared" si="12"/>
        <v>0</v>
      </c>
      <c r="J397" s="149">
        <f t="shared" si="13"/>
        <v>0</v>
      </c>
      <c r="K397" s="140"/>
    </row>
    <row r="398" spans="1:11" ht="30" customHeight="1" x14ac:dyDescent="0.3">
      <c r="A398" s="150">
        <v>393</v>
      </c>
      <c r="B398" s="152" t="s">
        <v>1426</v>
      </c>
      <c r="C398" s="151" t="s">
        <v>28</v>
      </c>
      <c r="D398" s="150">
        <v>1</v>
      </c>
      <c r="G398" s="159"/>
      <c r="H398" s="159"/>
      <c r="I398" s="149">
        <f t="shared" si="12"/>
        <v>0</v>
      </c>
      <c r="J398" s="149">
        <f t="shared" si="13"/>
        <v>0</v>
      </c>
      <c r="K398" s="140"/>
    </row>
    <row r="399" spans="1:11" ht="30" customHeight="1" x14ac:dyDescent="0.3">
      <c r="A399" s="150">
        <v>394</v>
      </c>
      <c r="B399" s="152" t="s">
        <v>1427</v>
      </c>
      <c r="C399" s="151" t="s">
        <v>28</v>
      </c>
      <c r="D399" s="150">
        <v>1</v>
      </c>
      <c r="G399" s="159"/>
      <c r="H399" s="159"/>
      <c r="I399" s="149">
        <f t="shared" si="12"/>
        <v>0</v>
      </c>
      <c r="J399" s="149">
        <f t="shared" si="13"/>
        <v>0</v>
      </c>
      <c r="K399" s="140"/>
    </row>
    <row r="400" spans="1:11" ht="30" customHeight="1" x14ac:dyDescent="0.3">
      <c r="A400" s="150">
        <v>395</v>
      </c>
      <c r="B400" s="152" t="s">
        <v>1428</v>
      </c>
      <c r="C400" s="151" t="s">
        <v>28</v>
      </c>
      <c r="D400" s="150">
        <v>1</v>
      </c>
      <c r="G400" s="159"/>
      <c r="H400" s="159"/>
      <c r="I400" s="149">
        <f t="shared" si="12"/>
        <v>0</v>
      </c>
      <c r="J400" s="149">
        <f t="shared" si="13"/>
        <v>0</v>
      </c>
      <c r="K400" s="140"/>
    </row>
    <row r="401" spans="1:11" ht="30" customHeight="1" x14ac:dyDescent="0.3">
      <c r="A401" s="150">
        <v>396</v>
      </c>
      <c r="B401" s="152" t="s">
        <v>1429</v>
      </c>
      <c r="C401" s="151" t="s">
        <v>28</v>
      </c>
      <c r="D401" s="150">
        <v>1</v>
      </c>
      <c r="G401" s="159"/>
      <c r="H401" s="159"/>
      <c r="I401" s="149">
        <f t="shared" si="12"/>
        <v>0</v>
      </c>
      <c r="J401" s="149">
        <f t="shared" si="13"/>
        <v>0</v>
      </c>
      <c r="K401" s="140"/>
    </row>
    <row r="402" spans="1:11" ht="30" customHeight="1" x14ac:dyDescent="0.3">
      <c r="A402" s="150">
        <v>397</v>
      </c>
      <c r="B402" s="152" t="s">
        <v>1430</v>
      </c>
      <c r="C402" s="151" t="s">
        <v>28</v>
      </c>
      <c r="D402" s="150">
        <v>1</v>
      </c>
      <c r="G402" s="159"/>
      <c r="H402" s="159"/>
      <c r="I402" s="149">
        <f t="shared" si="12"/>
        <v>0</v>
      </c>
      <c r="J402" s="149">
        <f t="shared" si="13"/>
        <v>0</v>
      </c>
      <c r="K402" s="140"/>
    </row>
    <row r="403" spans="1:11" ht="30" customHeight="1" x14ac:dyDescent="0.3">
      <c r="A403" s="150">
        <v>398</v>
      </c>
      <c r="B403" s="152" t="s">
        <v>1431</v>
      </c>
      <c r="C403" s="151" t="s">
        <v>28</v>
      </c>
      <c r="D403" s="150">
        <v>1</v>
      </c>
      <c r="G403" s="159"/>
      <c r="H403" s="159"/>
      <c r="I403" s="149">
        <f t="shared" si="12"/>
        <v>0</v>
      </c>
      <c r="J403" s="149">
        <f t="shared" si="13"/>
        <v>0</v>
      </c>
      <c r="K403" s="140"/>
    </row>
    <row r="404" spans="1:11" ht="30" customHeight="1" x14ac:dyDescent="0.3">
      <c r="A404" s="150">
        <v>399</v>
      </c>
      <c r="B404" s="152" t="s">
        <v>1432</v>
      </c>
      <c r="C404" s="151" t="s">
        <v>28</v>
      </c>
      <c r="D404" s="150">
        <v>1</v>
      </c>
      <c r="G404" s="159"/>
      <c r="H404" s="159"/>
      <c r="I404" s="149">
        <f t="shared" si="12"/>
        <v>0</v>
      </c>
      <c r="J404" s="149">
        <f t="shared" si="13"/>
        <v>0</v>
      </c>
      <c r="K404" s="140"/>
    </row>
    <row r="405" spans="1:11" ht="30" customHeight="1" x14ac:dyDescent="0.3">
      <c r="A405" s="150">
        <v>400</v>
      </c>
      <c r="B405" s="152" t="s">
        <v>1433</v>
      </c>
      <c r="C405" s="151" t="s">
        <v>28</v>
      </c>
      <c r="D405" s="150">
        <v>1</v>
      </c>
      <c r="G405" s="159"/>
      <c r="H405" s="159"/>
      <c r="I405" s="149">
        <f t="shared" si="12"/>
        <v>0</v>
      </c>
      <c r="J405" s="149">
        <f t="shared" si="13"/>
        <v>0</v>
      </c>
      <c r="K405" s="140"/>
    </row>
    <row r="406" spans="1:11" ht="30" customHeight="1" x14ac:dyDescent="0.3">
      <c r="A406" s="150">
        <v>401</v>
      </c>
      <c r="B406" s="152" t="s">
        <v>1434</v>
      </c>
      <c r="C406" s="151" t="s">
        <v>28</v>
      </c>
      <c r="D406" s="150">
        <v>1</v>
      </c>
      <c r="G406" s="159"/>
      <c r="H406" s="159"/>
      <c r="I406" s="149">
        <f t="shared" si="12"/>
        <v>0</v>
      </c>
      <c r="J406" s="149">
        <f t="shared" si="13"/>
        <v>0</v>
      </c>
      <c r="K406" s="140"/>
    </row>
    <row r="407" spans="1:11" ht="30" customHeight="1" x14ac:dyDescent="0.3">
      <c r="A407" s="150">
        <v>402</v>
      </c>
      <c r="B407" s="152" t="s">
        <v>1435</v>
      </c>
      <c r="C407" s="151" t="s">
        <v>28</v>
      </c>
      <c r="D407" s="150">
        <v>1</v>
      </c>
      <c r="G407" s="159"/>
      <c r="H407" s="159"/>
      <c r="I407" s="149">
        <f t="shared" si="12"/>
        <v>0</v>
      </c>
      <c r="J407" s="149">
        <f t="shared" si="13"/>
        <v>0</v>
      </c>
      <c r="K407" s="140"/>
    </row>
    <row r="408" spans="1:11" ht="30" customHeight="1" x14ac:dyDescent="0.3">
      <c r="A408" s="150">
        <v>403</v>
      </c>
      <c r="B408" s="152" t="s">
        <v>1436</v>
      </c>
      <c r="C408" s="151" t="s">
        <v>28</v>
      </c>
      <c r="D408" s="150">
        <v>1</v>
      </c>
      <c r="G408" s="159"/>
      <c r="H408" s="159"/>
      <c r="I408" s="149">
        <f t="shared" si="12"/>
        <v>0</v>
      </c>
      <c r="J408" s="149">
        <f t="shared" si="13"/>
        <v>0</v>
      </c>
      <c r="K408" s="140"/>
    </row>
    <row r="409" spans="1:11" ht="30" customHeight="1" x14ac:dyDescent="0.3">
      <c r="A409" s="150">
        <v>404</v>
      </c>
      <c r="B409" s="152" t="s">
        <v>1437</v>
      </c>
      <c r="C409" s="151" t="s">
        <v>28</v>
      </c>
      <c r="D409" s="150">
        <v>1</v>
      </c>
      <c r="G409" s="159"/>
      <c r="H409" s="159"/>
      <c r="I409" s="149">
        <f t="shared" si="12"/>
        <v>0</v>
      </c>
      <c r="J409" s="149">
        <f t="shared" si="13"/>
        <v>0</v>
      </c>
      <c r="K409" s="140"/>
    </row>
    <row r="410" spans="1:11" ht="30" customHeight="1" x14ac:dyDescent="0.3">
      <c r="A410" s="150">
        <v>405</v>
      </c>
      <c r="B410" s="152" t="s">
        <v>1427</v>
      </c>
      <c r="C410" s="151" t="s">
        <v>28</v>
      </c>
      <c r="D410" s="150">
        <v>1</v>
      </c>
      <c r="G410" s="159"/>
      <c r="H410" s="159"/>
      <c r="I410" s="149">
        <f t="shared" si="12"/>
        <v>0</v>
      </c>
      <c r="J410" s="149">
        <f t="shared" si="13"/>
        <v>0</v>
      </c>
      <c r="K410" s="140"/>
    </row>
    <row r="411" spans="1:11" ht="30" customHeight="1" x14ac:dyDescent="0.3">
      <c r="A411" s="150">
        <v>406</v>
      </c>
      <c r="B411" s="152" t="s">
        <v>1428</v>
      </c>
      <c r="C411" s="151" t="s">
        <v>28</v>
      </c>
      <c r="D411" s="150">
        <v>1</v>
      </c>
      <c r="G411" s="159"/>
      <c r="H411" s="159"/>
      <c r="I411" s="149">
        <f t="shared" si="12"/>
        <v>0</v>
      </c>
      <c r="J411" s="149">
        <f t="shared" si="13"/>
        <v>0</v>
      </c>
      <c r="K411" s="140"/>
    </row>
    <row r="412" spans="1:11" ht="30" customHeight="1" x14ac:dyDescent="0.3">
      <c r="A412" s="150">
        <v>407</v>
      </c>
      <c r="B412" s="152" t="s">
        <v>1429</v>
      </c>
      <c r="C412" s="151" t="s">
        <v>28</v>
      </c>
      <c r="D412" s="150">
        <v>1</v>
      </c>
      <c r="G412" s="159"/>
      <c r="H412" s="159"/>
      <c r="I412" s="149">
        <f t="shared" si="12"/>
        <v>0</v>
      </c>
      <c r="J412" s="149">
        <f t="shared" si="13"/>
        <v>0</v>
      </c>
      <c r="K412" s="140"/>
    </row>
    <row r="413" spans="1:11" ht="30" customHeight="1" x14ac:dyDescent="0.3">
      <c r="A413" s="150">
        <v>408</v>
      </c>
      <c r="B413" s="152" t="s">
        <v>1438</v>
      </c>
      <c r="C413" s="151" t="s">
        <v>28</v>
      </c>
      <c r="D413" s="150">
        <v>1</v>
      </c>
      <c r="G413" s="159"/>
      <c r="H413" s="159"/>
      <c r="I413" s="149">
        <f t="shared" si="12"/>
        <v>0</v>
      </c>
      <c r="J413" s="149">
        <f t="shared" si="13"/>
        <v>0</v>
      </c>
      <c r="K413" s="140"/>
    </row>
    <row r="414" spans="1:11" ht="30" customHeight="1" x14ac:dyDescent="0.3">
      <c r="A414" s="150">
        <v>409</v>
      </c>
      <c r="B414" s="152" t="s">
        <v>1431</v>
      </c>
      <c r="C414" s="151" t="s">
        <v>28</v>
      </c>
      <c r="D414" s="150">
        <v>1</v>
      </c>
      <c r="G414" s="159"/>
      <c r="H414" s="159"/>
      <c r="I414" s="149">
        <f t="shared" si="12"/>
        <v>0</v>
      </c>
      <c r="J414" s="149">
        <f t="shared" si="13"/>
        <v>0</v>
      </c>
      <c r="K414" s="140"/>
    </row>
    <row r="415" spans="1:11" ht="30" customHeight="1" x14ac:dyDescent="0.3">
      <c r="A415" s="150">
        <v>410</v>
      </c>
      <c r="B415" s="152" t="s">
        <v>1432</v>
      </c>
      <c r="C415" s="151" t="s">
        <v>28</v>
      </c>
      <c r="D415" s="150">
        <v>1</v>
      </c>
      <c r="G415" s="159"/>
      <c r="H415" s="159"/>
      <c r="I415" s="149">
        <f t="shared" si="12"/>
        <v>0</v>
      </c>
      <c r="J415" s="149">
        <f t="shared" si="13"/>
        <v>0</v>
      </c>
      <c r="K415" s="140"/>
    </row>
    <row r="416" spans="1:11" ht="29.5" customHeight="1" x14ac:dyDescent="0.3">
      <c r="A416" s="150">
        <v>411</v>
      </c>
      <c r="B416" s="152" t="s">
        <v>1439</v>
      </c>
      <c r="C416" s="151" t="s">
        <v>28</v>
      </c>
      <c r="D416" s="150">
        <v>1</v>
      </c>
      <c r="G416" s="159"/>
      <c r="H416" s="159"/>
      <c r="I416" s="149">
        <f t="shared" si="12"/>
        <v>0</v>
      </c>
      <c r="J416" s="149">
        <f t="shared" si="13"/>
        <v>0</v>
      </c>
      <c r="K416" s="140"/>
    </row>
    <row r="417" spans="1:11" ht="29.5" customHeight="1" x14ac:dyDescent="0.3">
      <c r="A417" s="150">
        <v>412</v>
      </c>
      <c r="B417" s="152" t="s">
        <v>1440</v>
      </c>
      <c r="C417" s="151" t="s">
        <v>28</v>
      </c>
      <c r="D417" s="150">
        <v>1</v>
      </c>
      <c r="G417" s="159"/>
      <c r="H417" s="159"/>
      <c r="I417" s="149">
        <f t="shared" si="12"/>
        <v>0</v>
      </c>
      <c r="J417" s="149">
        <f t="shared" si="13"/>
        <v>0</v>
      </c>
      <c r="K417" s="140"/>
    </row>
    <row r="418" spans="1:11" ht="29.5" customHeight="1" x14ac:dyDescent="0.3">
      <c r="A418" s="150">
        <v>413</v>
      </c>
      <c r="B418" s="152" t="s">
        <v>1441</v>
      </c>
      <c r="C418" s="151" t="s">
        <v>28</v>
      </c>
      <c r="D418" s="150">
        <v>1</v>
      </c>
      <c r="G418" s="159"/>
      <c r="H418" s="159"/>
      <c r="I418" s="149">
        <f t="shared" si="12"/>
        <v>0</v>
      </c>
      <c r="J418" s="149">
        <f t="shared" si="13"/>
        <v>0</v>
      </c>
      <c r="K418" s="140"/>
    </row>
    <row r="419" spans="1:11" ht="29.5" customHeight="1" x14ac:dyDescent="0.3">
      <c r="A419" s="150">
        <v>414</v>
      </c>
      <c r="B419" s="152" t="s">
        <v>1442</v>
      </c>
      <c r="C419" s="151" t="s">
        <v>28</v>
      </c>
      <c r="D419" s="150">
        <v>1</v>
      </c>
      <c r="G419" s="159"/>
      <c r="H419" s="159"/>
      <c r="I419" s="149">
        <f t="shared" si="12"/>
        <v>0</v>
      </c>
      <c r="J419" s="149">
        <f t="shared" si="13"/>
        <v>0</v>
      </c>
      <c r="K419" s="140"/>
    </row>
    <row r="420" spans="1:11" ht="29.5" customHeight="1" x14ac:dyDescent="0.3">
      <c r="A420" s="150">
        <v>415</v>
      </c>
      <c r="B420" s="152" t="s">
        <v>1443</v>
      </c>
      <c r="C420" s="151" t="s">
        <v>28</v>
      </c>
      <c r="D420" s="150">
        <v>1</v>
      </c>
      <c r="G420" s="159"/>
      <c r="H420" s="159"/>
      <c r="I420" s="149">
        <f t="shared" si="12"/>
        <v>0</v>
      </c>
      <c r="J420" s="149">
        <f t="shared" si="13"/>
        <v>0</v>
      </c>
      <c r="K420" s="140"/>
    </row>
    <row r="421" spans="1:11" ht="29.5" customHeight="1" x14ac:dyDescent="0.3">
      <c r="A421" s="150">
        <v>416</v>
      </c>
      <c r="B421" s="152" t="s">
        <v>1444</v>
      </c>
      <c r="C421" s="151" t="s">
        <v>28</v>
      </c>
      <c r="D421" s="150">
        <v>1</v>
      </c>
      <c r="G421" s="159"/>
      <c r="H421" s="159"/>
      <c r="I421" s="149">
        <f t="shared" si="12"/>
        <v>0</v>
      </c>
      <c r="J421" s="149">
        <f t="shared" si="13"/>
        <v>0</v>
      </c>
      <c r="K421" s="140"/>
    </row>
    <row r="422" spans="1:11" ht="27" customHeight="1" x14ac:dyDescent="0.3">
      <c r="A422" s="150">
        <v>417</v>
      </c>
      <c r="B422" s="152" t="s">
        <v>1445</v>
      </c>
      <c r="C422" s="151" t="s">
        <v>28</v>
      </c>
      <c r="D422" s="150">
        <v>1</v>
      </c>
      <c r="G422" s="159"/>
      <c r="H422" s="159"/>
      <c r="I422" s="149">
        <f t="shared" si="12"/>
        <v>0</v>
      </c>
      <c r="J422" s="149">
        <f t="shared" si="13"/>
        <v>0</v>
      </c>
      <c r="K422" s="140"/>
    </row>
    <row r="423" spans="1:11" ht="27" customHeight="1" x14ac:dyDescent="0.3">
      <c r="A423" s="150">
        <v>418</v>
      </c>
      <c r="B423" s="152" t="s">
        <v>1446</v>
      </c>
      <c r="C423" s="151" t="s">
        <v>28</v>
      </c>
      <c r="D423" s="150">
        <v>1</v>
      </c>
      <c r="G423" s="159"/>
      <c r="H423" s="159"/>
      <c r="I423" s="149">
        <f t="shared" si="12"/>
        <v>0</v>
      </c>
      <c r="J423" s="149">
        <f t="shared" si="13"/>
        <v>0</v>
      </c>
      <c r="K423" s="140"/>
    </row>
    <row r="424" spans="1:11" ht="27" customHeight="1" x14ac:dyDescent="0.3">
      <c r="A424" s="150">
        <v>419</v>
      </c>
      <c r="B424" s="152" t="s">
        <v>1447</v>
      </c>
      <c r="C424" s="151" t="s">
        <v>28</v>
      </c>
      <c r="D424" s="150">
        <v>1</v>
      </c>
      <c r="G424" s="159"/>
      <c r="H424" s="159"/>
      <c r="I424" s="149">
        <f t="shared" si="12"/>
        <v>0</v>
      </c>
      <c r="J424" s="149">
        <f t="shared" si="13"/>
        <v>0</v>
      </c>
      <c r="K424" s="140"/>
    </row>
    <row r="425" spans="1:11" ht="27" customHeight="1" x14ac:dyDescent="0.3">
      <c r="A425" s="150">
        <v>420</v>
      </c>
      <c r="B425" s="152" t="s">
        <v>1448</v>
      </c>
      <c r="C425" s="151" t="s">
        <v>28</v>
      </c>
      <c r="D425" s="150">
        <v>1</v>
      </c>
      <c r="G425" s="159"/>
      <c r="H425" s="159"/>
      <c r="I425" s="149">
        <f t="shared" si="12"/>
        <v>0</v>
      </c>
      <c r="J425" s="149">
        <f t="shared" si="13"/>
        <v>0</v>
      </c>
      <c r="K425" s="140"/>
    </row>
    <row r="426" spans="1:11" ht="27" customHeight="1" x14ac:dyDescent="0.3">
      <c r="A426" s="150">
        <v>421</v>
      </c>
      <c r="B426" s="152" t="s">
        <v>1449</v>
      </c>
      <c r="C426" s="151" t="s">
        <v>28</v>
      </c>
      <c r="D426" s="150">
        <v>1</v>
      </c>
      <c r="G426" s="159"/>
      <c r="H426" s="159"/>
      <c r="I426" s="149">
        <f t="shared" si="12"/>
        <v>0</v>
      </c>
      <c r="J426" s="149">
        <f t="shared" si="13"/>
        <v>0</v>
      </c>
      <c r="K426" s="140"/>
    </row>
    <row r="427" spans="1:11" ht="27" customHeight="1" x14ac:dyDescent="0.3">
      <c r="A427" s="150">
        <v>422</v>
      </c>
      <c r="B427" s="152" t="s">
        <v>1450</v>
      </c>
      <c r="C427" s="151" t="s">
        <v>28</v>
      </c>
      <c r="D427" s="150">
        <v>1</v>
      </c>
      <c r="G427" s="159"/>
      <c r="H427" s="159"/>
      <c r="I427" s="149">
        <f t="shared" si="12"/>
        <v>0</v>
      </c>
      <c r="J427" s="149">
        <f t="shared" si="13"/>
        <v>0</v>
      </c>
      <c r="K427" s="140"/>
    </row>
    <row r="428" spans="1:11" x14ac:dyDescent="0.3">
      <c r="A428" s="150">
        <v>423</v>
      </c>
      <c r="B428" s="152" t="s">
        <v>1451</v>
      </c>
      <c r="C428" s="151" t="s">
        <v>28</v>
      </c>
      <c r="D428" s="150">
        <v>1</v>
      </c>
      <c r="G428" s="159"/>
      <c r="H428" s="159"/>
      <c r="I428" s="149">
        <f t="shared" si="12"/>
        <v>0</v>
      </c>
      <c r="J428" s="149">
        <f t="shared" si="13"/>
        <v>0</v>
      </c>
      <c r="K428" s="140"/>
    </row>
    <row r="429" spans="1:11" x14ac:dyDescent="0.3">
      <c r="A429" s="150">
        <v>424</v>
      </c>
      <c r="B429" s="152" t="s">
        <v>1452</v>
      </c>
      <c r="C429" s="151" t="s">
        <v>28</v>
      </c>
      <c r="D429" s="150">
        <v>1</v>
      </c>
      <c r="G429" s="159"/>
      <c r="H429" s="159"/>
      <c r="I429" s="149">
        <f t="shared" si="12"/>
        <v>0</v>
      </c>
      <c r="J429" s="149">
        <f t="shared" si="13"/>
        <v>0</v>
      </c>
      <c r="K429" s="140"/>
    </row>
    <row r="430" spans="1:11" x14ac:dyDescent="0.3">
      <c r="A430" s="150">
        <v>425</v>
      </c>
      <c r="B430" s="152" t="s">
        <v>1453</v>
      </c>
      <c r="C430" s="151" t="s">
        <v>28</v>
      </c>
      <c r="D430" s="150">
        <v>1</v>
      </c>
      <c r="G430" s="159"/>
      <c r="H430" s="159"/>
      <c r="I430" s="149">
        <f t="shared" si="12"/>
        <v>0</v>
      </c>
      <c r="J430" s="149">
        <f t="shared" si="13"/>
        <v>0</v>
      </c>
      <c r="K430" s="140"/>
    </row>
    <row r="431" spans="1:11" x14ac:dyDescent="0.3">
      <c r="A431" s="150">
        <v>426</v>
      </c>
      <c r="B431" s="152" t="s">
        <v>1454</v>
      </c>
      <c r="C431" s="151" t="s">
        <v>28</v>
      </c>
      <c r="D431" s="150">
        <v>1</v>
      </c>
      <c r="G431" s="159"/>
      <c r="H431" s="159"/>
      <c r="I431" s="149">
        <f t="shared" si="12"/>
        <v>0</v>
      </c>
      <c r="J431" s="149">
        <f t="shared" si="13"/>
        <v>0</v>
      </c>
      <c r="K431" s="140"/>
    </row>
    <row r="432" spans="1:11" x14ac:dyDescent="0.3">
      <c r="A432" s="150">
        <v>427</v>
      </c>
      <c r="B432" s="152" t="s">
        <v>1455</v>
      </c>
      <c r="C432" s="151" t="s">
        <v>28</v>
      </c>
      <c r="D432" s="150">
        <v>1</v>
      </c>
      <c r="G432" s="159"/>
      <c r="H432" s="159"/>
      <c r="I432" s="149">
        <f t="shared" si="12"/>
        <v>0</v>
      </c>
      <c r="J432" s="149">
        <f t="shared" si="13"/>
        <v>0</v>
      </c>
      <c r="K432" s="140"/>
    </row>
    <row r="433" spans="1:11" x14ac:dyDescent="0.3">
      <c r="A433" s="150">
        <v>428</v>
      </c>
      <c r="B433" s="152" t="s">
        <v>1456</v>
      </c>
      <c r="C433" s="151" t="s">
        <v>28</v>
      </c>
      <c r="D433" s="150">
        <v>1</v>
      </c>
      <c r="G433" s="159"/>
      <c r="H433" s="159"/>
      <c r="I433" s="149">
        <f t="shared" si="12"/>
        <v>0</v>
      </c>
      <c r="J433" s="149">
        <f t="shared" si="13"/>
        <v>0</v>
      </c>
      <c r="K433" s="140"/>
    </row>
    <row r="434" spans="1:11" x14ac:dyDescent="0.3">
      <c r="A434" s="150">
        <v>429</v>
      </c>
      <c r="B434" s="152" t="s">
        <v>1457</v>
      </c>
      <c r="C434" s="151" t="s">
        <v>28</v>
      </c>
      <c r="D434" s="150">
        <v>1</v>
      </c>
      <c r="G434" s="159"/>
      <c r="H434" s="159"/>
      <c r="I434" s="149">
        <f t="shared" si="12"/>
        <v>0</v>
      </c>
      <c r="J434" s="149">
        <f t="shared" si="13"/>
        <v>0</v>
      </c>
      <c r="K434" s="140"/>
    </row>
    <row r="435" spans="1:11" x14ac:dyDescent="0.3">
      <c r="A435" s="150">
        <v>430</v>
      </c>
      <c r="B435" s="152" t="s">
        <v>1458</v>
      </c>
      <c r="C435" s="151" t="s">
        <v>28</v>
      </c>
      <c r="D435" s="150">
        <v>1</v>
      </c>
      <c r="G435" s="159"/>
      <c r="H435" s="159"/>
      <c r="I435" s="149">
        <f t="shared" si="12"/>
        <v>0</v>
      </c>
      <c r="J435" s="149">
        <f t="shared" si="13"/>
        <v>0</v>
      </c>
      <c r="K435" s="140"/>
    </row>
    <row r="436" spans="1:11" x14ac:dyDescent="0.3">
      <c r="A436" s="150">
        <v>431</v>
      </c>
      <c r="B436" s="152" t="s">
        <v>1459</v>
      </c>
      <c r="C436" s="151" t="s">
        <v>28</v>
      </c>
      <c r="D436" s="150">
        <v>1</v>
      </c>
      <c r="G436" s="159"/>
      <c r="H436" s="159"/>
      <c r="I436" s="149">
        <f t="shared" si="12"/>
        <v>0</v>
      </c>
      <c r="J436" s="149">
        <f t="shared" si="13"/>
        <v>0</v>
      </c>
      <c r="K436" s="140"/>
    </row>
    <row r="437" spans="1:11" x14ac:dyDescent="0.3">
      <c r="A437" s="150">
        <v>432</v>
      </c>
      <c r="B437" s="152" t="s">
        <v>1460</v>
      </c>
      <c r="C437" s="151" t="s">
        <v>28</v>
      </c>
      <c r="D437" s="150">
        <v>1</v>
      </c>
      <c r="G437" s="159"/>
      <c r="H437" s="159"/>
      <c r="I437" s="149">
        <f t="shared" si="12"/>
        <v>0</v>
      </c>
      <c r="J437" s="149">
        <f t="shared" si="13"/>
        <v>0</v>
      </c>
      <c r="K437" s="140"/>
    </row>
    <row r="438" spans="1:11" x14ac:dyDescent="0.3">
      <c r="A438" s="150">
        <v>433</v>
      </c>
      <c r="B438" s="152" t="s">
        <v>1461</v>
      </c>
      <c r="C438" s="151" t="s">
        <v>28</v>
      </c>
      <c r="D438" s="150">
        <v>1</v>
      </c>
      <c r="G438" s="159"/>
      <c r="H438" s="159"/>
      <c r="I438" s="149">
        <f t="shared" si="12"/>
        <v>0</v>
      </c>
      <c r="J438" s="149">
        <f t="shared" si="13"/>
        <v>0</v>
      </c>
      <c r="K438" s="140"/>
    </row>
    <row r="439" spans="1:11" x14ac:dyDescent="0.3">
      <c r="A439" s="150">
        <v>434</v>
      </c>
      <c r="B439" s="152" t="s">
        <v>1462</v>
      </c>
      <c r="C439" s="151" t="s">
        <v>28</v>
      </c>
      <c r="D439" s="150">
        <v>1</v>
      </c>
      <c r="G439" s="159"/>
      <c r="H439" s="159"/>
      <c r="I439" s="149">
        <f t="shared" si="12"/>
        <v>0</v>
      </c>
      <c r="J439" s="149">
        <f t="shared" si="13"/>
        <v>0</v>
      </c>
      <c r="K439" s="140"/>
    </row>
    <row r="440" spans="1:11" x14ac:dyDescent="0.3">
      <c r="A440" s="150">
        <v>435</v>
      </c>
      <c r="B440" s="152" t="s">
        <v>1463</v>
      </c>
      <c r="C440" s="151" t="s">
        <v>28</v>
      </c>
      <c r="D440" s="150">
        <v>1</v>
      </c>
      <c r="G440" s="159"/>
      <c r="H440" s="159"/>
      <c r="I440" s="149">
        <f t="shared" si="12"/>
        <v>0</v>
      </c>
      <c r="J440" s="149">
        <f t="shared" si="13"/>
        <v>0</v>
      </c>
      <c r="K440" s="140"/>
    </row>
    <row r="441" spans="1:11" x14ac:dyDescent="0.3">
      <c r="A441" s="150">
        <v>436</v>
      </c>
      <c r="B441" s="152" t="s">
        <v>1464</v>
      </c>
      <c r="C441" s="151" t="s">
        <v>28</v>
      </c>
      <c r="D441" s="150">
        <v>1</v>
      </c>
      <c r="G441" s="159"/>
      <c r="H441" s="159"/>
      <c r="I441" s="149">
        <f t="shared" si="12"/>
        <v>0</v>
      </c>
      <c r="J441" s="149">
        <f t="shared" si="13"/>
        <v>0</v>
      </c>
      <c r="K441" s="140"/>
    </row>
    <row r="442" spans="1:11" x14ac:dyDescent="0.3">
      <c r="A442" s="150">
        <v>437</v>
      </c>
      <c r="B442" s="152" t="s">
        <v>1465</v>
      </c>
      <c r="C442" s="151" t="s">
        <v>28</v>
      </c>
      <c r="D442" s="150">
        <v>1</v>
      </c>
      <c r="G442" s="159"/>
      <c r="H442" s="159"/>
      <c r="I442" s="149">
        <f t="shared" si="12"/>
        <v>0</v>
      </c>
      <c r="J442" s="149">
        <f t="shared" si="13"/>
        <v>0</v>
      </c>
      <c r="K442" s="140"/>
    </row>
    <row r="443" spans="1:11" x14ac:dyDescent="0.3">
      <c r="A443" s="150">
        <v>438</v>
      </c>
      <c r="B443" s="152" t="s">
        <v>1466</v>
      </c>
      <c r="C443" s="151" t="s">
        <v>28</v>
      </c>
      <c r="D443" s="150">
        <v>1</v>
      </c>
      <c r="G443" s="159"/>
      <c r="H443" s="159"/>
      <c r="I443" s="149">
        <f t="shared" si="12"/>
        <v>0</v>
      </c>
      <c r="J443" s="149">
        <f t="shared" si="13"/>
        <v>0</v>
      </c>
      <c r="K443" s="140"/>
    </row>
    <row r="444" spans="1:11" x14ac:dyDescent="0.3">
      <c r="A444" s="150">
        <v>439</v>
      </c>
      <c r="B444" s="152" t="s">
        <v>1467</v>
      </c>
      <c r="C444" s="151" t="s">
        <v>28</v>
      </c>
      <c r="D444" s="150">
        <v>1</v>
      </c>
      <c r="G444" s="159"/>
      <c r="H444" s="159"/>
      <c r="I444" s="149">
        <f t="shared" si="12"/>
        <v>0</v>
      </c>
      <c r="J444" s="149">
        <f t="shared" si="13"/>
        <v>0</v>
      </c>
      <c r="K444" s="140"/>
    </row>
    <row r="445" spans="1:11" x14ac:dyDescent="0.3">
      <c r="A445" s="150">
        <v>440</v>
      </c>
      <c r="B445" s="152" t="s">
        <v>1468</v>
      </c>
      <c r="C445" s="151" t="s">
        <v>28</v>
      </c>
      <c r="D445" s="150">
        <v>1</v>
      </c>
      <c r="G445" s="159"/>
      <c r="H445" s="159"/>
      <c r="I445" s="149">
        <f t="shared" si="12"/>
        <v>0</v>
      </c>
      <c r="J445" s="149">
        <f t="shared" si="13"/>
        <v>0</v>
      </c>
      <c r="K445" s="140"/>
    </row>
    <row r="446" spans="1:11" x14ac:dyDescent="0.3">
      <c r="A446" s="150">
        <v>441</v>
      </c>
      <c r="B446" s="152" t="s">
        <v>1469</v>
      </c>
      <c r="C446" s="151" t="s">
        <v>28</v>
      </c>
      <c r="D446" s="150">
        <v>1</v>
      </c>
      <c r="G446" s="159"/>
      <c r="H446" s="159"/>
      <c r="I446" s="149">
        <f t="shared" si="12"/>
        <v>0</v>
      </c>
      <c r="J446" s="149">
        <f t="shared" si="13"/>
        <v>0</v>
      </c>
      <c r="K446" s="140"/>
    </row>
    <row r="447" spans="1:11" x14ac:dyDescent="0.3">
      <c r="A447" s="150">
        <v>442</v>
      </c>
      <c r="B447" s="152" t="s">
        <v>1470</v>
      </c>
      <c r="C447" s="151" t="s">
        <v>28</v>
      </c>
      <c r="D447" s="150">
        <v>1</v>
      </c>
      <c r="G447" s="159"/>
      <c r="H447" s="159"/>
      <c r="I447" s="149">
        <f t="shared" si="12"/>
        <v>0</v>
      </c>
      <c r="J447" s="149">
        <f t="shared" si="13"/>
        <v>0</v>
      </c>
      <c r="K447" s="140"/>
    </row>
    <row r="448" spans="1:11" x14ac:dyDescent="0.3">
      <c r="A448" s="150">
        <v>443</v>
      </c>
      <c r="B448" s="152" t="s">
        <v>1471</v>
      </c>
      <c r="C448" s="151" t="s">
        <v>28</v>
      </c>
      <c r="D448" s="150">
        <v>1</v>
      </c>
      <c r="G448" s="159"/>
      <c r="H448" s="159"/>
      <c r="I448" s="149">
        <f t="shared" si="12"/>
        <v>0</v>
      </c>
      <c r="J448" s="149">
        <f t="shared" si="13"/>
        <v>0</v>
      </c>
      <c r="K448" s="140"/>
    </row>
    <row r="449" spans="1:11" x14ac:dyDescent="0.3">
      <c r="A449" s="150">
        <v>444</v>
      </c>
      <c r="B449" s="152" t="s">
        <v>1472</v>
      </c>
      <c r="C449" s="151" t="s">
        <v>28</v>
      </c>
      <c r="D449" s="150">
        <v>1</v>
      </c>
      <c r="G449" s="159"/>
      <c r="H449" s="159"/>
      <c r="I449" s="149">
        <f t="shared" si="12"/>
        <v>0</v>
      </c>
      <c r="J449" s="149">
        <f t="shared" si="13"/>
        <v>0</v>
      </c>
      <c r="K449" s="140"/>
    </row>
    <row r="450" spans="1:11" x14ac:dyDescent="0.3">
      <c r="A450" s="150">
        <v>445</v>
      </c>
      <c r="B450" s="152" t="s">
        <v>1473</v>
      </c>
      <c r="C450" s="151" t="s">
        <v>28</v>
      </c>
      <c r="D450" s="150">
        <v>1</v>
      </c>
      <c r="G450" s="159"/>
      <c r="H450" s="159"/>
      <c r="I450" s="149">
        <f t="shared" si="12"/>
        <v>0</v>
      </c>
      <c r="J450" s="149">
        <f t="shared" si="13"/>
        <v>0</v>
      </c>
      <c r="K450" s="140"/>
    </row>
    <row r="451" spans="1:11" x14ac:dyDescent="0.3">
      <c r="A451" s="150">
        <v>446</v>
      </c>
      <c r="B451" s="152" t="s">
        <v>1474</v>
      </c>
      <c r="C451" s="151" t="s">
        <v>28</v>
      </c>
      <c r="D451" s="150">
        <v>1</v>
      </c>
      <c r="G451" s="159"/>
      <c r="H451" s="159"/>
      <c r="I451" s="149">
        <f t="shared" si="12"/>
        <v>0</v>
      </c>
      <c r="J451" s="149">
        <f t="shared" si="13"/>
        <v>0</v>
      </c>
      <c r="K451" s="140"/>
    </row>
    <row r="452" spans="1:11" x14ac:dyDescent="0.3">
      <c r="A452" s="150">
        <v>447</v>
      </c>
      <c r="B452" s="152" t="s">
        <v>1475</v>
      </c>
      <c r="C452" s="151" t="s">
        <v>28</v>
      </c>
      <c r="D452" s="150">
        <v>1</v>
      </c>
      <c r="G452" s="159"/>
      <c r="H452" s="159"/>
      <c r="I452" s="149">
        <f t="shared" si="12"/>
        <v>0</v>
      </c>
      <c r="J452" s="149">
        <f t="shared" si="13"/>
        <v>0</v>
      </c>
      <c r="K452" s="140"/>
    </row>
    <row r="453" spans="1:11" x14ac:dyDescent="0.3">
      <c r="A453" s="150">
        <v>448</v>
      </c>
      <c r="B453" s="152" t="s">
        <v>1476</v>
      </c>
      <c r="C453" s="151" t="s">
        <v>28</v>
      </c>
      <c r="D453" s="150">
        <v>1</v>
      </c>
      <c r="G453" s="159"/>
      <c r="H453" s="159"/>
      <c r="I453" s="149">
        <f t="shared" si="12"/>
        <v>0</v>
      </c>
      <c r="J453" s="149">
        <f t="shared" si="13"/>
        <v>0</v>
      </c>
      <c r="K453" s="140"/>
    </row>
    <row r="454" spans="1:11" ht="27" customHeight="1" x14ac:dyDescent="0.3">
      <c r="A454" s="150">
        <v>449</v>
      </c>
      <c r="B454" s="152" t="s">
        <v>1477</v>
      </c>
      <c r="C454" s="151" t="s">
        <v>28</v>
      </c>
      <c r="D454" s="150">
        <v>2</v>
      </c>
      <c r="G454" s="159"/>
      <c r="H454" s="159"/>
      <c r="I454" s="149">
        <f t="shared" ref="I454:I517" si="14">D454*G454</f>
        <v>0</v>
      </c>
      <c r="J454" s="149">
        <f t="shared" si="13"/>
        <v>0</v>
      </c>
      <c r="K454" s="140"/>
    </row>
    <row r="455" spans="1:11" ht="27" customHeight="1" x14ac:dyDescent="0.3">
      <c r="A455" s="150">
        <v>450</v>
      </c>
      <c r="B455" s="152" t="s">
        <v>1478</v>
      </c>
      <c r="C455" s="151" t="s">
        <v>28</v>
      </c>
      <c r="D455" s="150">
        <v>2</v>
      </c>
      <c r="G455" s="159"/>
      <c r="H455" s="159"/>
      <c r="I455" s="149">
        <f t="shared" si="14"/>
        <v>0</v>
      </c>
      <c r="J455" s="149">
        <f t="shared" ref="J455:J518" si="15">I455*1.21</f>
        <v>0</v>
      </c>
      <c r="K455" s="140"/>
    </row>
    <row r="456" spans="1:11" ht="27" customHeight="1" x14ac:dyDescent="0.3">
      <c r="A456" s="150">
        <v>451</v>
      </c>
      <c r="B456" s="152" t="s">
        <v>1479</v>
      </c>
      <c r="C456" s="151" t="s">
        <v>28</v>
      </c>
      <c r="D456" s="150">
        <v>2</v>
      </c>
      <c r="G456" s="159"/>
      <c r="H456" s="159"/>
      <c r="I456" s="149">
        <f t="shared" si="14"/>
        <v>0</v>
      </c>
      <c r="J456" s="149">
        <f t="shared" si="15"/>
        <v>0</v>
      </c>
      <c r="K456" s="140"/>
    </row>
    <row r="457" spans="1:11" ht="27" customHeight="1" x14ac:dyDescent="0.3">
      <c r="A457" s="150">
        <v>452</v>
      </c>
      <c r="B457" s="152" t="s">
        <v>1480</v>
      </c>
      <c r="C457" s="151" t="s">
        <v>28</v>
      </c>
      <c r="D457" s="150">
        <v>2</v>
      </c>
      <c r="G457" s="159"/>
      <c r="H457" s="159"/>
      <c r="I457" s="149">
        <f t="shared" si="14"/>
        <v>0</v>
      </c>
      <c r="J457" s="149">
        <f t="shared" si="15"/>
        <v>0</v>
      </c>
      <c r="K457" s="140"/>
    </row>
    <row r="458" spans="1:11" ht="27" customHeight="1" x14ac:dyDescent="0.3">
      <c r="A458" s="150">
        <v>453</v>
      </c>
      <c r="B458" s="152" t="s">
        <v>1481</v>
      </c>
      <c r="C458" s="151" t="s">
        <v>28</v>
      </c>
      <c r="D458" s="150">
        <v>2</v>
      </c>
      <c r="G458" s="159"/>
      <c r="H458" s="159"/>
      <c r="I458" s="149">
        <f t="shared" si="14"/>
        <v>0</v>
      </c>
      <c r="J458" s="149">
        <f t="shared" si="15"/>
        <v>0</v>
      </c>
      <c r="K458" s="140"/>
    </row>
    <row r="459" spans="1:11" ht="27" customHeight="1" x14ac:dyDescent="0.3">
      <c r="A459" s="150">
        <v>454</v>
      </c>
      <c r="B459" s="152" t="s">
        <v>1482</v>
      </c>
      <c r="C459" s="151" t="s">
        <v>28</v>
      </c>
      <c r="D459" s="150">
        <v>2</v>
      </c>
      <c r="G459" s="159"/>
      <c r="H459" s="159"/>
      <c r="I459" s="149">
        <f t="shared" si="14"/>
        <v>0</v>
      </c>
      <c r="J459" s="149">
        <f t="shared" si="15"/>
        <v>0</v>
      </c>
      <c r="K459" s="140"/>
    </row>
    <row r="460" spans="1:11" ht="27" customHeight="1" x14ac:dyDescent="0.3">
      <c r="A460" s="150">
        <v>455</v>
      </c>
      <c r="B460" s="152" t="s">
        <v>1483</v>
      </c>
      <c r="C460" s="151" t="s">
        <v>28</v>
      </c>
      <c r="D460" s="150">
        <v>2</v>
      </c>
      <c r="G460" s="159"/>
      <c r="H460" s="159"/>
      <c r="I460" s="149">
        <f t="shared" si="14"/>
        <v>0</v>
      </c>
      <c r="J460" s="149">
        <f t="shared" si="15"/>
        <v>0</v>
      </c>
      <c r="K460" s="140"/>
    </row>
    <row r="461" spans="1:11" ht="27" customHeight="1" x14ac:dyDescent="0.3">
      <c r="A461" s="150">
        <v>456</v>
      </c>
      <c r="B461" s="152" t="s">
        <v>1484</v>
      </c>
      <c r="C461" s="151" t="s">
        <v>28</v>
      </c>
      <c r="D461" s="150">
        <v>2</v>
      </c>
      <c r="G461" s="159"/>
      <c r="H461" s="159"/>
      <c r="I461" s="149">
        <f t="shared" si="14"/>
        <v>0</v>
      </c>
      <c r="J461" s="149">
        <f t="shared" si="15"/>
        <v>0</v>
      </c>
      <c r="K461" s="140"/>
    </row>
    <row r="462" spans="1:11" x14ac:dyDescent="0.3">
      <c r="A462" s="150">
        <v>457</v>
      </c>
      <c r="B462" s="152" t="s">
        <v>632</v>
      </c>
      <c r="C462" s="151" t="s">
        <v>28</v>
      </c>
      <c r="D462" s="150">
        <v>1</v>
      </c>
      <c r="G462" s="159"/>
      <c r="H462" s="159"/>
      <c r="I462" s="149">
        <f t="shared" si="14"/>
        <v>0</v>
      </c>
      <c r="J462" s="149">
        <f t="shared" si="15"/>
        <v>0</v>
      </c>
      <c r="K462" s="140"/>
    </row>
    <row r="463" spans="1:11" x14ac:dyDescent="0.3">
      <c r="A463" s="150">
        <v>458</v>
      </c>
      <c r="B463" s="152" t="s">
        <v>1485</v>
      </c>
      <c r="C463" s="151" t="s">
        <v>28</v>
      </c>
      <c r="D463" s="150">
        <v>1</v>
      </c>
      <c r="G463" s="159"/>
      <c r="H463" s="159"/>
      <c r="I463" s="149">
        <f t="shared" si="14"/>
        <v>0</v>
      </c>
      <c r="J463" s="149">
        <f t="shared" si="15"/>
        <v>0</v>
      </c>
      <c r="K463" s="140"/>
    </row>
    <row r="464" spans="1:11" x14ac:dyDescent="0.3">
      <c r="A464" s="150">
        <v>459</v>
      </c>
      <c r="B464" s="152" t="s">
        <v>1486</v>
      </c>
      <c r="C464" s="151" t="s">
        <v>28</v>
      </c>
      <c r="D464" s="150">
        <v>1</v>
      </c>
      <c r="G464" s="159"/>
      <c r="H464" s="159"/>
      <c r="I464" s="149">
        <f t="shared" si="14"/>
        <v>0</v>
      </c>
      <c r="J464" s="149">
        <f t="shared" si="15"/>
        <v>0</v>
      </c>
      <c r="K464" s="140"/>
    </row>
    <row r="465" spans="1:11" x14ac:dyDescent="0.3">
      <c r="A465" s="150">
        <v>460</v>
      </c>
      <c r="B465" s="152" t="s">
        <v>1487</v>
      </c>
      <c r="C465" s="151" t="s">
        <v>28</v>
      </c>
      <c r="D465" s="150">
        <v>1</v>
      </c>
      <c r="G465" s="159"/>
      <c r="H465" s="159"/>
      <c r="I465" s="149">
        <f t="shared" si="14"/>
        <v>0</v>
      </c>
      <c r="J465" s="149">
        <f t="shared" si="15"/>
        <v>0</v>
      </c>
      <c r="K465" s="140"/>
    </row>
    <row r="466" spans="1:11" x14ac:dyDescent="0.3">
      <c r="A466" s="150">
        <v>461</v>
      </c>
      <c r="B466" s="152" t="s">
        <v>1488</v>
      </c>
      <c r="C466" s="151" t="s">
        <v>28</v>
      </c>
      <c r="D466" s="150">
        <v>1</v>
      </c>
      <c r="G466" s="159"/>
      <c r="H466" s="159"/>
      <c r="I466" s="149">
        <f t="shared" si="14"/>
        <v>0</v>
      </c>
      <c r="J466" s="149">
        <f t="shared" si="15"/>
        <v>0</v>
      </c>
      <c r="K466" s="140"/>
    </row>
    <row r="467" spans="1:11" x14ac:dyDescent="0.3">
      <c r="A467" s="150">
        <v>462</v>
      </c>
      <c r="B467" s="152" t="s">
        <v>1489</v>
      </c>
      <c r="C467" s="151" t="s">
        <v>28</v>
      </c>
      <c r="D467" s="150">
        <v>1</v>
      </c>
      <c r="G467" s="159"/>
      <c r="H467" s="159"/>
      <c r="I467" s="149">
        <f t="shared" si="14"/>
        <v>0</v>
      </c>
      <c r="J467" s="149">
        <f t="shared" si="15"/>
        <v>0</v>
      </c>
      <c r="K467" s="140"/>
    </row>
    <row r="468" spans="1:11" x14ac:dyDescent="0.3">
      <c r="A468" s="150">
        <v>463</v>
      </c>
      <c r="B468" s="152" t="s">
        <v>1490</v>
      </c>
      <c r="C468" s="151" t="s">
        <v>28</v>
      </c>
      <c r="D468" s="150">
        <v>1</v>
      </c>
      <c r="G468" s="159"/>
      <c r="H468" s="159"/>
      <c r="I468" s="149">
        <f t="shared" si="14"/>
        <v>0</v>
      </c>
      <c r="J468" s="149">
        <f t="shared" si="15"/>
        <v>0</v>
      </c>
      <c r="K468" s="140"/>
    </row>
    <row r="469" spans="1:11" x14ac:dyDescent="0.3">
      <c r="A469" s="150">
        <v>464</v>
      </c>
      <c r="B469" s="152" t="s">
        <v>1491</v>
      </c>
      <c r="C469" s="151" t="s">
        <v>28</v>
      </c>
      <c r="D469" s="150">
        <v>1</v>
      </c>
      <c r="G469" s="159"/>
      <c r="H469" s="159"/>
      <c r="I469" s="149">
        <f t="shared" si="14"/>
        <v>0</v>
      </c>
      <c r="J469" s="149">
        <f t="shared" si="15"/>
        <v>0</v>
      </c>
      <c r="K469" s="140"/>
    </row>
    <row r="470" spans="1:11" x14ac:dyDescent="0.3">
      <c r="A470" s="150">
        <v>465</v>
      </c>
      <c r="B470" s="152" t="s">
        <v>1492</v>
      </c>
      <c r="C470" s="151" t="s">
        <v>28</v>
      </c>
      <c r="D470" s="150">
        <v>2</v>
      </c>
      <c r="G470" s="159"/>
      <c r="H470" s="159"/>
      <c r="I470" s="149">
        <f t="shared" si="14"/>
        <v>0</v>
      </c>
      <c r="J470" s="149">
        <f t="shared" si="15"/>
        <v>0</v>
      </c>
      <c r="K470" s="140"/>
    </row>
    <row r="471" spans="1:11" x14ac:dyDescent="0.3">
      <c r="A471" s="150">
        <v>466</v>
      </c>
      <c r="B471" s="152" t="s">
        <v>1493</v>
      </c>
      <c r="C471" s="151" t="s">
        <v>28</v>
      </c>
      <c r="D471" s="150">
        <v>2</v>
      </c>
      <c r="G471" s="159"/>
      <c r="H471" s="159"/>
      <c r="I471" s="149">
        <f t="shared" si="14"/>
        <v>0</v>
      </c>
      <c r="J471" s="149">
        <f t="shared" si="15"/>
        <v>0</v>
      </c>
      <c r="K471" s="140"/>
    </row>
    <row r="472" spans="1:11" x14ac:dyDescent="0.3">
      <c r="A472" s="150">
        <v>467</v>
      </c>
      <c r="B472" s="152" t="s">
        <v>1494</v>
      </c>
      <c r="C472" s="151" t="s">
        <v>28</v>
      </c>
      <c r="D472" s="150">
        <v>2</v>
      </c>
      <c r="G472" s="159"/>
      <c r="H472" s="159"/>
      <c r="I472" s="149">
        <f t="shared" si="14"/>
        <v>0</v>
      </c>
      <c r="J472" s="149">
        <f t="shared" si="15"/>
        <v>0</v>
      </c>
      <c r="K472" s="140"/>
    </row>
    <row r="473" spans="1:11" x14ac:dyDescent="0.3">
      <c r="A473" s="150">
        <v>468</v>
      </c>
      <c r="B473" s="152" t="s">
        <v>1495</v>
      </c>
      <c r="C473" s="151" t="s">
        <v>28</v>
      </c>
      <c r="D473" s="150">
        <v>2</v>
      </c>
      <c r="G473" s="159"/>
      <c r="H473" s="159"/>
      <c r="I473" s="149">
        <f t="shared" si="14"/>
        <v>0</v>
      </c>
      <c r="J473" s="149">
        <f t="shared" si="15"/>
        <v>0</v>
      </c>
      <c r="K473" s="140"/>
    </row>
    <row r="474" spans="1:11" x14ac:dyDescent="0.3">
      <c r="A474" s="150">
        <v>469</v>
      </c>
      <c r="B474" s="152" t="s">
        <v>1496</v>
      </c>
      <c r="C474" s="151" t="s">
        <v>28</v>
      </c>
      <c r="D474" s="150">
        <v>2</v>
      </c>
      <c r="G474" s="159"/>
      <c r="H474" s="159"/>
      <c r="I474" s="149">
        <f t="shared" si="14"/>
        <v>0</v>
      </c>
      <c r="J474" s="149">
        <f t="shared" si="15"/>
        <v>0</v>
      </c>
      <c r="K474" s="140"/>
    </row>
    <row r="475" spans="1:11" x14ac:dyDescent="0.3">
      <c r="A475" s="150">
        <v>470</v>
      </c>
      <c r="B475" s="152" t="s">
        <v>1497</v>
      </c>
      <c r="C475" s="151" t="s">
        <v>28</v>
      </c>
      <c r="D475" s="150">
        <v>2</v>
      </c>
      <c r="G475" s="159"/>
      <c r="H475" s="159"/>
      <c r="I475" s="149">
        <f t="shared" si="14"/>
        <v>0</v>
      </c>
      <c r="J475" s="149">
        <f t="shared" si="15"/>
        <v>0</v>
      </c>
      <c r="K475" s="140"/>
    </row>
    <row r="476" spans="1:11" x14ac:dyDescent="0.3">
      <c r="A476" s="150">
        <v>471</v>
      </c>
      <c r="B476" s="152" t="s">
        <v>1498</v>
      </c>
      <c r="C476" s="151" t="s">
        <v>28</v>
      </c>
      <c r="D476" s="150">
        <v>2</v>
      </c>
      <c r="G476" s="159"/>
      <c r="H476" s="159"/>
      <c r="I476" s="149">
        <f t="shared" si="14"/>
        <v>0</v>
      </c>
      <c r="J476" s="149">
        <f t="shared" si="15"/>
        <v>0</v>
      </c>
      <c r="K476" s="140"/>
    </row>
    <row r="477" spans="1:11" x14ac:dyDescent="0.3">
      <c r="A477" s="150">
        <v>472</v>
      </c>
      <c r="B477" s="152" t="s">
        <v>1499</v>
      </c>
      <c r="C477" s="151" t="s">
        <v>28</v>
      </c>
      <c r="D477" s="150">
        <v>2</v>
      </c>
      <c r="G477" s="159"/>
      <c r="H477" s="159"/>
      <c r="I477" s="149">
        <f t="shared" si="14"/>
        <v>0</v>
      </c>
      <c r="J477" s="149">
        <f t="shared" si="15"/>
        <v>0</v>
      </c>
      <c r="K477" s="140"/>
    </row>
    <row r="478" spans="1:11" x14ac:dyDescent="0.3">
      <c r="A478" s="150">
        <v>473</v>
      </c>
      <c r="B478" s="152" t="s">
        <v>1500</v>
      </c>
      <c r="C478" s="151" t="s">
        <v>28</v>
      </c>
      <c r="D478" s="150">
        <v>2</v>
      </c>
      <c r="G478" s="159"/>
      <c r="H478" s="159"/>
      <c r="I478" s="149">
        <f t="shared" si="14"/>
        <v>0</v>
      </c>
      <c r="J478" s="149">
        <f t="shared" si="15"/>
        <v>0</v>
      </c>
      <c r="K478" s="140"/>
    </row>
    <row r="479" spans="1:11" x14ac:dyDescent="0.3">
      <c r="A479" s="150">
        <v>474</v>
      </c>
      <c r="B479" s="152" t="s">
        <v>1501</v>
      </c>
      <c r="C479" s="151" t="s">
        <v>28</v>
      </c>
      <c r="D479" s="150">
        <v>2</v>
      </c>
      <c r="G479" s="159"/>
      <c r="H479" s="159"/>
      <c r="I479" s="149">
        <f t="shared" si="14"/>
        <v>0</v>
      </c>
      <c r="J479" s="149">
        <f t="shared" si="15"/>
        <v>0</v>
      </c>
      <c r="K479" s="140"/>
    </row>
    <row r="480" spans="1:11" x14ac:dyDescent="0.3">
      <c r="A480" s="150">
        <v>475</v>
      </c>
      <c r="B480" s="152" t="s">
        <v>1502</v>
      </c>
      <c r="C480" s="151" t="s">
        <v>28</v>
      </c>
      <c r="D480" s="150">
        <v>1</v>
      </c>
      <c r="G480" s="159"/>
      <c r="H480" s="159"/>
      <c r="I480" s="149">
        <f t="shared" si="14"/>
        <v>0</v>
      </c>
      <c r="J480" s="149">
        <f t="shared" si="15"/>
        <v>0</v>
      </c>
      <c r="K480" s="140"/>
    </row>
    <row r="481" spans="1:11" x14ac:dyDescent="0.3">
      <c r="A481" s="150">
        <v>476</v>
      </c>
      <c r="B481" s="152" t="s">
        <v>1503</v>
      </c>
      <c r="C481" s="151" t="s">
        <v>28</v>
      </c>
      <c r="D481" s="150">
        <v>1</v>
      </c>
      <c r="G481" s="159"/>
      <c r="H481" s="159"/>
      <c r="I481" s="149">
        <f t="shared" si="14"/>
        <v>0</v>
      </c>
      <c r="J481" s="149">
        <f t="shared" si="15"/>
        <v>0</v>
      </c>
      <c r="K481" s="140"/>
    </row>
    <row r="482" spans="1:11" x14ac:dyDescent="0.3">
      <c r="A482" s="150">
        <v>477</v>
      </c>
      <c r="B482" s="152" t="s">
        <v>1504</v>
      </c>
      <c r="C482" s="151" t="s">
        <v>28</v>
      </c>
      <c r="D482" s="150">
        <v>1</v>
      </c>
      <c r="G482" s="159"/>
      <c r="H482" s="159"/>
      <c r="I482" s="149">
        <f t="shared" si="14"/>
        <v>0</v>
      </c>
      <c r="J482" s="149">
        <f t="shared" si="15"/>
        <v>0</v>
      </c>
      <c r="K482" s="140"/>
    </row>
    <row r="483" spans="1:11" x14ac:dyDescent="0.3">
      <c r="A483" s="150">
        <v>478</v>
      </c>
      <c r="B483" s="152" t="s">
        <v>1505</v>
      </c>
      <c r="C483" s="151" t="s">
        <v>28</v>
      </c>
      <c r="D483" s="150">
        <v>1</v>
      </c>
      <c r="G483" s="159"/>
      <c r="H483" s="159"/>
      <c r="I483" s="149">
        <f t="shared" si="14"/>
        <v>0</v>
      </c>
      <c r="J483" s="149">
        <f t="shared" si="15"/>
        <v>0</v>
      </c>
      <c r="K483" s="140"/>
    </row>
    <row r="484" spans="1:11" x14ac:dyDescent="0.3">
      <c r="A484" s="150">
        <v>479</v>
      </c>
      <c r="B484" s="152" t="s">
        <v>1506</v>
      </c>
      <c r="C484" s="151" t="s">
        <v>28</v>
      </c>
      <c r="D484" s="150">
        <v>1</v>
      </c>
      <c r="G484" s="159"/>
      <c r="H484" s="159"/>
      <c r="I484" s="149">
        <f t="shared" si="14"/>
        <v>0</v>
      </c>
      <c r="J484" s="149">
        <f t="shared" si="15"/>
        <v>0</v>
      </c>
      <c r="K484" s="140"/>
    </row>
    <row r="485" spans="1:11" x14ac:dyDescent="0.3">
      <c r="A485" s="150">
        <v>480</v>
      </c>
      <c r="B485" s="152" t="s">
        <v>1507</v>
      </c>
      <c r="C485" s="151" t="s">
        <v>28</v>
      </c>
      <c r="D485" s="150">
        <v>1</v>
      </c>
      <c r="G485" s="159"/>
      <c r="H485" s="159"/>
      <c r="I485" s="149">
        <f t="shared" si="14"/>
        <v>0</v>
      </c>
      <c r="J485" s="149">
        <f t="shared" si="15"/>
        <v>0</v>
      </c>
      <c r="K485" s="140"/>
    </row>
    <row r="486" spans="1:11" x14ac:dyDescent="0.3">
      <c r="A486" s="150">
        <v>481</v>
      </c>
      <c r="B486" s="152" t="s">
        <v>1508</v>
      </c>
      <c r="C486" s="151" t="s">
        <v>28</v>
      </c>
      <c r="D486" s="150">
        <v>1</v>
      </c>
      <c r="G486" s="159"/>
      <c r="H486" s="159"/>
      <c r="I486" s="149">
        <f t="shared" si="14"/>
        <v>0</v>
      </c>
      <c r="J486" s="149">
        <f t="shared" si="15"/>
        <v>0</v>
      </c>
      <c r="K486" s="140"/>
    </row>
    <row r="487" spans="1:11" x14ac:dyDescent="0.3">
      <c r="A487" s="150">
        <v>482</v>
      </c>
      <c r="B487" s="152" t="s">
        <v>1509</v>
      </c>
      <c r="C487" s="151" t="s">
        <v>28</v>
      </c>
      <c r="D487" s="150">
        <v>1</v>
      </c>
      <c r="G487" s="159"/>
      <c r="H487" s="159"/>
      <c r="I487" s="149">
        <f t="shared" si="14"/>
        <v>0</v>
      </c>
      <c r="J487" s="149">
        <f t="shared" si="15"/>
        <v>0</v>
      </c>
      <c r="K487" s="140"/>
    </row>
    <row r="488" spans="1:11" x14ac:dyDescent="0.3">
      <c r="A488" s="150">
        <v>483</v>
      </c>
      <c r="B488" s="152" t="s">
        <v>1510</v>
      </c>
      <c r="C488" s="151" t="s">
        <v>28</v>
      </c>
      <c r="D488" s="150">
        <v>2</v>
      </c>
      <c r="G488" s="159"/>
      <c r="H488" s="159"/>
      <c r="I488" s="149">
        <f t="shared" si="14"/>
        <v>0</v>
      </c>
      <c r="J488" s="149">
        <f t="shared" si="15"/>
        <v>0</v>
      </c>
      <c r="K488" s="140"/>
    </row>
    <row r="489" spans="1:11" x14ac:dyDescent="0.3">
      <c r="A489" s="150">
        <v>484</v>
      </c>
      <c r="B489" s="152" t="s">
        <v>1511</v>
      </c>
      <c r="C489" s="151" t="s">
        <v>28</v>
      </c>
      <c r="D489" s="150">
        <v>2</v>
      </c>
      <c r="G489" s="159"/>
      <c r="H489" s="159"/>
      <c r="I489" s="149">
        <f t="shared" si="14"/>
        <v>0</v>
      </c>
      <c r="J489" s="149">
        <f t="shared" si="15"/>
        <v>0</v>
      </c>
      <c r="K489" s="140"/>
    </row>
    <row r="490" spans="1:11" x14ac:dyDescent="0.3">
      <c r="A490" s="150">
        <v>485</v>
      </c>
      <c r="B490" s="152" t="s">
        <v>1512</v>
      </c>
      <c r="C490" s="151" t="s">
        <v>28</v>
      </c>
      <c r="D490" s="150">
        <v>2</v>
      </c>
      <c r="G490" s="159"/>
      <c r="H490" s="159"/>
      <c r="I490" s="149">
        <f t="shared" si="14"/>
        <v>0</v>
      </c>
      <c r="J490" s="149">
        <f t="shared" si="15"/>
        <v>0</v>
      </c>
      <c r="K490" s="140"/>
    </row>
    <row r="491" spans="1:11" x14ac:dyDescent="0.3">
      <c r="A491" s="150">
        <v>486</v>
      </c>
      <c r="B491" s="152" t="s">
        <v>1513</v>
      </c>
      <c r="C491" s="151" t="s">
        <v>28</v>
      </c>
      <c r="D491" s="150">
        <v>2</v>
      </c>
      <c r="G491" s="159"/>
      <c r="H491" s="159"/>
      <c r="I491" s="149">
        <f t="shared" si="14"/>
        <v>0</v>
      </c>
      <c r="J491" s="149">
        <f t="shared" si="15"/>
        <v>0</v>
      </c>
      <c r="K491" s="140"/>
    </row>
    <row r="492" spans="1:11" x14ac:dyDescent="0.3">
      <c r="A492" s="150">
        <v>487</v>
      </c>
      <c r="B492" s="152" t="s">
        <v>1514</v>
      </c>
      <c r="C492" s="151" t="s">
        <v>28</v>
      </c>
      <c r="D492" s="150">
        <v>2</v>
      </c>
      <c r="G492" s="159"/>
      <c r="H492" s="159"/>
      <c r="I492" s="149">
        <f t="shared" si="14"/>
        <v>0</v>
      </c>
      <c r="J492" s="149">
        <f t="shared" si="15"/>
        <v>0</v>
      </c>
      <c r="K492" s="140"/>
    </row>
    <row r="493" spans="1:11" x14ac:dyDescent="0.3">
      <c r="A493" s="150">
        <v>488</v>
      </c>
      <c r="B493" s="152" t="s">
        <v>1515</v>
      </c>
      <c r="C493" s="151" t="s">
        <v>28</v>
      </c>
      <c r="D493" s="150">
        <v>2</v>
      </c>
      <c r="G493" s="159"/>
      <c r="H493" s="159"/>
      <c r="I493" s="149">
        <f t="shared" si="14"/>
        <v>0</v>
      </c>
      <c r="J493" s="149">
        <f t="shared" si="15"/>
        <v>0</v>
      </c>
      <c r="K493" s="140"/>
    </row>
    <row r="494" spans="1:11" x14ac:dyDescent="0.3">
      <c r="A494" s="150">
        <v>489</v>
      </c>
      <c r="B494" s="152" t="s">
        <v>1516</v>
      </c>
      <c r="C494" s="151" t="s">
        <v>28</v>
      </c>
      <c r="D494" s="150">
        <v>2</v>
      </c>
      <c r="G494" s="159"/>
      <c r="H494" s="159"/>
      <c r="I494" s="149">
        <f t="shared" si="14"/>
        <v>0</v>
      </c>
      <c r="J494" s="149">
        <f t="shared" si="15"/>
        <v>0</v>
      </c>
      <c r="K494" s="140"/>
    </row>
    <row r="495" spans="1:11" x14ac:dyDescent="0.3">
      <c r="A495" s="150">
        <v>490</v>
      </c>
      <c r="B495" s="152" t="s">
        <v>1517</v>
      </c>
      <c r="C495" s="151" t="s">
        <v>28</v>
      </c>
      <c r="D495" s="150">
        <v>2</v>
      </c>
      <c r="G495" s="159"/>
      <c r="H495" s="159"/>
      <c r="I495" s="149">
        <f t="shared" si="14"/>
        <v>0</v>
      </c>
      <c r="J495" s="149">
        <f t="shared" si="15"/>
        <v>0</v>
      </c>
      <c r="K495" s="140"/>
    </row>
    <row r="496" spans="1:11" x14ac:dyDescent="0.3">
      <c r="A496" s="150">
        <v>491</v>
      </c>
      <c r="B496" s="152" t="s">
        <v>1518</v>
      </c>
      <c r="C496" s="151" t="s">
        <v>28</v>
      </c>
      <c r="D496" s="150">
        <v>2</v>
      </c>
      <c r="G496" s="159"/>
      <c r="H496" s="159"/>
      <c r="I496" s="149">
        <f t="shared" si="14"/>
        <v>0</v>
      </c>
      <c r="J496" s="149">
        <f t="shared" si="15"/>
        <v>0</v>
      </c>
      <c r="K496" s="140"/>
    </row>
    <row r="497" spans="1:11" x14ac:dyDescent="0.3">
      <c r="A497" s="150">
        <v>492</v>
      </c>
      <c r="B497" s="152" t="s">
        <v>1519</v>
      </c>
      <c r="C497" s="151" t="s">
        <v>28</v>
      </c>
      <c r="D497" s="150">
        <v>2</v>
      </c>
      <c r="G497" s="159"/>
      <c r="H497" s="159"/>
      <c r="I497" s="149">
        <f t="shared" si="14"/>
        <v>0</v>
      </c>
      <c r="J497" s="149">
        <f t="shared" si="15"/>
        <v>0</v>
      </c>
      <c r="K497" s="140"/>
    </row>
    <row r="498" spans="1:11" ht="16.5" customHeight="1" x14ac:dyDescent="0.3">
      <c r="A498" s="150">
        <v>493</v>
      </c>
      <c r="B498" s="152" t="s">
        <v>1520</v>
      </c>
      <c r="C498" s="151" t="s">
        <v>28</v>
      </c>
      <c r="D498" s="150">
        <v>1</v>
      </c>
      <c r="G498" s="159"/>
      <c r="H498" s="159"/>
      <c r="I498" s="149">
        <f t="shared" si="14"/>
        <v>0</v>
      </c>
      <c r="J498" s="149">
        <f t="shared" si="15"/>
        <v>0</v>
      </c>
      <c r="K498" s="140"/>
    </row>
    <row r="499" spans="1:11" x14ac:dyDescent="0.3">
      <c r="A499" s="150">
        <v>494</v>
      </c>
      <c r="B499" s="152" t="s">
        <v>1521</v>
      </c>
      <c r="C499" s="151" t="s">
        <v>28</v>
      </c>
      <c r="D499" s="150">
        <v>1</v>
      </c>
      <c r="G499" s="159"/>
      <c r="H499" s="159"/>
      <c r="I499" s="149">
        <f t="shared" si="14"/>
        <v>0</v>
      </c>
      <c r="J499" s="149">
        <f t="shared" si="15"/>
        <v>0</v>
      </c>
      <c r="K499" s="140"/>
    </row>
    <row r="500" spans="1:11" x14ac:dyDescent="0.3">
      <c r="A500" s="150">
        <v>495</v>
      </c>
      <c r="B500" s="152" t="s">
        <v>1522</v>
      </c>
      <c r="C500" s="151" t="s">
        <v>28</v>
      </c>
      <c r="D500" s="150">
        <v>1</v>
      </c>
      <c r="G500" s="159"/>
      <c r="H500" s="159"/>
      <c r="I500" s="149">
        <f t="shared" si="14"/>
        <v>0</v>
      </c>
      <c r="J500" s="149">
        <f t="shared" si="15"/>
        <v>0</v>
      </c>
      <c r="K500" s="140"/>
    </row>
    <row r="501" spans="1:11" x14ac:dyDescent="0.3">
      <c r="A501" s="150">
        <v>496</v>
      </c>
      <c r="B501" s="152" t="s">
        <v>1523</v>
      </c>
      <c r="C501" s="151" t="s">
        <v>28</v>
      </c>
      <c r="D501" s="150">
        <v>1</v>
      </c>
      <c r="G501" s="159"/>
      <c r="H501" s="159"/>
      <c r="I501" s="149">
        <f t="shared" si="14"/>
        <v>0</v>
      </c>
      <c r="J501" s="149">
        <f t="shared" si="15"/>
        <v>0</v>
      </c>
      <c r="K501" s="140"/>
    </row>
    <row r="502" spans="1:11" x14ac:dyDescent="0.3">
      <c r="A502" s="150">
        <v>497</v>
      </c>
      <c r="B502" s="152" t="s">
        <v>1524</v>
      </c>
      <c r="C502" s="151" t="s">
        <v>28</v>
      </c>
      <c r="D502" s="150">
        <v>1</v>
      </c>
      <c r="G502" s="159"/>
      <c r="H502" s="159"/>
      <c r="I502" s="149">
        <f t="shared" si="14"/>
        <v>0</v>
      </c>
      <c r="J502" s="149">
        <f t="shared" si="15"/>
        <v>0</v>
      </c>
      <c r="K502" s="140"/>
    </row>
    <row r="503" spans="1:11" x14ac:dyDescent="0.3">
      <c r="A503" s="150">
        <v>498</v>
      </c>
      <c r="B503" s="152" t="s">
        <v>1525</v>
      </c>
      <c r="C503" s="151" t="s">
        <v>28</v>
      </c>
      <c r="D503" s="150">
        <v>1</v>
      </c>
      <c r="G503" s="159"/>
      <c r="H503" s="159"/>
      <c r="I503" s="149">
        <f t="shared" si="14"/>
        <v>0</v>
      </c>
      <c r="J503" s="149">
        <f t="shared" si="15"/>
        <v>0</v>
      </c>
      <c r="K503" s="140"/>
    </row>
    <row r="504" spans="1:11" x14ac:dyDescent="0.3">
      <c r="A504" s="150">
        <v>499</v>
      </c>
      <c r="B504" s="152" t="s">
        <v>1526</v>
      </c>
      <c r="C504" s="151" t="s">
        <v>28</v>
      </c>
      <c r="D504" s="150">
        <v>1</v>
      </c>
      <c r="G504" s="159"/>
      <c r="H504" s="159"/>
      <c r="I504" s="149">
        <f t="shared" si="14"/>
        <v>0</v>
      </c>
      <c r="J504" s="149">
        <f t="shared" si="15"/>
        <v>0</v>
      </c>
      <c r="K504" s="140"/>
    </row>
    <row r="505" spans="1:11" x14ac:dyDescent="0.3">
      <c r="A505" s="150">
        <v>500</v>
      </c>
      <c r="B505" s="152" t="s">
        <v>1527</v>
      </c>
      <c r="C505" s="151" t="s">
        <v>28</v>
      </c>
      <c r="D505" s="150">
        <v>1</v>
      </c>
      <c r="G505" s="159"/>
      <c r="H505" s="159"/>
      <c r="I505" s="149">
        <f t="shared" si="14"/>
        <v>0</v>
      </c>
      <c r="J505" s="149">
        <f t="shared" si="15"/>
        <v>0</v>
      </c>
      <c r="K505" s="140"/>
    </row>
    <row r="506" spans="1:11" x14ac:dyDescent="0.3">
      <c r="A506" s="150">
        <v>501</v>
      </c>
      <c r="B506" s="152" t="s">
        <v>1528</v>
      </c>
      <c r="C506" s="151" t="s">
        <v>28</v>
      </c>
      <c r="D506" s="150">
        <v>1</v>
      </c>
      <c r="G506" s="159"/>
      <c r="H506" s="159"/>
      <c r="I506" s="149">
        <f t="shared" si="14"/>
        <v>0</v>
      </c>
      <c r="J506" s="149">
        <f t="shared" si="15"/>
        <v>0</v>
      </c>
      <c r="K506" s="140"/>
    </row>
    <row r="507" spans="1:11" x14ac:dyDescent="0.3">
      <c r="A507" s="150">
        <v>502</v>
      </c>
      <c r="B507" s="152" t="s">
        <v>1529</v>
      </c>
      <c r="C507" s="151" t="s">
        <v>28</v>
      </c>
      <c r="D507" s="150">
        <v>1</v>
      </c>
      <c r="G507" s="159"/>
      <c r="H507" s="159"/>
      <c r="I507" s="149">
        <f t="shared" si="14"/>
        <v>0</v>
      </c>
      <c r="J507" s="149">
        <f t="shared" si="15"/>
        <v>0</v>
      </c>
      <c r="K507" s="140"/>
    </row>
    <row r="508" spans="1:11" x14ac:dyDescent="0.3">
      <c r="A508" s="150">
        <v>503</v>
      </c>
      <c r="B508" s="152" t="s">
        <v>1530</v>
      </c>
      <c r="C508" s="151" t="s">
        <v>28</v>
      </c>
      <c r="D508" s="150">
        <v>1</v>
      </c>
      <c r="G508" s="159"/>
      <c r="H508" s="159"/>
      <c r="I508" s="149">
        <f t="shared" si="14"/>
        <v>0</v>
      </c>
      <c r="J508" s="149">
        <f t="shared" si="15"/>
        <v>0</v>
      </c>
      <c r="K508" s="140"/>
    </row>
    <row r="509" spans="1:11" x14ac:dyDescent="0.3">
      <c r="A509" s="150">
        <v>504</v>
      </c>
      <c r="B509" s="152" t="s">
        <v>1531</v>
      </c>
      <c r="C509" s="151" t="s">
        <v>28</v>
      </c>
      <c r="D509" s="150">
        <v>1</v>
      </c>
      <c r="G509" s="159"/>
      <c r="H509" s="159"/>
      <c r="I509" s="149">
        <f t="shared" si="14"/>
        <v>0</v>
      </c>
      <c r="J509" s="149">
        <f t="shared" si="15"/>
        <v>0</v>
      </c>
      <c r="K509" s="140"/>
    </row>
    <row r="510" spans="1:11" x14ac:dyDescent="0.3">
      <c r="A510" s="150">
        <v>505</v>
      </c>
      <c r="B510" s="152" t="s">
        <v>1532</v>
      </c>
      <c r="C510" s="151" t="s">
        <v>28</v>
      </c>
      <c r="D510" s="150">
        <v>2</v>
      </c>
      <c r="G510" s="159"/>
      <c r="H510" s="159"/>
      <c r="I510" s="149">
        <f t="shared" si="14"/>
        <v>0</v>
      </c>
      <c r="J510" s="149">
        <f t="shared" si="15"/>
        <v>0</v>
      </c>
      <c r="K510" s="140"/>
    </row>
    <row r="511" spans="1:11" x14ac:dyDescent="0.3">
      <c r="A511" s="150">
        <v>506</v>
      </c>
      <c r="B511" s="152" t="s">
        <v>1533</v>
      </c>
      <c r="C511" s="151" t="s">
        <v>28</v>
      </c>
      <c r="D511" s="150">
        <v>2</v>
      </c>
      <c r="G511" s="159"/>
      <c r="H511" s="159"/>
      <c r="I511" s="149">
        <f t="shared" si="14"/>
        <v>0</v>
      </c>
      <c r="J511" s="149">
        <f t="shared" si="15"/>
        <v>0</v>
      </c>
      <c r="K511" s="140"/>
    </row>
    <row r="512" spans="1:11" x14ac:dyDescent="0.3">
      <c r="A512" s="150">
        <v>507</v>
      </c>
      <c r="B512" s="152" t="s">
        <v>1534</v>
      </c>
      <c r="C512" s="151" t="s">
        <v>28</v>
      </c>
      <c r="D512" s="150">
        <v>2</v>
      </c>
      <c r="G512" s="159"/>
      <c r="H512" s="159"/>
      <c r="I512" s="149">
        <f t="shared" si="14"/>
        <v>0</v>
      </c>
      <c r="J512" s="149">
        <f t="shared" si="15"/>
        <v>0</v>
      </c>
      <c r="K512" s="140"/>
    </row>
    <row r="513" spans="1:11" x14ac:dyDescent="0.3">
      <c r="A513" s="150">
        <v>508</v>
      </c>
      <c r="B513" s="152" t="s">
        <v>1535</v>
      </c>
      <c r="C513" s="151" t="s">
        <v>28</v>
      </c>
      <c r="D513" s="150">
        <v>2</v>
      </c>
      <c r="G513" s="159"/>
      <c r="H513" s="159"/>
      <c r="I513" s="149">
        <f t="shared" si="14"/>
        <v>0</v>
      </c>
      <c r="J513" s="149">
        <f t="shared" si="15"/>
        <v>0</v>
      </c>
      <c r="K513" s="140"/>
    </row>
    <row r="514" spans="1:11" x14ac:dyDescent="0.3">
      <c r="A514" s="150">
        <v>509</v>
      </c>
      <c r="B514" s="152" t="s">
        <v>1536</v>
      </c>
      <c r="C514" s="151" t="s">
        <v>28</v>
      </c>
      <c r="D514" s="150">
        <v>2</v>
      </c>
      <c r="G514" s="159"/>
      <c r="H514" s="159"/>
      <c r="I514" s="149">
        <f t="shared" si="14"/>
        <v>0</v>
      </c>
      <c r="J514" s="149">
        <f t="shared" si="15"/>
        <v>0</v>
      </c>
      <c r="K514" s="140"/>
    </row>
    <row r="515" spans="1:11" x14ac:dyDescent="0.3">
      <c r="A515" s="150">
        <v>510</v>
      </c>
      <c r="B515" s="152" t="s">
        <v>1537</v>
      </c>
      <c r="C515" s="151" t="s">
        <v>28</v>
      </c>
      <c r="D515" s="150">
        <v>2</v>
      </c>
      <c r="G515" s="159"/>
      <c r="H515" s="159"/>
      <c r="I515" s="149">
        <f t="shared" si="14"/>
        <v>0</v>
      </c>
      <c r="J515" s="149">
        <f t="shared" si="15"/>
        <v>0</v>
      </c>
      <c r="K515" s="140"/>
    </row>
    <row r="516" spans="1:11" x14ac:dyDescent="0.3">
      <c r="A516" s="150">
        <v>511</v>
      </c>
      <c r="B516" s="152" t="s">
        <v>1538</v>
      </c>
      <c r="C516" s="151" t="s">
        <v>28</v>
      </c>
      <c r="D516" s="150">
        <v>2</v>
      </c>
      <c r="G516" s="159"/>
      <c r="H516" s="159"/>
      <c r="I516" s="149">
        <f t="shared" si="14"/>
        <v>0</v>
      </c>
      <c r="J516" s="149">
        <f t="shared" si="15"/>
        <v>0</v>
      </c>
      <c r="K516" s="140"/>
    </row>
    <row r="517" spans="1:11" x14ac:dyDescent="0.3">
      <c r="A517" s="150">
        <v>512</v>
      </c>
      <c r="B517" s="152" t="s">
        <v>1539</v>
      </c>
      <c r="C517" s="151" t="s">
        <v>28</v>
      </c>
      <c r="D517" s="150">
        <v>2</v>
      </c>
      <c r="G517" s="159"/>
      <c r="H517" s="159"/>
      <c r="I517" s="149">
        <f t="shared" si="14"/>
        <v>0</v>
      </c>
      <c r="J517" s="149">
        <f t="shared" si="15"/>
        <v>0</v>
      </c>
      <c r="K517" s="140"/>
    </row>
    <row r="518" spans="1:11" x14ac:dyDescent="0.3">
      <c r="A518" s="150">
        <v>513</v>
      </c>
      <c r="B518" s="152" t="s">
        <v>1540</v>
      </c>
      <c r="C518" s="151" t="s">
        <v>28</v>
      </c>
      <c r="D518" s="150">
        <v>2</v>
      </c>
      <c r="G518" s="159"/>
      <c r="H518" s="159"/>
      <c r="I518" s="149">
        <f t="shared" ref="I518:I581" si="16">D518*G518</f>
        <v>0</v>
      </c>
      <c r="J518" s="149">
        <f t="shared" si="15"/>
        <v>0</v>
      </c>
      <c r="K518" s="140"/>
    </row>
    <row r="519" spans="1:11" x14ac:dyDescent="0.3">
      <c r="A519" s="150">
        <v>514</v>
      </c>
      <c r="B519" s="152" t="s">
        <v>1541</v>
      </c>
      <c r="C519" s="151" t="s">
        <v>28</v>
      </c>
      <c r="D519" s="150">
        <v>2</v>
      </c>
      <c r="G519" s="159"/>
      <c r="H519" s="159"/>
      <c r="I519" s="149">
        <f t="shared" si="16"/>
        <v>0</v>
      </c>
      <c r="J519" s="149">
        <f t="shared" ref="J519:J582" si="17">I519*1.21</f>
        <v>0</v>
      </c>
      <c r="K519" s="140"/>
    </row>
    <row r="520" spans="1:11" x14ac:dyDescent="0.3">
      <c r="A520" s="150">
        <v>515</v>
      </c>
      <c r="B520" s="152" t="s">
        <v>1542</v>
      </c>
      <c r="C520" s="151" t="s">
        <v>28</v>
      </c>
      <c r="D520" s="150">
        <v>2</v>
      </c>
      <c r="G520" s="159"/>
      <c r="H520" s="159"/>
      <c r="I520" s="149">
        <f t="shared" si="16"/>
        <v>0</v>
      </c>
      <c r="J520" s="149">
        <f t="shared" si="17"/>
        <v>0</v>
      </c>
      <c r="K520" s="140"/>
    </row>
    <row r="521" spans="1:11" x14ac:dyDescent="0.3">
      <c r="A521" s="150">
        <v>516</v>
      </c>
      <c r="B521" s="152" t="s">
        <v>1543</v>
      </c>
      <c r="C521" s="151" t="s">
        <v>28</v>
      </c>
      <c r="D521" s="150">
        <v>2</v>
      </c>
      <c r="G521" s="159"/>
      <c r="H521" s="159"/>
      <c r="I521" s="149">
        <f t="shared" si="16"/>
        <v>0</v>
      </c>
      <c r="J521" s="149">
        <f t="shared" si="17"/>
        <v>0</v>
      </c>
      <c r="K521" s="140"/>
    </row>
    <row r="522" spans="1:11" x14ac:dyDescent="0.3">
      <c r="A522" s="150">
        <v>517</v>
      </c>
      <c r="B522" s="152" t="s">
        <v>1544</v>
      </c>
      <c r="C522" s="151" t="s">
        <v>28</v>
      </c>
      <c r="D522" s="150">
        <v>2</v>
      </c>
      <c r="G522" s="159"/>
      <c r="H522" s="159"/>
      <c r="I522" s="149">
        <f t="shared" si="16"/>
        <v>0</v>
      </c>
      <c r="J522" s="149">
        <f t="shared" si="17"/>
        <v>0</v>
      </c>
      <c r="K522" s="140"/>
    </row>
    <row r="523" spans="1:11" x14ac:dyDescent="0.3">
      <c r="A523" s="150">
        <v>518</v>
      </c>
      <c r="B523" s="152" t="s">
        <v>1545</v>
      </c>
      <c r="C523" s="151" t="s">
        <v>28</v>
      </c>
      <c r="D523" s="150">
        <v>2</v>
      </c>
      <c r="G523" s="159"/>
      <c r="H523" s="159"/>
      <c r="I523" s="149">
        <f t="shared" si="16"/>
        <v>0</v>
      </c>
      <c r="J523" s="149">
        <f t="shared" si="17"/>
        <v>0</v>
      </c>
      <c r="K523" s="140"/>
    </row>
    <row r="524" spans="1:11" x14ac:dyDescent="0.3">
      <c r="A524" s="150">
        <v>519</v>
      </c>
      <c r="B524" s="152" t="s">
        <v>1546</v>
      </c>
      <c r="C524" s="151" t="s">
        <v>28</v>
      </c>
      <c r="D524" s="150">
        <v>2</v>
      </c>
      <c r="G524" s="159"/>
      <c r="H524" s="159"/>
      <c r="I524" s="149">
        <f t="shared" si="16"/>
        <v>0</v>
      </c>
      <c r="J524" s="149">
        <f t="shared" si="17"/>
        <v>0</v>
      </c>
      <c r="K524" s="140"/>
    </row>
    <row r="525" spans="1:11" x14ac:dyDescent="0.3">
      <c r="A525" s="150">
        <v>520</v>
      </c>
      <c r="B525" s="152" t="s">
        <v>1547</v>
      </c>
      <c r="C525" s="151" t="s">
        <v>28</v>
      </c>
      <c r="D525" s="150">
        <v>2</v>
      </c>
      <c r="G525" s="159"/>
      <c r="H525" s="159"/>
      <c r="I525" s="149">
        <f t="shared" si="16"/>
        <v>0</v>
      </c>
      <c r="J525" s="149">
        <f t="shared" si="17"/>
        <v>0</v>
      </c>
      <c r="K525" s="140"/>
    </row>
    <row r="526" spans="1:11" x14ac:dyDescent="0.3">
      <c r="A526" s="150">
        <v>521</v>
      </c>
      <c r="B526" s="152" t="s">
        <v>1548</v>
      </c>
      <c r="C526" s="151" t="s">
        <v>28</v>
      </c>
      <c r="D526" s="150">
        <v>2</v>
      </c>
      <c r="G526" s="159"/>
      <c r="H526" s="159"/>
      <c r="I526" s="149">
        <f t="shared" si="16"/>
        <v>0</v>
      </c>
      <c r="J526" s="149">
        <f t="shared" si="17"/>
        <v>0</v>
      </c>
      <c r="K526" s="140"/>
    </row>
    <row r="527" spans="1:11" x14ac:dyDescent="0.3">
      <c r="A527" s="150">
        <v>522</v>
      </c>
      <c r="B527" s="152" t="s">
        <v>1549</v>
      </c>
      <c r="C527" s="151" t="s">
        <v>28</v>
      </c>
      <c r="D527" s="150">
        <v>2</v>
      </c>
      <c r="G527" s="159"/>
      <c r="H527" s="159"/>
      <c r="I527" s="149">
        <f t="shared" si="16"/>
        <v>0</v>
      </c>
      <c r="J527" s="149">
        <f t="shared" si="17"/>
        <v>0</v>
      </c>
      <c r="K527" s="140"/>
    </row>
    <row r="528" spans="1:11" x14ac:dyDescent="0.3">
      <c r="A528" s="150">
        <v>523</v>
      </c>
      <c r="B528" s="152" t="s">
        <v>1550</v>
      </c>
      <c r="C528" s="151" t="s">
        <v>28</v>
      </c>
      <c r="D528" s="150">
        <v>2</v>
      </c>
      <c r="G528" s="159"/>
      <c r="H528" s="159"/>
      <c r="I528" s="149">
        <f t="shared" si="16"/>
        <v>0</v>
      </c>
      <c r="J528" s="149">
        <f t="shared" si="17"/>
        <v>0</v>
      </c>
      <c r="K528" s="140"/>
    </row>
    <row r="529" spans="1:11" x14ac:dyDescent="0.3">
      <c r="A529" s="150">
        <v>524</v>
      </c>
      <c r="B529" s="152" t="s">
        <v>1551</v>
      </c>
      <c r="C529" s="151" t="s">
        <v>28</v>
      </c>
      <c r="D529" s="150">
        <v>2</v>
      </c>
      <c r="G529" s="159"/>
      <c r="H529" s="159"/>
      <c r="I529" s="149">
        <f t="shared" si="16"/>
        <v>0</v>
      </c>
      <c r="J529" s="149">
        <f t="shared" si="17"/>
        <v>0</v>
      </c>
      <c r="K529" s="140"/>
    </row>
    <row r="530" spans="1:11" x14ac:dyDescent="0.3">
      <c r="A530" s="150">
        <v>525</v>
      </c>
      <c r="B530" s="152" t="s">
        <v>1552</v>
      </c>
      <c r="C530" s="151" t="s">
        <v>28</v>
      </c>
      <c r="D530" s="150">
        <v>2</v>
      </c>
      <c r="G530" s="159"/>
      <c r="H530" s="159"/>
      <c r="I530" s="149">
        <f t="shared" si="16"/>
        <v>0</v>
      </c>
      <c r="J530" s="149">
        <f t="shared" si="17"/>
        <v>0</v>
      </c>
      <c r="K530" s="140"/>
    </row>
    <row r="531" spans="1:11" x14ac:dyDescent="0.3">
      <c r="A531" s="150">
        <v>526</v>
      </c>
      <c r="B531" s="152" t="s">
        <v>1553</v>
      </c>
      <c r="C531" s="151" t="s">
        <v>28</v>
      </c>
      <c r="D531" s="150">
        <v>2</v>
      </c>
      <c r="G531" s="159"/>
      <c r="H531" s="159"/>
      <c r="I531" s="149">
        <f t="shared" si="16"/>
        <v>0</v>
      </c>
      <c r="J531" s="149">
        <f t="shared" si="17"/>
        <v>0</v>
      </c>
      <c r="K531" s="140"/>
    </row>
    <row r="532" spans="1:11" x14ac:dyDescent="0.3">
      <c r="A532" s="150">
        <v>527</v>
      </c>
      <c r="B532" s="152" t="s">
        <v>1554</v>
      </c>
      <c r="C532" s="151" t="s">
        <v>28</v>
      </c>
      <c r="D532" s="150">
        <v>2</v>
      </c>
      <c r="G532" s="159"/>
      <c r="H532" s="159"/>
      <c r="I532" s="149">
        <f t="shared" si="16"/>
        <v>0</v>
      </c>
      <c r="J532" s="149">
        <f t="shared" si="17"/>
        <v>0</v>
      </c>
      <c r="K532" s="140"/>
    </row>
    <row r="533" spans="1:11" x14ac:dyDescent="0.3">
      <c r="A533" s="150">
        <v>528</v>
      </c>
      <c r="B533" s="152" t="s">
        <v>1555</v>
      </c>
      <c r="C533" s="151" t="s">
        <v>28</v>
      </c>
      <c r="D533" s="150">
        <v>2</v>
      </c>
      <c r="G533" s="159"/>
      <c r="H533" s="159"/>
      <c r="I533" s="149">
        <f t="shared" si="16"/>
        <v>0</v>
      </c>
      <c r="J533" s="149">
        <f t="shared" si="17"/>
        <v>0</v>
      </c>
      <c r="K533" s="140"/>
    </row>
    <row r="534" spans="1:11" x14ac:dyDescent="0.3">
      <c r="A534" s="150">
        <v>529</v>
      </c>
      <c r="B534" s="143" t="s">
        <v>1556</v>
      </c>
      <c r="C534" s="151" t="s">
        <v>28</v>
      </c>
      <c r="D534" s="150">
        <v>1</v>
      </c>
      <c r="G534" s="159"/>
      <c r="H534" s="159"/>
      <c r="I534" s="149">
        <f t="shared" si="16"/>
        <v>0</v>
      </c>
      <c r="J534" s="149">
        <f t="shared" si="17"/>
        <v>0</v>
      </c>
      <c r="K534" s="140"/>
    </row>
    <row r="535" spans="1:11" x14ac:dyDescent="0.3">
      <c r="A535" s="150">
        <v>530</v>
      </c>
      <c r="B535" s="143" t="s">
        <v>1557</v>
      </c>
      <c r="C535" s="151" t="s">
        <v>28</v>
      </c>
      <c r="D535" s="150">
        <v>1</v>
      </c>
      <c r="G535" s="159"/>
      <c r="H535" s="159"/>
      <c r="I535" s="149">
        <f t="shared" si="16"/>
        <v>0</v>
      </c>
      <c r="J535" s="149">
        <f t="shared" si="17"/>
        <v>0</v>
      </c>
      <c r="K535" s="140"/>
    </row>
    <row r="536" spans="1:11" x14ac:dyDescent="0.3">
      <c r="A536" s="150">
        <v>531</v>
      </c>
      <c r="B536" s="143" t="s">
        <v>1558</v>
      </c>
      <c r="C536" s="151" t="s">
        <v>28</v>
      </c>
      <c r="D536" s="150">
        <v>1</v>
      </c>
      <c r="G536" s="159"/>
      <c r="H536" s="159"/>
      <c r="I536" s="149">
        <f t="shared" si="16"/>
        <v>0</v>
      </c>
      <c r="J536" s="149">
        <f t="shared" si="17"/>
        <v>0</v>
      </c>
      <c r="K536" s="140"/>
    </row>
    <row r="537" spans="1:11" x14ac:dyDescent="0.3">
      <c r="A537" s="150">
        <v>532</v>
      </c>
      <c r="B537" s="143" t="s">
        <v>1559</v>
      </c>
      <c r="C537" s="151" t="s">
        <v>28</v>
      </c>
      <c r="D537" s="150">
        <v>1</v>
      </c>
      <c r="G537" s="159"/>
      <c r="H537" s="159"/>
      <c r="I537" s="149">
        <f t="shared" si="16"/>
        <v>0</v>
      </c>
      <c r="J537" s="149">
        <f t="shared" si="17"/>
        <v>0</v>
      </c>
      <c r="K537" s="140"/>
    </row>
    <row r="538" spans="1:11" x14ac:dyDescent="0.3">
      <c r="A538" s="150">
        <v>533</v>
      </c>
      <c r="B538" s="143" t="s">
        <v>1560</v>
      </c>
      <c r="C538" s="151" t="s">
        <v>28</v>
      </c>
      <c r="D538" s="150">
        <v>1</v>
      </c>
      <c r="G538" s="159"/>
      <c r="H538" s="159"/>
      <c r="I538" s="149">
        <f t="shared" si="16"/>
        <v>0</v>
      </c>
      <c r="J538" s="149">
        <f t="shared" si="17"/>
        <v>0</v>
      </c>
      <c r="K538" s="140"/>
    </row>
    <row r="539" spans="1:11" x14ac:dyDescent="0.3">
      <c r="A539" s="150">
        <v>534</v>
      </c>
      <c r="B539" s="143" t="s">
        <v>1561</v>
      </c>
      <c r="C539" s="151" t="s">
        <v>28</v>
      </c>
      <c r="D539" s="150">
        <v>1</v>
      </c>
      <c r="G539" s="159"/>
      <c r="H539" s="159"/>
      <c r="I539" s="149">
        <f t="shared" si="16"/>
        <v>0</v>
      </c>
      <c r="J539" s="149">
        <f t="shared" si="17"/>
        <v>0</v>
      </c>
      <c r="K539" s="140"/>
    </row>
    <row r="540" spans="1:11" x14ac:dyDescent="0.3">
      <c r="A540" s="150">
        <v>535</v>
      </c>
      <c r="B540" s="143" t="s">
        <v>1562</v>
      </c>
      <c r="C540" s="151" t="s">
        <v>28</v>
      </c>
      <c r="D540" s="150">
        <v>1</v>
      </c>
      <c r="G540" s="159"/>
      <c r="H540" s="159"/>
      <c r="I540" s="149">
        <f t="shared" si="16"/>
        <v>0</v>
      </c>
      <c r="J540" s="149">
        <f t="shared" si="17"/>
        <v>0</v>
      </c>
      <c r="K540" s="140"/>
    </row>
    <row r="541" spans="1:11" x14ac:dyDescent="0.3">
      <c r="A541" s="150">
        <v>536</v>
      </c>
      <c r="B541" s="143" t="s">
        <v>1563</v>
      </c>
      <c r="C541" s="151" t="s">
        <v>28</v>
      </c>
      <c r="D541" s="150">
        <v>1</v>
      </c>
      <c r="G541" s="159"/>
      <c r="H541" s="159"/>
      <c r="I541" s="149">
        <f t="shared" si="16"/>
        <v>0</v>
      </c>
      <c r="J541" s="149">
        <f t="shared" si="17"/>
        <v>0</v>
      </c>
      <c r="K541" s="140"/>
    </row>
    <row r="542" spans="1:11" x14ac:dyDescent="0.3">
      <c r="A542" s="150">
        <v>537</v>
      </c>
      <c r="B542" s="152" t="s">
        <v>1564</v>
      </c>
      <c r="C542" s="151" t="s">
        <v>28</v>
      </c>
      <c r="D542" s="150">
        <v>2</v>
      </c>
      <c r="G542" s="159"/>
      <c r="H542" s="159"/>
      <c r="I542" s="149">
        <f t="shared" si="16"/>
        <v>0</v>
      </c>
      <c r="J542" s="149">
        <f t="shared" si="17"/>
        <v>0</v>
      </c>
      <c r="K542" s="140"/>
    </row>
    <row r="543" spans="1:11" x14ac:dyDescent="0.3">
      <c r="A543" s="150">
        <v>538</v>
      </c>
      <c r="B543" s="152" t="s">
        <v>1565</v>
      </c>
      <c r="C543" s="151" t="s">
        <v>28</v>
      </c>
      <c r="D543" s="150">
        <v>2</v>
      </c>
      <c r="G543" s="159"/>
      <c r="H543" s="159"/>
      <c r="I543" s="149">
        <f t="shared" si="16"/>
        <v>0</v>
      </c>
      <c r="J543" s="149">
        <f t="shared" si="17"/>
        <v>0</v>
      </c>
      <c r="K543" s="140"/>
    </row>
    <row r="544" spans="1:11" x14ac:dyDescent="0.3">
      <c r="A544" s="150">
        <v>539</v>
      </c>
      <c r="B544" s="152" t="s">
        <v>1566</v>
      </c>
      <c r="C544" s="151" t="s">
        <v>28</v>
      </c>
      <c r="D544" s="150">
        <v>2</v>
      </c>
      <c r="G544" s="159"/>
      <c r="H544" s="159"/>
      <c r="I544" s="149">
        <f t="shared" si="16"/>
        <v>0</v>
      </c>
      <c r="J544" s="149">
        <f t="shared" si="17"/>
        <v>0</v>
      </c>
      <c r="K544" s="140"/>
    </row>
    <row r="545" spans="1:11" x14ac:dyDescent="0.3">
      <c r="A545" s="150">
        <v>540</v>
      </c>
      <c r="B545" s="152" t="s">
        <v>1567</v>
      </c>
      <c r="C545" s="151" t="s">
        <v>28</v>
      </c>
      <c r="D545" s="150">
        <v>2</v>
      </c>
      <c r="G545" s="159"/>
      <c r="H545" s="159"/>
      <c r="I545" s="149">
        <f t="shared" si="16"/>
        <v>0</v>
      </c>
      <c r="J545" s="149">
        <f t="shared" si="17"/>
        <v>0</v>
      </c>
      <c r="K545" s="140"/>
    </row>
    <row r="546" spans="1:11" x14ac:dyDescent="0.3">
      <c r="A546" s="150">
        <v>541</v>
      </c>
      <c r="B546" s="152" t="s">
        <v>1568</v>
      </c>
      <c r="C546" s="151" t="s">
        <v>28</v>
      </c>
      <c r="D546" s="150">
        <v>2</v>
      </c>
      <c r="G546" s="159"/>
      <c r="H546" s="159"/>
      <c r="I546" s="149">
        <f t="shared" si="16"/>
        <v>0</v>
      </c>
      <c r="J546" s="149">
        <f t="shared" si="17"/>
        <v>0</v>
      </c>
      <c r="K546" s="140"/>
    </row>
    <row r="547" spans="1:11" x14ac:dyDescent="0.3">
      <c r="A547" s="150">
        <v>542</v>
      </c>
      <c r="B547" s="152" t="s">
        <v>1569</v>
      </c>
      <c r="C547" s="151" t="s">
        <v>28</v>
      </c>
      <c r="D547" s="150">
        <v>2</v>
      </c>
      <c r="G547" s="159"/>
      <c r="H547" s="159"/>
      <c r="I547" s="149">
        <f t="shared" si="16"/>
        <v>0</v>
      </c>
      <c r="J547" s="149">
        <f t="shared" si="17"/>
        <v>0</v>
      </c>
      <c r="K547" s="140"/>
    </row>
    <row r="548" spans="1:11" x14ac:dyDescent="0.3">
      <c r="A548" s="150">
        <v>543</v>
      </c>
      <c r="B548" s="152" t="s">
        <v>1570</v>
      </c>
      <c r="C548" s="151" t="s">
        <v>28</v>
      </c>
      <c r="D548" s="150">
        <v>2</v>
      </c>
      <c r="G548" s="159"/>
      <c r="H548" s="159"/>
      <c r="I548" s="149">
        <f t="shared" si="16"/>
        <v>0</v>
      </c>
      <c r="J548" s="149">
        <f t="shared" si="17"/>
        <v>0</v>
      </c>
      <c r="K548" s="140"/>
    </row>
    <row r="549" spans="1:11" x14ac:dyDescent="0.3">
      <c r="A549" s="150">
        <v>544</v>
      </c>
      <c r="B549" s="152" t="s">
        <v>1571</v>
      </c>
      <c r="C549" s="151" t="s">
        <v>28</v>
      </c>
      <c r="D549" s="150">
        <v>2</v>
      </c>
      <c r="G549" s="159"/>
      <c r="H549" s="159"/>
      <c r="I549" s="149">
        <f t="shared" si="16"/>
        <v>0</v>
      </c>
      <c r="J549" s="149">
        <f t="shared" si="17"/>
        <v>0</v>
      </c>
      <c r="K549" s="140"/>
    </row>
    <row r="550" spans="1:11" x14ac:dyDescent="0.3">
      <c r="A550" s="150">
        <v>545</v>
      </c>
      <c r="B550" s="152" t="s">
        <v>1572</v>
      </c>
      <c r="C550" s="151" t="s">
        <v>28</v>
      </c>
      <c r="D550" s="150">
        <v>2</v>
      </c>
      <c r="G550" s="159"/>
      <c r="H550" s="159"/>
      <c r="I550" s="149">
        <f t="shared" si="16"/>
        <v>0</v>
      </c>
      <c r="J550" s="149">
        <f t="shared" si="17"/>
        <v>0</v>
      </c>
      <c r="K550" s="140"/>
    </row>
    <row r="551" spans="1:11" x14ac:dyDescent="0.3">
      <c r="A551" s="150">
        <v>546</v>
      </c>
      <c r="B551" s="152" t="s">
        <v>1573</v>
      </c>
      <c r="C551" s="151" t="s">
        <v>28</v>
      </c>
      <c r="D551" s="150">
        <v>2</v>
      </c>
      <c r="G551" s="159"/>
      <c r="H551" s="159"/>
      <c r="I551" s="149">
        <f t="shared" si="16"/>
        <v>0</v>
      </c>
      <c r="J551" s="149">
        <f t="shared" si="17"/>
        <v>0</v>
      </c>
      <c r="K551" s="140"/>
    </row>
    <row r="552" spans="1:11" x14ac:dyDescent="0.3">
      <c r="A552" s="150">
        <v>547</v>
      </c>
      <c r="B552" s="152" t="s">
        <v>1574</v>
      </c>
      <c r="C552" s="151" t="s">
        <v>28</v>
      </c>
      <c r="D552" s="150">
        <v>2</v>
      </c>
      <c r="G552" s="159"/>
      <c r="H552" s="159"/>
      <c r="I552" s="149">
        <f t="shared" si="16"/>
        <v>0</v>
      </c>
      <c r="J552" s="149">
        <f t="shared" si="17"/>
        <v>0</v>
      </c>
      <c r="K552" s="140"/>
    </row>
    <row r="553" spans="1:11" x14ac:dyDescent="0.3">
      <c r="A553" s="150">
        <v>548</v>
      </c>
      <c r="B553" s="152" t="s">
        <v>1575</v>
      </c>
      <c r="C553" s="151" t="s">
        <v>28</v>
      </c>
      <c r="D553" s="150">
        <v>2</v>
      </c>
      <c r="G553" s="159"/>
      <c r="H553" s="159"/>
      <c r="I553" s="149">
        <f t="shared" si="16"/>
        <v>0</v>
      </c>
      <c r="J553" s="149">
        <f t="shared" si="17"/>
        <v>0</v>
      </c>
      <c r="K553" s="140"/>
    </row>
    <row r="554" spans="1:11" x14ac:dyDescent="0.3">
      <c r="A554" s="150">
        <v>549</v>
      </c>
      <c r="B554" s="152" t="s">
        <v>1576</v>
      </c>
      <c r="C554" s="151" t="s">
        <v>28</v>
      </c>
      <c r="D554" s="150">
        <v>2</v>
      </c>
      <c r="G554" s="159"/>
      <c r="H554" s="159"/>
      <c r="I554" s="149">
        <f t="shared" si="16"/>
        <v>0</v>
      </c>
      <c r="J554" s="149">
        <f t="shared" si="17"/>
        <v>0</v>
      </c>
      <c r="K554" s="140"/>
    </row>
    <row r="555" spans="1:11" x14ac:dyDescent="0.3">
      <c r="A555" s="150">
        <v>550</v>
      </c>
      <c r="B555" s="152" t="s">
        <v>1577</v>
      </c>
      <c r="C555" s="151" t="s">
        <v>28</v>
      </c>
      <c r="D555" s="150">
        <v>2</v>
      </c>
      <c r="G555" s="159"/>
      <c r="H555" s="159"/>
      <c r="I555" s="149">
        <f t="shared" si="16"/>
        <v>0</v>
      </c>
      <c r="J555" s="149">
        <f t="shared" si="17"/>
        <v>0</v>
      </c>
      <c r="K555" s="140"/>
    </row>
    <row r="556" spans="1:11" x14ac:dyDescent="0.3">
      <c r="A556" s="150">
        <v>551</v>
      </c>
      <c r="B556" s="152" t="s">
        <v>1578</v>
      </c>
      <c r="C556" s="151" t="s">
        <v>28</v>
      </c>
      <c r="D556" s="150">
        <v>2</v>
      </c>
      <c r="G556" s="159"/>
      <c r="H556" s="159"/>
      <c r="I556" s="149">
        <f t="shared" si="16"/>
        <v>0</v>
      </c>
      <c r="J556" s="149">
        <f t="shared" si="17"/>
        <v>0</v>
      </c>
      <c r="K556" s="140"/>
    </row>
    <row r="557" spans="1:11" x14ac:dyDescent="0.3">
      <c r="A557" s="150">
        <v>552</v>
      </c>
      <c r="B557" s="152" t="s">
        <v>1579</v>
      </c>
      <c r="C557" s="151" t="s">
        <v>28</v>
      </c>
      <c r="D557" s="150">
        <v>2</v>
      </c>
      <c r="G557" s="159"/>
      <c r="H557" s="159"/>
      <c r="I557" s="149">
        <f t="shared" si="16"/>
        <v>0</v>
      </c>
      <c r="J557" s="149">
        <f t="shared" si="17"/>
        <v>0</v>
      </c>
      <c r="K557" s="140"/>
    </row>
    <row r="558" spans="1:11" x14ac:dyDescent="0.3">
      <c r="A558" s="150">
        <v>553</v>
      </c>
      <c r="B558" s="152" t="s">
        <v>1580</v>
      </c>
      <c r="C558" s="151" t="s">
        <v>28</v>
      </c>
      <c r="D558" s="150">
        <v>2</v>
      </c>
      <c r="G558" s="159"/>
      <c r="H558" s="159"/>
      <c r="I558" s="149">
        <f t="shared" si="16"/>
        <v>0</v>
      </c>
      <c r="J558" s="149">
        <f t="shared" si="17"/>
        <v>0</v>
      </c>
      <c r="K558" s="140"/>
    </row>
    <row r="559" spans="1:11" x14ac:dyDescent="0.3">
      <c r="A559" s="150">
        <v>554</v>
      </c>
      <c r="B559" s="152" t="s">
        <v>1581</v>
      </c>
      <c r="C559" s="151" t="s">
        <v>28</v>
      </c>
      <c r="D559" s="150">
        <v>2</v>
      </c>
      <c r="G559" s="159"/>
      <c r="H559" s="159"/>
      <c r="I559" s="149">
        <f t="shared" si="16"/>
        <v>0</v>
      </c>
      <c r="J559" s="149">
        <f t="shared" si="17"/>
        <v>0</v>
      </c>
      <c r="K559" s="140"/>
    </row>
    <row r="560" spans="1:11" x14ac:dyDescent="0.3">
      <c r="A560" s="150">
        <v>555</v>
      </c>
      <c r="B560" s="152" t="s">
        <v>1582</v>
      </c>
      <c r="C560" s="151" t="s">
        <v>28</v>
      </c>
      <c r="D560" s="150">
        <v>2</v>
      </c>
      <c r="G560" s="159"/>
      <c r="H560" s="159"/>
      <c r="I560" s="149">
        <f t="shared" si="16"/>
        <v>0</v>
      </c>
      <c r="J560" s="149">
        <f t="shared" si="17"/>
        <v>0</v>
      </c>
      <c r="K560" s="140"/>
    </row>
    <row r="561" spans="1:11" x14ac:dyDescent="0.3">
      <c r="A561" s="150">
        <v>556</v>
      </c>
      <c r="B561" s="152" t="s">
        <v>1583</v>
      </c>
      <c r="C561" s="151" t="s">
        <v>28</v>
      </c>
      <c r="D561" s="150">
        <v>2</v>
      </c>
      <c r="G561" s="159"/>
      <c r="H561" s="159"/>
      <c r="I561" s="149">
        <f t="shared" si="16"/>
        <v>0</v>
      </c>
      <c r="J561" s="149">
        <f t="shared" si="17"/>
        <v>0</v>
      </c>
      <c r="K561" s="140"/>
    </row>
    <row r="562" spans="1:11" x14ac:dyDescent="0.3">
      <c r="A562" s="150">
        <v>557</v>
      </c>
      <c r="B562" s="152" t="s">
        <v>1584</v>
      </c>
      <c r="C562" s="151" t="s">
        <v>28</v>
      </c>
      <c r="D562" s="150">
        <v>2</v>
      </c>
      <c r="G562" s="159"/>
      <c r="H562" s="159"/>
      <c r="I562" s="149">
        <f t="shared" si="16"/>
        <v>0</v>
      </c>
      <c r="J562" s="149">
        <f t="shared" si="17"/>
        <v>0</v>
      </c>
      <c r="K562" s="140"/>
    </row>
    <row r="563" spans="1:11" x14ac:dyDescent="0.3">
      <c r="A563" s="150">
        <v>558</v>
      </c>
      <c r="B563" s="152" t="s">
        <v>1585</v>
      </c>
      <c r="C563" s="151" t="s">
        <v>28</v>
      </c>
      <c r="D563" s="150">
        <v>2</v>
      </c>
      <c r="G563" s="159"/>
      <c r="H563" s="159"/>
      <c r="I563" s="149">
        <f t="shared" si="16"/>
        <v>0</v>
      </c>
      <c r="J563" s="149">
        <f t="shared" si="17"/>
        <v>0</v>
      </c>
      <c r="K563" s="140"/>
    </row>
    <row r="564" spans="1:11" x14ac:dyDescent="0.3">
      <c r="A564" s="150">
        <v>559</v>
      </c>
      <c r="B564" s="152" t="s">
        <v>1586</v>
      </c>
      <c r="C564" s="151" t="s">
        <v>28</v>
      </c>
      <c r="D564" s="150">
        <v>2</v>
      </c>
      <c r="G564" s="159"/>
      <c r="H564" s="159"/>
      <c r="I564" s="149">
        <f t="shared" si="16"/>
        <v>0</v>
      </c>
      <c r="J564" s="149">
        <f t="shared" si="17"/>
        <v>0</v>
      </c>
      <c r="K564" s="140"/>
    </row>
    <row r="565" spans="1:11" x14ac:dyDescent="0.3">
      <c r="A565" s="150">
        <v>560</v>
      </c>
      <c r="B565" s="152" t="s">
        <v>1587</v>
      </c>
      <c r="C565" s="151" t="s">
        <v>28</v>
      </c>
      <c r="D565" s="150">
        <v>2</v>
      </c>
      <c r="G565" s="159"/>
      <c r="H565" s="159"/>
      <c r="I565" s="149">
        <f t="shared" si="16"/>
        <v>0</v>
      </c>
      <c r="J565" s="149">
        <f t="shared" si="17"/>
        <v>0</v>
      </c>
      <c r="K565" s="140"/>
    </row>
    <row r="566" spans="1:11" x14ac:dyDescent="0.3">
      <c r="A566" s="150">
        <v>561</v>
      </c>
      <c r="B566" s="152" t="s">
        <v>1588</v>
      </c>
      <c r="C566" s="151" t="s">
        <v>28</v>
      </c>
      <c r="D566" s="150">
        <v>1</v>
      </c>
      <c r="G566" s="159"/>
      <c r="H566" s="159"/>
      <c r="I566" s="149">
        <f t="shared" si="16"/>
        <v>0</v>
      </c>
      <c r="J566" s="149">
        <f t="shared" si="17"/>
        <v>0</v>
      </c>
      <c r="K566" s="140"/>
    </row>
    <row r="567" spans="1:11" x14ac:dyDescent="0.3">
      <c r="A567" s="150">
        <v>562</v>
      </c>
      <c r="B567" s="143" t="s">
        <v>1589</v>
      </c>
      <c r="C567" s="151" t="s">
        <v>28</v>
      </c>
      <c r="D567" s="150">
        <v>1</v>
      </c>
      <c r="G567" s="159"/>
      <c r="H567" s="159"/>
      <c r="I567" s="149">
        <f t="shared" si="16"/>
        <v>0</v>
      </c>
      <c r="J567" s="149">
        <f t="shared" si="17"/>
        <v>0</v>
      </c>
      <c r="K567" s="140"/>
    </row>
    <row r="568" spans="1:11" x14ac:dyDescent="0.3">
      <c r="A568" s="150">
        <v>563</v>
      </c>
      <c r="B568" s="143" t="s">
        <v>1590</v>
      </c>
      <c r="C568" s="151" t="s">
        <v>28</v>
      </c>
      <c r="D568" s="150">
        <v>1</v>
      </c>
      <c r="G568" s="159"/>
      <c r="H568" s="159"/>
      <c r="I568" s="149">
        <f t="shared" si="16"/>
        <v>0</v>
      </c>
      <c r="J568" s="149">
        <f t="shared" si="17"/>
        <v>0</v>
      </c>
      <c r="K568" s="140"/>
    </row>
    <row r="569" spans="1:11" x14ac:dyDescent="0.3">
      <c r="A569" s="150">
        <v>564</v>
      </c>
      <c r="B569" s="143" t="s">
        <v>1591</v>
      </c>
      <c r="C569" s="151" t="s">
        <v>28</v>
      </c>
      <c r="D569" s="150">
        <v>1</v>
      </c>
      <c r="G569" s="159"/>
      <c r="H569" s="159"/>
      <c r="I569" s="149">
        <f t="shared" si="16"/>
        <v>0</v>
      </c>
      <c r="J569" s="149">
        <f t="shared" si="17"/>
        <v>0</v>
      </c>
      <c r="K569" s="140"/>
    </row>
    <row r="570" spans="1:11" x14ac:dyDescent="0.3">
      <c r="A570" s="150">
        <v>565</v>
      </c>
      <c r="B570" s="143" t="s">
        <v>1559</v>
      </c>
      <c r="C570" s="151" t="s">
        <v>28</v>
      </c>
      <c r="D570" s="150">
        <v>1</v>
      </c>
      <c r="G570" s="159"/>
      <c r="H570" s="159"/>
      <c r="I570" s="149">
        <f t="shared" si="16"/>
        <v>0</v>
      </c>
      <c r="J570" s="149">
        <f t="shared" si="17"/>
        <v>0</v>
      </c>
      <c r="K570" s="140"/>
    </row>
    <row r="571" spans="1:11" x14ac:dyDescent="0.3">
      <c r="A571" s="150">
        <v>566</v>
      </c>
      <c r="B571" s="143" t="s">
        <v>1592</v>
      </c>
      <c r="C571" s="151" t="s">
        <v>28</v>
      </c>
      <c r="D571" s="150">
        <v>1</v>
      </c>
      <c r="G571" s="159"/>
      <c r="H571" s="159"/>
      <c r="I571" s="149">
        <f t="shared" si="16"/>
        <v>0</v>
      </c>
      <c r="J571" s="149">
        <f t="shared" si="17"/>
        <v>0</v>
      </c>
      <c r="K571" s="140"/>
    </row>
    <row r="572" spans="1:11" x14ac:dyDescent="0.3">
      <c r="A572" s="150">
        <v>567</v>
      </c>
      <c r="B572" s="143" t="s">
        <v>1561</v>
      </c>
      <c r="C572" s="151" t="s">
        <v>28</v>
      </c>
      <c r="D572" s="150">
        <v>1</v>
      </c>
      <c r="G572" s="159"/>
      <c r="H572" s="159"/>
      <c r="I572" s="149">
        <f t="shared" si="16"/>
        <v>0</v>
      </c>
      <c r="J572" s="149">
        <f t="shared" si="17"/>
        <v>0</v>
      </c>
      <c r="K572" s="140"/>
    </row>
    <row r="573" spans="1:11" x14ac:dyDescent="0.3">
      <c r="A573" s="150">
        <v>568</v>
      </c>
      <c r="B573" s="143" t="s">
        <v>1562</v>
      </c>
      <c r="C573" s="151" t="s">
        <v>28</v>
      </c>
      <c r="D573" s="150">
        <v>1</v>
      </c>
      <c r="G573" s="159"/>
      <c r="H573" s="159"/>
      <c r="I573" s="149">
        <f t="shared" si="16"/>
        <v>0</v>
      </c>
      <c r="J573" s="149">
        <f t="shared" si="17"/>
        <v>0</v>
      </c>
      <c r="K573" s="140"/>
    </row>
    <row r="574" spans="1:11" x14ac:dyDescent="0.3">
      <c r="A574" s="150">
        <v>569</v>
      </c>
      <c r="B574" s="143" t="s">
        <v>1563</v>
      </c>
      <c r="C574" s="151" t="s">
        <v>28</v>
      </c>
      <c r="D574" s="150">
        <v>1</v>
      </c>
      <c r="G574" s="159"/>
      <c r="H574" s="159"/>
      <c r="I574" s="149">
        <f t="shared" si="16"/>
        <v>0</v>
      </c>
      <c r="J574" s="149">
        <f t="shared" si="17"/>
        <v>0</v>
      </c>
      <c r="K574" s="140"/>
    </row>
    <row r="575" spans="1:11" x14ac:dyDescent="0.3">
      <c r="A575" s="150">
        <v>570</v>
      </c>
      <c r="B575" s="152" t="s">
        <v>1593</v>
      </c>
      <c r="C575" s="151" t="s">
        <v>28</v>
      </c>
      <c r="D575" s="150">
        <v>1</v>
      </c>
      <c r="G575" s="159"/>
      <c r="H575" s="159"/>
      <c r="I575" s="149">
        <f t="shared" si="16"/>
        <v>0</v>
      </c>
      <c r="J575" s="149">
        <f t="shared" si="17"/>
        <v>0</v>
      </c>
      <c r="K575" s="140"/>
    </row>
    <row r="576" spans="1:11" ht="56" customHeight="1" x14ac:dyDescent="0.3">
      <c r="A576" s="150">
        <v>571</v>
      </c>
      <c r="B576" s="152" t="s">
        <v>1594</v>
      </c>
      <c r="C576" s="151" t="s">
        <v>28</v>
      </c>
      <c r="D576" s="150">
        <v>2</v>
      </c>
      <c r="G576" s="159"/>
      <c r="H576" s="159"/>
      <c r="I576" s="149">
        <f t="shared" si="16"/>
        <v>0</v>
      </c>
      <c r="J576" s="149">
        <f t="shared" si="17"/>
        <v>0</v>
      </c>
      <c r="K576" s="140"/>
    </row>
    <row r="577" spans="1:11" ht="56" customHeight="1" x14ac:dyDescent="0.3">
      <c r="A577" s="150">
        <v>572</v>
      </c>
      <c r="B577" s="152" t="s">
        <v>1595</v>
      </c>
      <c r="C577" s="151" t="s">
        <v>28</v>
      </c>
      <c r="D577" s="150">
        <v>2</v>
      </c>
      <c r="G577" s="159"/>
      <c r="H577" s="159"/>
      <c r="I577" s="149">
        <f t="shared" si="16"/>
        <v>0</v>
      </c>
      <c r="J577" s="149">
        <f t="shared" si="17"/>
        <v>0</v>
      </c>
      <c r="K577" s="140"/>
    </row>
    <row r="578" spans="1:11" ht="56" customHeight="1" x14ac:dyDescent="0.3">
      <c r="A578" s="150">
        <v>573</v>
      </c>
      <c r="B578" s="152" t="s">
        <v>1596</v>
      </c>
      <c r="C578" s="151" t="s">
        <v>28</v>
      </c>
      <c r="D578" s="150">
        <v>2</v>
      </c>
      <c r="G578" s="159"/>
      <c r="H578" s="159"/>
      <c r="I578" s="149">
        <f t="shared" si="16"/>
        <v>0</v>
      </c>
      <c r="J578" s="149">
        <f t="shared" si="17"/>
        <v>0</v>
      </c>
      <c r="K578" s="140"/>
    </row>
    <row r="579" spans="1:11" ht="56" customHeight="1" x14ac:dyDescent="0.3">
      <c r="A579" s="150">
        <v>574</v>
      </c>
      <c r="B579" s="152" t="s">
        <v>1597</v>
      </c>
      <c r="C579" s="151" t="s">
        <v>28</v>
      </c>
      <c r="D579" s="150">
        <v>2</v>
      </c>
      <c r="G579" s="159"/>
      <c r="H579" s="159"/>
      <c r="I579" s="149">
        <f t="shared" si="16"/>
        <v>0</v>
      </c>
      <c r="J579" s="149">
        <f t="shared" si="17"/>
        <v>0</v>
      </c>
      <c r="K579" s="140"/>
    </row>
    <row r="580" spans="1:11" ht="56" customHeight="1" x14ac:dyDescent="0.3">
      <c r="A580" s="150">
        <v>575</v>
      </c>
      <c r="B580" s="152" t="s">
        <v>1598</v>
      </c>
      <c r="C580" s="151" t="s">
        <v>28</v>
      </c>
      <c r="D580" s="150">
        <v>2</v>
      </c>
      <c r="G580" s="159"/>
      <c r="H580" s="159"/>
      <c r="I580" s="149">
        <f t="shared" si="16"/>
        <v>0</v>
      </c>
      <c r="J580" s="149">
        <f t="shared" si="17"/>
        <v>0</v>
      </c>
      <c r="K580" s="140"/>
    </row>
    <row r="581" spans="1:11" ht="55.5" customHeight="1" x14ac:dyDescent="0.3">
      <c r="A581" s="150">
        <v>576</v>
      </c>
      <c r="B581" s="152" t="s">
        <v>1599</v>
      </c>
      <c r="C581" s="151" t="s">
        <v>28</v>
      </c>
      <c r="D581" s="150">
        <v>2</v>
      </c>
      <c r="G581" s="159"/>
      <c r="H581" s="159"/>
      <c r="I581" s="149">
        <f t="shared" si="16"/>
        <v>0</v>
      </c>
      <c r="J581" s="149">
        <f t="shared" si="17"/>
        <v>0</v>
      </c>
      <c r="K581" s="140"/>
    </row>
    <row r="582" spans="1:11" ht="55.5" customHeight="1" x14ac:dyDescent="0.3">
      <c r="A582" s="150">
        <v>577</v>
      </c>
      <c r="B582" s="152" t="s">
        <v>1600</v>
      </c>
      <c r="C582" s="151" t="s">
        <v>28</v>
      </c>
      <c r="D582" s="150">
        <v>2</v>
      </c>
      <c r="G582" s="159"/>
      <c r="H582" s="159"/>
      <c r="I582" s="149">
        <f t="shared" ref="I582:I645" si="18">D582*G582</f>
        <v>0</v>
      </c>
      <c r="J582" s="149">
        <f t="shared" si="17"/>
        <v>0</v>
      </c>
      <c r="K582" s="140"/>
    </row>
    <row r="583" spans="1:11" ht="55.5" customHeight="1" x14ac:dyDescent="0.3">
      <c r="A583" s="150">
        <v>578</v>
      </c>
      <c r="B583" s="152" t="s">
        <v>1601</v>
      </c>
      <c r="C583" s="151" t="s">
        <v>28</v>
      </c>
      <c r="D583" s="150">
        <v>2</v>
      </c>
      <c r="G583" s="159"/>
      <c r="H583" s="159"/>
      <c r="I583" s="149">
        <f t="shared" si="18"/>
        <v>0</v>
      </c>
      <c r="J583" s="149">
        <f t="shared" ref="J583:J646" si="19">I583*1.21</f>
        <v>0</v>
      </c>
      <c r="K583" s="140"/>
    </row>
    <row r="584" spans="1:11" ht="55.5" customHeight="1" x14ac:dyDescent="0.3">
      <c r="A584" s="150">
        <v>579</v>
      </c>
      <c r="B584" s="152" t="s">
        <v>1602</v>
      </c>
      <c r="C584" s="151" t="s">
        <v>28</v>
      </c>
      <c r="D584" s="150">
        <v>2</v>
      </c>
      <c r="G584" s="159"/>
      <c r="H584" s="159"/>
      <c r="I584" s="149">
        <f t="shared" si="18"/>
        <v>0</v>
      </c>
      <c r="J584" s="149">
        <f t="shared" si="19"/>
        <v>0</v>
      </c>
      <c r="K584" s="140"/>
    </row>
    <row r="585" spans="1:11" ht="55.5" customHeight="1" x14ac:dyDescent="0.3">
      <c r="A585" s="150">
        <v>580</v>
      </c>
      <c r="B585" s="152" t="s">
        <v>1603</v>
      </c>
      <c r="C585" s="151" t="s">
        <v>28</v>
      </c>
      <c r="D585" s="150">
        <v>2</v>
      </c>
      <c r="G585" s="159"/>
      <c r="H585" s="159"/>
      <c r="I585" s="149">
        <f t="shared" si="18"/>
        <v>0</v>
      </c>
      <c r="J585" s="149">
        <f t="shared" si="19"/>
        <v>0</v>
      </c>
      <c r="K585" s="140"/>
    </row>
    <row r="586" spans="1:11" ht="55.5" customHeight="1" x14ac:dyDescent="0.3">
      <c r="A586" s="150">
        <v>581</v>
      </c>
      <c r="B586" s="152" t="s">
        <v>1604</v>
      </c>
      <c r="C586" s="151" t="s">
        <v>28</v>
      </c>
      <c r="D586" s="150">
        <v>2</v>
      </c>
      <c r="G586" s="159"/>
      <c r="H586" s="159"/>
      <c r="I586" s="149">
        <f t="shared" si="18"/>
        <v>0</v>
      </c>
      <c r="J586" s="149">
        <f t="shared" si="19"/>
        <v>0</v>
      </c>
      <c r="K586" s="140"/>
    </row>
    <row r="587" spans="1:11" ht="55.5" customHeight="1" x14ac:dyDescent="0.3">
      <c r="A587" s="150">
        <v>582</v>
      </c>
      <c r="B587" s="152" t="s">
        <v>1605</v>
      </c>
      <c r="C587" s="151" t="s">
        <v>28</v>
      </c>
      <c r="D587" s="150">
        <v>2</v>
      </c>
      <c r="G587" s="159"/>
      <c r="H587" s="159"/>
      <c r="I587" s="149">
        <f t="shared" si="18"/>
        <v>0</v>
      </c>
      <c r="J587" s="149">
        <f t="shared" si="19"/>
        <v>0</v>
      </c>
      <c r="K587" s="140"/>
    </row>
    <row r="588" spans="1:11" ht="55.5" customHeight="1" x14ac:dyDescent="0.3">
      <c r="A588" s="150">
        <v>583</v>
      </c>
      <c r="B588" s="152" t="s">
        <v>1606</v>
      </c>
      <c r="C588" s="151" t="s">
        <v>28</v>
      </c>
      <c r="D588" s="150">
        <v>2</v>
      </c>
      <c r="G588" s="159"/>
      <c r="H588" s="159"/>
      <c r="I588" s="149">
        <f t="shared" si="18"/>
        <v>0</v>
      </c>
      <c r="J588" s="149">
        <f t="shared" si="19"/>
        <v>0</v>
      </c>
      <c r="K588" s="140"/>
    </row>
    <row r="589" spans="1:11" ht="53.5" customHeight="1" x14ac:dyDescent="0.3">
      <c r="A589" s="150">
        <v>584</v>
      </c>
      <c r="B589" s="152" t="s">
        <v>1607</v>
      </c>
      <c r="C589" s="151" t="s">
        <v>28</v>
      </c>
      <c r="D589" s="150">
        <v>2</v>
      </c>
      <c r="G589" s="159"/>
      <c r="H589" s="159"/>
      <c r="I589" s="149">
        <f t="shared" si="18"/>
        <v>0</v>
      </c>
      <c r="J589" s="149">
        <f t="shared" si="19"/>
        <v>0</v>
      </c>
      <c r="K589" s="140"/>
    </row>
    <row r="590" spans="1:11" ht="53.5" customHeight="1" x14ac:dyDescent="0.3">
      <c r="A590" s="150">
        <v>585</v>
      </c>
      <c r="B590" s="152" t="s">
        <v>1608</v>
      </c>
      <c r="C590" s="151" t="s">
        <v>28</v>
      </c>
      <c r="D590" s="150">
        <v>2</v>
      </c>
      <c r="G590" s="159"/>
      <c r="H590" s="159"/>
      <c r="I590" s="149">
        <f t="shared" si="18"/>
        <v>0</v>
      </c>
      <c r="J590" s="149">
        <f t="shared" si="19"/>
        <v>0</v>
      </c>
      <c r="K590" s="140"/>
    </row>
    <row r="591" spans="1:11" ht="53.5" customHeight="1" x14ac:dyDescent="0.3">
      <c r="A591" s="150">
        <v>586</v>
      </c>
      <c r="B591" s="152" t="s">
        <v>1609</v>
      </c>
      <c r="C591" s="151" t="s">
        <v>28</v>
      </c>
      <c r="D591" s="150">
        <v>2</v>
      </c>
      <c r="G591" s="159"/>
      <c r="H591" s="159"/>
      <c r="I591" s="149">
        <f t="shared" si="18"/>
        <v>0</v>
      </c>
      <c r="J591" s="149">
        <f t="shared" si="19"/>
        <v>0</v>
      </c>
      <c r="K591" s="140"/>
    </row>
    <row r="592" spans="1:11" ht="53.5" customHeight="1" x14ac:dyDescent="0.3">
      <c r="A592" s="150">
        <v>587</v>
      </c>
      <c r="B592" s="152" t="s">
        <v>1610</v>
      </c>
      <c r="C592" s="151" t="s">
        <v>28</v>
      </c>
      <c r="D592" s="150">
        <v>2</v>
      </c>
      <c r="G592" s="159"/>
      <c r="H592" s="159"/>
      <c r="I592" s="149">
        <f t="shared" si="18"/>
        <v>0</v>
      </c>
      <c r="J592" s="149">
        <f t="shared" si="19"/>
        <v>0</v>
      </c>
      <c r="K592" s="140"/>
    </row>
    <row r="593" spans="1:11" ht="53.5" customHeight="1" x14ac:dyDescent="0.3">
      <c r="A593" s="150">
        <v>588</v>
      </c>
      <c r="B593" s="152" t="s">
        <v>1611</v>
      </c>
      <c r="C593" s="151" t="s">
        <v>28</v>
      </c>
      <c r="D593" s="150">
        <v>2</v>
      </c>
      <c r="G593" s="159"/>
      <c r="H593" s="159"/>
      <c r="I593" s="149">
        <f t="shared" si="18"/>
        <v>0</v>
      </c>
      <c r="J593" s="149">
        <f t="shared" si="19"/>
        <v>0</v>
      </c>
      <c r="K593" s="140"/>
    </row>
    <row r="594" spans="1:11" ht="54.5" customHeight="1" x14ac:dyDescent="0.3">
      <c r="A594" s="150">
        <v>589</v>
      </c>
      <c r="B594" s="152" t="s">
        <v>1612</v>
      </c>
      <c r="C594" s="151" t="s">
        <v>28</v>
      </c>
      <c r="D594" s="150">
        <v>2</v>
      </c>
      <c r="G594" s="159"/>
      <c r="H594" s="159"/>
      <c r="I594" s="149">
        <f t="shared" si="18"/>
        <v>0</v>
      </c>
      <c r="J594" s="149">
        <f t="shared" si="19"/>
        <v>0</v>
      </c>
      <c r="K594" s="140"/>
    </row>
    <row r="595" spans="1:11" ht="54.5" customHeight="1" x14ac:dyDescent="0.3">
      <c r="A595" s="150">
        <v>590</v>
      </c>
      <c r="B595" s="152" t="s">
        <v>1613</v>
      </c>
      <c r="C595" s="151" t="s">
        <v>28</v>
      </c>
      <c r="D595" s="150">
        <v>2</v>
      </c>
      <c r="G595" s="159"/>
      <c r="H595" s="159"/>
      <c r="I595" s="149">
        <f t="shared" si="18"/>
        <v>0</v>
      </c>
      <c r="J595" s="149">
        <f t="shared" si="19"/>
        <v>0</v>
      </c>
      <c r="K595" s="140"/>
    </row>
    <row r="596" spans="1:11" ht="54.5" customHeight="1" x14ac:dyDescent="0.3">
      <c r="A596" s="150">
        <v>591</v>
      </c>
      <c r="B596" s="152" t="s">
        <v>1614</v>
      </c>
      <c r="C596" s="151" t="s">
        <v>28</v>
      </c>
      <c r="D596" s="150">
        <v>2</v>
      </c>
      <c r="G596" s="159"/>
      <c r="H596" s="159"/>
      <c r="I596" s="149">
        <f t="shared" si="18"/>
        <v>0</v>
      </c>
      <c r="J596" s="149">
        <f t="shared" si="19"/>
        <v>0</v>
      </c>
      <c r="K596" s="140"/>
    </row>
    <row r="597" spans="1:11" ht="54.5" customHeight="1" x14ac:dyDescent="0.3">
      <c r="A597" s="150">
        <v>592</v>
      </c>
      <c r="B597" s="152" t="s">
        <v>1615</v>
      </c>
      <c r="C597" s="151" t="s">
        <v>28</v>
      </c>
      <c r="D597" s="150">
        <v>2</v>
      </c>
      <c r="G597" s="159"/>
      <c r="H597" s="159"/>
      <c r="I597" s="149">
        <f t="shared" si="18"/>
        <v>0</v>
      </c>
      <c r="J597" s="149">
        <f t="shared" si="19"/>
        <v>0</v>
      </c>
      <c r="K597" s="140"/>
    </row>
    <row r="598" spans="1:11" ht="54.5" customHeight="1" x14ac:dyDescent="0.3">
      <c r="A598" s="150">
        <v>593</v>
      </c>
      <c r="B598" s="152" t="s">
        <v>1616</v>
      </c>
      <c r="C598" s="151" t="s">
        <v>28</v>
      </c>
      <c r="D598" s="150">
        <v>2</v>
      </c>
      <c r="G598" s="159"/>
      <c r="H598" s="159"/>
      <c r="I598" s="149">
        <f t="shared" si="18"/>
        <v>0</v>
      </c>
      <c r="J598" s="149">
        <f t="shared" si="19"/>
        <v>0</v>
      </c>
      <c r="K598" s="140"/>
    </row>
    <row r="599" spans="1:11" ht="54.5" customHeight="1" x14ac:dyDescent="0.3">
      <c r="A599" s="150">
        <v>594</v>
      </c>
      <c r="B599" s="152" t="s">
        <v>1617</v>
      </c>
      <c r="C599" s="151" t="s">
        <v>28</v>
      </c>
      <c r="D599" s="150">
        <v>2</v>
      </c>
      <c r="G599" s="159"/>
      <c r="H599" s="159"/>
      <c r="I599" s="149">
        <f t="shared" si="18"/>
        <v>0</v>
      </c>
      <c r="J599" s="149">
        <f t="shared" si="19"/>
        <v>0</v>
      </c>
      <c r="K599" s="140"/>
    </row>
    <row r="600" spans="1:11" ht="54.5" customHeight="1" x14ac:dyDescent="0.3">
      <c r="A600" s="150">
        <v>595</v>
      </c>
      <c r="B600" s="152" t="s">
        <v>1618</v>
      </c>
      <c r="C600" s="151" t="s">
        <v>28</v>
      </c>
      <c r="D600" s="150">
        <v>2</v>
      </c>
      <c r="G600" s="159"/>
      <c r="H600" s="159"/>
      <c r="I600" s="149">
        <f t="shared" si="18"/>
        <v>0</v>
      </c>
      <c r="J600" s="149">
        <f t="shared" si="19"/>
        <v>0</v>
      </c>
      <c r="K600" s="140"/>
    </row>
    <row r="601" spans="1:11" ht="54" customHeight="1" x14ac:dyDescent="0.3">
      <c r="A601" s="150">
        <v>596</v>
      </c>
      <c r="B601" s="152" t="s">
        <v>1619</v>
      </c>
      <c r="C601" s="151" t="s">
        <v>28</v>
      </c>
      <c r="D601" s="150">
        <v>2</v>
      </c>
      <c r="G601" s="159"/>
      <c r="H601" s="159"/>
      <c r="I601" s="149">
        <f t="shared" si="18"/>
        <v>0</v>
      </c>
      <c r="J601" s="149">
        <f t="shared" si="19"/>
        <v>0</v>
      </c>
      <c r="K601" s="140"/>
    </row>
    <row r="602" spans="1:11" ht="54" customHeight="1" x14ac:dyDescent="0.3">
      <c r="A602" s="150">
        <v>597</v>
      </c>
      <c r="B602" s="152" t="s">
        <v>1620</v>
      </c>
      <c r="C602" s="151" t="s">
        <v>28</v>
      </c>
      <c r="D602" s="150">
        <v>2</v>
      </c>
      <c r="G602" s="159"/>
      <c r="H602" s="159"/>
      <c r="I602" s="149">
        <f t="shared" si="18"/>
        <v>0</v>
      </c>
      <c r="J602" s="149">
        <f t="shared" si="19"/>
        <v>0</v>
      </c>
      <c r="K602" s="140"/>
    </row>
    <row r="603" spans="1:11" ht="54" customHeight="1" x14ac:dyDescent="0.3">
      <c r="A603" s="150">
        <v>598</v>
      </c>
      <c r="B603" s="152" t="s">
        <v>1621</v>
      </c>
      <c r="C603" s="151" t="s">
        <v>28</v>
      </c>
      <c r="D603" s="150">
        <v>2</v>
      </c>
      <c r="G603" s="159"/>
      <c r="H603" s="159"/>
      <c r="I603" s="149">
        <f t="shared" si="18"/>
        <v>0</v>
      </c>
      <c r="J603" s="149">
        <f t="shared" si="19"/>
        <v>0</v>
      </c>
      <c r="K603" s="140"/>
    </row>
    <row r="604" spans="1:11" x14ac:dyDescent="0.3">
      <c r="A604" s="150">
        <v>599</v>
      </c>
      <c r="B604" s="152" t="s">
        <v>1622</v>
      </c>
      <c r="C604" s="151" t="s">
        <v>28</v>
      </c>
      <c r="D604" s="150">
        <v>2</v>
      </c>
      <c r="G604" s="159"/>
      <c r="H604" s="159"/>
      <c r="I604" s="149">
        <f t="shared" si="18"/>
        <v>0</v>
      </c>
      <c r="J604" s="149">
        <f t="shared" si="19"/>
        <v>0</v>
      </c>
      <c r="K604" s="140"/>
    </row>
    <row r="605" spans="1:11" x14ac:dyDescent="0.3">
      <c r="A605" s="150">
        <v>600</v>
      </c>
      <c r="B605" s="152" t="s">
        <v>1623</v>
      </c>
      <c r="C605" s="151" t="s">
        <v>28</v>
      </c>
      <c r="D605" s="150">
        <v>2</v>
      </c>
      <c r="G605" s="159"/>
      <c r="H605" s="159"/>
      <c r="I605" s="149">
        <f t="shared" si="18"/>
        <v>0</v>
      </c>
      <c r="J605" s="149">
        <f t="shared" si="19"/>
        <v>0</v>
      </c>
      <c r="K605" s="140"/>
    </row>
    <row r="606" spans="1:11" x14ac:dyDescent="0.3">
      <c r="A606" s="150">
        <v>601</v>
      </c>
      <c r="B606" s="152" t="s">
        <v>1624</v>
      </c>
      <c r="C606" s="151" t="s">
        <v>28</v>
      </c>
      <c r="D606" s="150">
        <v>2</v>
      </c>
      <c r="G606" s="159"/>
      <c r="H606" s="159"/>
      <c r="I606" s="149">
        <f t="shared" si="18"/>
        <v>0</v>
      </c>
      <c r="J606" s="149">
        <f t="shared" si="19"/>
        <v>0</v>
      </c>
      <c r="K606" s="140"/>
    </row>
    <row r="607" spans="1:11" x14ac:dyDescent="0.3">
      <c r="A607" s="150">
        <v>602</v>
      </c>
      <c r="B607" s="152" t="s">
        <v>1625</v>
      </c>
      <c r="C607" s="151" t="s">
        <v>28</v>
      </c>
      <c r="D607" s="150">
        <v>2</v>
      </c>
      <c r="G607" s="159"/>
      <c r="H607" s="159"/>
      <c r="I607" s="149">
        <f t="shared" si="18"/>
        <v>0</v>
      </c>
      <c r="J607" s="149">
        <f t="shared" si="19"/>
        <v>0</v>
      </c>
      <c r="K607" s="140"/>
    </row>
    <row r="608" spans="1:11" ht="27" customHeight="1" x14ac:dyDescent="0.3">
      <c r="A608" s="150">
        <v>603</v>
      </c>
      <c r="B608" s="152" t="s">
        <v>1626</v>
      </c>
      <c r="C608" s="151" t="s">
        <v>28</v>
      </c>
      <c r="D608" s="150">
        <v>2</v>
      </c>
      <c r="G608" s="159"/>
      <c r="H608" s="159"/>
      <c r="I608" s="149">
        <f t="shared" si="18"/>
        <v>0</v>
      </c>
      <c r="J608" s="149">
        <f t="shared" si="19"/>
        <v>0</v>
      </c>
      <c r="K608" s="140"/>
    </row>
    <row r="609" spans="1:11" ht="27" customHeight="1" x14ac:dyDescent="0.3">
      <c r="A609" s="150">
        <v>604</v>
      </c>
      <c r="B609" s="152" t="s">
        <v>1627</v>
      </c>
      <c r="C609" s="151" t="s">
        <v>28</v>
      </c>
      <c r="D609" s="150">
        <v>2</v>
      </c>
      <c r="G609" s="159"/>
      <c r="H609" s="159"/>
      <c r="I609" s="149">
        <f t="shared" si="18"/>
        <v>0</v>
      </c>
      <c r="J609" s="149">
        <f t="shared" si="19"/>
        <v>0</v>
      </c>
      <c r="K609" s="140"/>
    </row>
    <row r="610" spans="1:11" ht="27" customHeight="1" x14ac:dyDescent="0.3">
      <c r="A610" s="150">
        <v>605</v>
      </c>
      <c r="B610" s="152" t="s">
        <v>1628</v>
      </c>
      <c r="C610" s="151" t="s">
        <v>28</v>
      </c>
      <c r="D610" s="150">
        <v>2</v>
      </c>
      <c r="G610" s="159"/>
      <c r="H610" s="159"/>
      <c r="I610" s="149">
        <f t="shared" si="18"/>
        <v>0</v>
      </c>
      <c r="J610" s="149">
        <f t="shared" si="19"/>
        <v>0</v>
      </c>
      <c r="K610" s="140"/>
    </row>
    <row r="611" spans="1:11" ht="27" customHeight="1" x14ac:dyDescent="0.3">
      <c r="A611" s="150">
        <v>606</v>
      </c>
      <c r="B611" s="152" t="s">
        <v>1629</v>
      </c>
      <c r="C611" s="151" t="s">
        <v>28</v>
      </c>
      <c r="D611" s="150">
        <v>2</v>
      </c>
      <c r="G611" s="159"/>
      <c r="H611" s="159"/>
      <c r="I611" s="149">
        <f t="shared" si="18"/>
        <v>0</v>
      </c>
      <c r="J611" s="149">
        <f t="shared" si="19"/>
        <v>0</v>
      </c>
      <c r="K611" s="140"/>
    </row>
    <row r="612" spans="1:11" ht="27" customHeight="1" x14ac:dyDescent="0.3">
      <c r="A612" s="150">
        <v>607</v>
      </c>
      <c r="B612" s="152" t="s">
        <v>1630</v>
      </c>
      <c r="C612" s="151" t="s">
        <v>28</v>
      </c>
      <c r="D612" s="150">
        <v>2</v>
      </c>
      <c r="G612" s="159"/>
      <c r="H612" s="159"/>
      <c r="I612" s="149">
        <f t="shared" si="18"/>
        <v>0</v>
      </c>
      <c r="J612" s="149">
        <f t="shared" si="19"/>
        <v>0</v>
      </c>
      <c r="K612" s="140"/>
    </row>
    <row r="613" spans="1:11" ht="27" customHeight="1" x14ac:dyDescent="0.3">
      <c r="A613" s="150">
        <v>608</v>
      </c>
      <c r="B613" s="152" t="s">
        <v>1631</v>
      </c>
      <c r="C613" s="151" t="s">
        <v>28</v>
      </c>
      <c r="D613" s="150">
        <v>2</v>
      </c>
      <c r="G613" s="159"/>
      <c r="H613" s="159"/>
      <c r="I613" s="149">
        <f t="shared" si="18"/>
        <v>0</v>
      </c>
      <c r="J613" s="149">
        <f t="shared" si="19"/>
        <v>0</v>
      </c>
      <c r="K613" s="140"/>
    </row>
    <row r="614" spans="1:11" x14ac:dyDescent="0.3">
      <c r="A614" s="150">
        <v>609</v>
      </c>
      <c r="B614" s="152" t="s">
        <v>1632</v>
      </c>
      <c r="C614" s="151" t="s">
        <v>28</v>
      </c>
      <c r="D614" s="150">
        <v>1</v>
      </c>
      <c r="G614" s="159"/>
      <c r="H614" s="159"/>
      <c r="I614" s="149">
        <f t="shared" si="18"/>
        <v>0</v>
      </c>
      <c r="J614" s="149">
        <f t="shared" si="19"/>
        <v>0</v>
      </c>
      <c r="K614" s="140"/>
    </row>
    <row r="615" spans="1:11" x14ac:dyDescent="0.3">
      <c r="A615" s="150">
        <v>610</v>
      </c>
      <c r="B615" s="152" t="s">
        <v>1633</v>
      </c>
      <c r="C615" s="151" t="s">
        <v>28</v>
      </c>
      <c r="D615" s="150">
        <v>1</v>
      </c>
      <c r="G615" s="159"/>
      <c r="H615" s="159"/>
      <c r="I615" s="149">
        <f t="shared" si="18"/>
        <v>0</v>
      </c>
      <c r="J615" s="149">
        <f t="shared" si="19"/>
        <v>0</v>
      </c>
      <c r="K615" s="140"/>
    </row>
    <row r="616" spans="1:11" ht="27.5" customHeight="1" x14ac:dyDescent="0.3">
      <c r="A616" s="150">
        <v>611</v>
      </c>
      <c r="B616" s="152" t="s">
        <v>1634</v>
      </c>
      <c r="C616" s="151" t="s">
        <v>28</v>
      </c>
      <c r="D616" s="150">
        <v>1</v>
      </c>
      <c r="G616" s="159"/>
      <c r="H616" s="159"/>
      <c r="I616" s="149">
        <f t="shared" si="18"/>
        <v>0</v>
      </c>
      <c r="J616" s="149">
        <f t="shared" si="19"/>
        <v>0</v>
      </c>
      <c r="K616" s="140"/>
    </row>
    <row r="617" spans="1:11" ht="27.5" customHeight="1" x14ac:dyDescent="0.3">
      <c r="A617" s="150">
        <v>612</v>
      </c>
      <c r="B617" s="152" t="s">
        <v>1635</v>
      </c>
      <c r="C617" s="151" t="s">
        <v>28</v>
      </c>
      <c r="D617" s="150">
        <v>1</v>
      </c>
      <c r="G617" s="159"/>
      <c r="H617" s="159"/>
      <c r="I617" s="149">
        <f t="shared" si="18"/>
        <v>0</v>
      </c>
      <c r="J617" s="149">
        <f t="shared" si="19"/>
        <v>0</v>
      </c>
      <c r="K617" s="140"/>
    </row>
    <row r="618" spans="1:11" ht="27.5" customHeight="1" x14ac:dyDescent="0.3">
      <c r="A618" s="150">
        <v>613</v>
      </c>
      <c r="B618" s="152" t="s">
        <v>1636</v>
      </c>
      <c r="C618" s="151" t="s">
        <v>28</v>
      </c>
      <c r="D618" s="150">
        <v>1</v>
      </c>
      <c r="G618" s="159"/>
      <c r="H618" s="159"/>
      <c r="I618" s="149">
        <f t="shared" si="18"/>
        <v>0</v>
      </c>
      <c r="J618" s="149">
        <f t="shared" si="19"/>
        <v>0</v>
      </c>
      <c r="K618" s="140"/>
    </row>
    <row r="619" spans="1:11" ht="27.5" customHeight="1" x14ac:dyDescent="0.3">
      <c r="A619" s="150">
        <v>614</v>
      </c>
      <c r="B619" s="152" t="s">
        <v>1637</v>
      </c>
      <c r="C619" s="151" t="s">
        <v>28</v>
      </c>
      <c r="D619" s="150">
        <v>1</v>
      </c>
      <c r="G619" s="159"/>
      <c r="H619" s="159"/>
      <c r="I619" s="149">
        <f t="shared" si="18"/>
        <v>0</v>
      </c>
      <c r="J619" s="149">
        <f t="shared" si="19"/>
        <v>0</v>
      </c>
      <c r="K619" s="140"/>
    </row>
    <row r="620" spans="1:11" ht="27.5" customHeight="1" x14ac:dyDescent="0.3">
      <c r="A620" s="150">
        <v>615</v>
      </c>
      <c r="B620" s="152" t="s">
        <v>1638</v>
      </c>
      <c r="C620" s="151" t="s">
        <v>28</v>
      </c>
      <c r="D620" s="150">
        <v>1</v>
      </c>
      <c r="G620" s="159"/>
      <c r="H620" s="159"/>
      <c r="I620" s="149">
        <f t="shared" si="18"/>
        <v>0</v>
      </c>
      <c r="J620" s="149">
        <f t="shared" si="19"/>
        <v>0</v>
      </c>
      <c r="K620" s="140"/>
    </row>
    <row r="621" spans="1:11" ht="27.5" customHeight="1" x14ac:dyDescent="0.3">
      <c r="A621" s="150">
        <v>616</v>
      </c>
      <c r="B621" s="152" t="s">
        <v>1639</v>
      </c>
      <c r="C621" s="151" t="s">
        <v>28</v>
      </c>
      <c r="D621" s="150">
        <v>1</v>
      </c>
      <c r="G621" s="159"/>
      <c r="H621" s="159"/>
      <c r="I621" s="149">
        <f t="shared" si="18"/>
        <v>0</v>
      </c>
      <c r="J621" s="149">
        <f t="shared" si="19"/>
        <v>0</v>
      </c>
      <c r="K621" s="140"/>
    </row>
    <row r="622" spans="1:11" ht="27.5" customHeight="1" x14ac:dyDescent="0.3">
      <c r="A622" s="150">
        <v>617</v>
      </c>
      <c r="B622" s="152" t="s">
        <v>1640</v>
      </c>
      <c r="C622" s="151" t="s">
        <v>28</v>
      </c>
      <c r="D622" s="150">
        <v>1</v>
      </c>
      <c r="G622" s="159"/>
      <c r="H622" s="159"/>
      <c r="I622" s="149">
        <f t="shared" si="18"/>
        <v>0</v>
      </c>
      <c r="J622" s="149">
        <f t="shared" si="19"/>
        <v>0</v>
      </c>
      <c r="K622" s="140"/>
    </row>
    <row r="623" spans="1:11" ht="27.5" customHeight="1" x14ac:dyDescent="0.3">
      <c r="A623" s="150">
        <v>618</v>
      </c>
      <c r="B623" s="152" t="s">
        <v>1641</v>
      </c>
      <c r="C623" s="151" t="s">
        <v>28</v>
      </c>
      <c r="D623" s="150">
        <v>1</v>
      </c>
      <c r="G623" s="159"/>
      <c r="H623" s="159"/>
      <c r="I623" s="149">
        <f t="shared" si="18"/>
        <v>0</v>
      </c>
      <c r="J623" s="149">
        <f t="shared" si="19"/>
        <v>0</v>
      </c>
      <c r="K623" s="140"/>
    </row>
    <row r="624" spans="1:11" x14ac:dyDescent="0.3">
      <c r="A624" s="150">
        <v>619</v>
      </c>
      <c r="B624" s="143" t="s">
        <v>1642</v>
      </c>
      <c r="C624" s="151" t="s">
        <v>28</v>
      </c>
      <c r="D624" s="150">
        <v>1</v>
      </c>
      <c r="G624" s="159"/>
      <c r="H624" s="159"/>
      <c r="I624" s="149">
        <f t="shared" si="18"/>
        <v>0</v>
      </c>
      <c r="J624" s="149">
        <f t="shared" si="19"/>
        <v>0</v>
      </c>
      <c r="K624" s="140"/>
    </row>
    <row r="625" spans="1:11" x14ac:dyDescent="0.3">
      <c r="A625" s="150">
        <v>620</v>
      </c>
      <c r="B625" s="143" t="s">
        <v>1643</v>
      </c>
      <c r="C625" s="151" t="s">
        <v>28</v>
      </c>
      <c r="D625" s="150">
        <v>1</v>
      </c>
      <c r="G625" s="159"/>
      <c r="H625" s="159"/>
      <c r="I625" s="149">
        <f t="shared" si="18"/>
        <v>0</v>
      </c>
      <c r="J625" s="149">
        <f t="shared" si="19"/>
        <v>0</v>
      </c>
      <c r="K625" s="140"/>
    </row>
    <row r="626" spans="1:11" x14ac:dyDescent="0.3">
      <c r="A626" s="150">
        <v>621</v>
      </c>
      <c r="B626" s="152" t="s">
        <v>1644</v>
      </c>
      <c r="C626" s="151" t="s">
        <v>28</v>
      </c>
      <c r="D626" s="150">
        <v>1</v>
      </c>
      <c r="G626" s="159"/>
      <c r="H626" s="159"/>
      <c r="I626" s="149">
        <f t="shared" si="18"/>
        <v>0</v>
      </c>
      <c r="J626" s="149">
        <f t="shared" si="19"/>
        <v>0</v>
      </c>
      <c r="K626" s="140"/>
    </row>
    <row r="627" spans="1:11" x14ac:dyDescent="0.3">
      <c r="A627" s="150">
        <v>622</v>
      </c>
      <c r="B627" s="152" t="s">
        <v>1645</v>
      </c>
      <c r="C627" s="151" t="s">
        <v>28</v>
      </c>
      <c r="D627" s="150">
        <v>1</v>
      </c>
      <c r="G627" s="159"/>
      <c r="H627" s="159"/>
      <c r="I627" s="149">
        <f t="shared" si="18"/>
        <v>0</v>
      </c>
      <c r="J627" s="149">
        <f t="shared" si="19"/>
        <v>0</v>
      </c>
      <c r="K627" s="140"/>
    </row>
    <row r="628" spans="1:11" x14ac:dyDescent="0.3">
      <c r="A628" s="150">
        <v>623</v>
      </c>
      <c r="B628" s="152" t="s">
        <v>1646</v>
      </c>
      <c r="C628" s="151" t="s">
        <v>28</v>
      </c>
      <c r="D628" s="150">
        <v>1</v>
      </c>
      <c r="G628" s="159"/>
      <c r="H628" s="159"/>
      <c r="I628" s="149">
        <f t="shared" si="18"/>
        <v>0</v>
      </c>
      <c r="J628" s="149">
        <f t="shared" si="19"/>
        <v>0</v>
      </c>
      <c r="K628" s="140"/>
    </row>
    <row r="629" spans="1:11" x14ac:dyDescent="0.3">
      <c r="A629" s="150">
        <v>624</v>
      </c>
      <c r="B629" s="152" t="s">
        <v>1647</v>
      </c>
      <c r="C629" s="151" t="s">
        <v>28</v>
      </c>
      <c r="D629" s="150">
        <v>1</v>
      </c>
      <c r="G629" s="159"/>
      <c r="H629" s="159"/>
      <c r="I629" s="149">
        <f t="shared" si="18"/>
        <v>0</v>
      </c>
      <c r="J629" s="149">
        <f t="shared" si="19"/>
        <v>0</v>
      </c>
      <c r="K629" s="140"/>
    </row>
    <row r="630" spans="1:11" x14ac:dyDescent="0.3">
      <c r="A630" s="150">
        <v>625</v>
      </c>
      <c r="B630" s="152" t="s">
        <v>1648</v>
      </c>
      <c r="C630" s="151" t="s">
        <v>28</v>
      </c>
      <c r="D630" s="150">
        <v>1</v>
      </c>
      <c r="G630" s="159"/>
      <c r="H630" s="159"/>
      <c r="I630" s="149">
        <f t="shared" si="18"/>
        <v>0</v>
      </c>
      <c r="J630" s="149">
        <f t="shared" si="19"/>
        <v>0</v>
      </c>
      <c r="K630" s="140"/>
    </row>
    <row r="631" spans="1:11" x14ac:dyDescent="0.3">
      <c r="A631" s="150">
        <v>626</v>
      </c>
      <c r="B631" s="152" t="s">
        <v>1649</v>
      </c>
      <c r="C631" s="151" t="s">
        <v>28</v>
      </c>
      <c r="D631" s="150">
        <v>1</v>
      </c>
      <c r="G631" s="159"/>
      <c r="H631" s="159"/>
      <c r="I631" s="149">
        <f t="shared" si="18"/>
        <v>0</v>
      </c>
      <c r="J631" s="149">
        <f t="shared" si="19"/>
        <v>0</v>
      </c>
      <c r="K631" s="140"/>
    </row>
    <row r="632" spans="1:11" x14ac:dyDescent="0.3">
      <c r="A632" s="150">
        <v>627</v>
      </c>
      <c r="B632" s="152" t="s">
        <v>1650</v>
      </c>
      <c r="C632" s="151" t="s">
        <v>28</v>
      </c>
      <c r="D632" s="150">
        <v>1</v>
      </c>
      <c r="G632" s="159"/>
      <c r="H632" s="159"/>
      <c r="I632" s="149">
        <f t="shared" si="18"/>
        <v>0</v>
      </c>
      <c r="J632" s="149">
        <f t="shared" si="19"/>
        <v>0</v>
      </c>
      <c r="K632" s="140"/>
    </row>
    <row r="633" spans="1:11" x14ac:dyDescent="0.3">
      <c r="A633" s="150">
        <v>628</v>
      </c>
      <c r="B633" s="152" t="s">
        <v>1651</v>
      </c>
      <c r="C633" s="151" t="s">
        <v>28</v>
      </c>
      <c r="D633" s="150">
        <v>1</v>
      </c>
      <c r="G633" s="159"/>
      <c r="H633" s="159"/>
      <c r="I633" s="149">
        <f t="shared" si="18"/>
        <v>0</v>
      </c>
      <c r="J633" s="149">
        <f t="shared" si="19"/>
        <v>0</v>
      </c>
      <c r="K633" s="140"/>
    </row>
    <row r="634" spans="1:11" x14ac:dyDescent="0.3">
      <c r="A634" s="150">
        <v>629</v>
      </c>
      <c r="B634" s="152" t="s">
        <v>1652</v>
      </c>
      <c r="C634" s="151" t="s">
        <v>28</v>
      </c>
      <c r="D634" s="150">
        <v>1</v>
      </c>
      <c r="G634" s="159"/>
      <c r="H634" s="159"/>
      <c r="I634" s="149">
        <f t="shared" si="18"/>
        <v>0</v>
      </c>
      <c r="J634" s="149">
        <f t="shared" si="19"/>
        <v>0</v>
      </c>
      <c r="K634" s="140"/>
    </row>
    <row r="635" spans="1:11" x14ac:dyDescent="0.3">
      <c r="A635" s="150">
        <v>630</v>
      </c>
      <c r="B635" s="152" t="s">
        <v>1653</v>
      </c>
      <c r="C635" s="151" t="s">
        <v>28</v>
      </c>
      <c r="D635" s="150">
        <v>1</v>
      </c>
      <c r="G635" s="159"/>
      <c r="H635" s="159"/>
      <c r="I635" s="149">
        <f t="shared" si="18"/>
        <v>0</v>
      </c>
      <c r="J635" s="149">
        <f t="shared" si="19"/>
        <v>0</v>
      </c>
      <c r="K635" s="140"/>
    </row>
    <row r="636" spans="1:11" x14ac:dyDescent="0.3">
      <c r="A636" s="150">
        <v>631</v>
      </c>
      <c r="B636" s="152" t="s">
        <v>1654</v>
      </c>
      <c r="C636" s="151" t="s">
        <v>28</v>
      </c>
      <c r="D636" s="150">
        <v>1</v>
      </c>
      <c r="G636" s="159"/>
      <c r="H636" s="159"/>
      <c r="I636" s="149">
        <f t="shared" si="18"/>
        <v>0</v>
      </c>
      <c r="J636" s="149">
        <f t="shared" si="19"/>
        <v>0</v>
      </c>
      <c r="K636" s="140"/>
    </row>
    <row r="637" spans="1:11" x14ac:dyDescent="0.3">
      <c r="A637" s="150">
        <v>632</v>
      </c>
      <c r="B637" s="152" t="s">
        <v>1655</v>
      </c>
      <c r="C637" s="151" t="s">
        <v>28</v>
      </c>
      <c r="D637" s="150">
        <v>1</v>
      </c>
      <c r="G637" s="159"/>
      <c r="H637" s="159"/>
      <c r="I637" s="149">
        <f t="shared" si="18"/>
        <v>0</v>
      </c>
      <c r="J637" s="149">
        <f t="shared" si="19"/>
        <v>0</v>
      </c>
      <c r="K637" s="140"/>
    </row>
    <row r="638" spans="1:11" x14ac:dyDescent="0.3">
      <c r="A638" s="150">
        <v>633</v>
      </c>
      <c r="B638" s="143" t="s">
        <v>1656</v>
      </c>
      <c r="C638" s="151" t="s">
        <v>28</v>
      </c>
      <c r="D638" s="150">
        <v>1</v>
      </c>
      <c r="G638" s="159"/>
      <c r="H638" s="159"/>
      <c r="I638" s="149">
        <f t="shared" si="18"/>
        <v>0</v>
      </c>
      <c r="J638" s="149">
        <f t="shared" si="19"/>
        <v>0</v>
      </c>
      <c r="K638" s="140"/>
    </row>
    <row r="639" spans="1:11" ht="27" x14ac:dyDescent="0.3">
      <c r="A639" s="150">
        <v>634</v>
      </c>
      <c r="B639" s="152" t="s">
        <v>1657</v>
      </c>
      <c r="C639" s="151" t="s">
        <v>28</v>
      </c>
      <c r="D639" s="150">
        <v>1</v>
      </c>
      <c r="G639" s="160"/>
      <c r="H639" s="160"/>
      <c r="I639" s="149">
        <f t="shared" si="18"/>
        <v>0</v>
      </c>
      <c r="J639" s="149">
        <f t="shared" si="19"/>
        <v>0</v>
      </c>
      <c r="K639" s="140"/>
    </row>
    <row r="640" spans="1:11" x14ac:dyDescent="0.3">
      <c r="A640" s="150">
        <v>635</v>
      </c>
      <c r="B640" s="152" t="s">
        <v>1658</v>
      </c>
      <c r="C640" s="151" t="s">
        <v>28</v>
      </c>
      <c r="D640" s="150">
        <v>1</v>
      </c>
      <c r="G640" s="160"/>
      <c r="H640" s="160"/>
      <c r="I640" s="149">
        <f t="shared" si="18"/>
        <v>0</v>
      </c>
      <c r="J640" s="149">
        <f t="shared" si="19"/>
        <v>0</v>
      </c>
      <c r="K640" s="140"/>
    </row>
    <row r="641" spans="1:11" x14ac:dyDescent="0.3">
      <c r="A641" s="150">
        <v>636</v>
      </c>
      <c r="B641" s="152" t="s">
        <v>1658</v>
      </c>
      <c r="C641" s="151" t="s">
        <v>28</v>
      </c>
      <c r="D641" s="150">
        <v>1</v>
      </c>
      <c r="G641" s="160"/>
      <c r="H641" s="160"/>
      <c r="I641" s="149">
        <f t="shared" si="18"/>
        <v>0</v>
      </c>
      <c r="J641" s="149">
        <f t="shared" si="19"/>
        <v>0</v>
      </c>
      <c r="K641" s="140"/>
    </row>
    <row r="642" spans="1:11" x14ac:dyDescent="0.3">
      <c r="A642" s="150">
        <v>637</v>
      </c>
      <c r="B642" s="152" t="s">
        <v>1659</v>
      </c>
      <c r="C642" s="151" t="s">
        <v>28</v>
      </c>
      <c r="D642" s="150">
        <v>2</v>
      </c>
      <c r="G642" s="159"/>
      <c r="H642" s="159"/>
      <c r="I642" s="149">
        <f t="shared" si="18"/>
        <v>0</v>
      </c>
      <c r="J642" s="149">
        <f t="shared" si="19"/>
        <v>0</v>
      </c>
      <c r="K642" s="140"/>
    </row>
    <row r="643" spans="1:11" x14ac:dyDescent="0.3">
      <c r="A643" s="150">
        <v>638</v>
      </c>
      <c r="B643" s="152" t="s">
        <v>1660</v>
      </c>
      <c r="C643" s="151" t="s">
        <v>28</v>
      </c>
      <c r="D643" s="150">
        <v>2</v>
      </c>
      <c r="G643" s="159"/>
      <c r="H643" s="159"/>
      <c r="I643" s="149">
        <f t="shared" si="18"/>
        <v>0</v>
      </c>
      <c r="J643" s="149">
        <f t="shared" si="19"/>
        <v>0</v>
      </c>
      <c r="K643" s="140"/>
    </row>
    <row r="644" spans="1:11" x14ac:dyDescent="0.3">
      <c r="A644" s="150">
        <v>639</v>
      </c>
      <c r="B644" s="152" t="s">
        <v>1658</v>
      </c>
      <c r="C644" s="151" t="s">
        <v>28</v>
      </c>
      <c r="D644" s="150">
        <v>2</v>
      </c>
      <c r="G644" s="159"/>
      <c r="H644" s="159"/>
      <c r="I644" s="149">
        <f t="shared" si="18"/>
        <v>0</v>
      </c>
      <c r="J644" s="149">
        <f t="shared" si="19"/>
        <v>0</v>
      </c>
      <c r="K644" s="140"/>
    </row>
    <row r="645" spans="1:11" ht="26.5" customHeight="1" x14ac:dyDescent="0.3">
      <c r="A645" s="150">
        <v>640</v>
      </c>
      <c r="B645" s="152" t="s">
        <v>1661</v>
      </c>
      <c r="C645" s="151" t="s">
        <v>28</v>
      </c>
      <c r="D645" s="150">
        <v>1</v>
      </c>
      <c r="G645" s="159"/>
      <c r="H645" s="159"/>
      <c r="I645" s="149">
        <f t="shared" si="18"/>
        <v>0</v>
      </c>
      <c r="J645" s="149">
        <f t="shared" si="19"/>
        <v>0</v>
      </c>
      <c r="K645" s="140"/>
    </row>
    <row r="646" spans="1:11" x14ac:dyDescent="0.3">
      <c r="A646" s="150">
        <v>641</v>
      </c>
      <c r="B646" s="152" t="s">
        <v>1662</v>
      </c>
      <c r="C646" s="151" t="s">
        <v>28</v>
      </c>
      <c r="D646" s="150">
        <v>1</v>
      </c>
      <c r="G646" s="159"/>
      <c r="H646" s="159"/>
      <c r="I646" s="149">
        <f t="shared" ref="I646:I657" si="20">D646*G646</f>
        <v>0</v>
      </c>
      <c r="J646" s="149">
        <f t="shared" si="19"/>
        <v>0</v>
      </c>
      <c r="K646" s="140"/>
    </row>
    <row r="647" spans="1:11" x14ac:dyDescent="0.3">
      <c r="A647" s="150">
        <v>642</v>
      </c>
      <c r="B647" s="152" t="s">
        <v>1663</v>
      </c>
      <c r="C647" s="151" t="s">
        <v>28</v>
      </c>
      <c r="D647" s="150">
        <v>1</v>
      </c>
      <c r="G647" s="159"/>
      <c r="H647" s="159"/>
      <c r="I647" s="149">
        <f t="shared" si="20"/>
        <v>0</v>
      </c>
      <c r="J647" s="149">
        <f t="shared" ref="J647:J657" si="21">I647*1.21</f>
        <v>0</v>
      </c>
      <c r="K647" s="140"/>
    </row>
    <row r="648" spans="1:11" x14ac:dyDescent="0.3">
      <c r="A648" s="150">
        <v>643</v>
      </c>
      <c r="B648" s="152" t="s">
        <v>496</v>
      </c>
      <c r="C648" s="151" t="s">
        <v>28</v>
      </c>
      <c r="D648" s="150">
        <v>1</v>
      </c>
      <c r="G648" s="159"/>
      <c r="H648" s="159"/>
      <c r="I648" s="149">
        <f t="shared" si="20"/>
        <v>0</v>
      </c>
      <c r="J648" s="149">
        <f t="shared" si="21"/>
        <v>0</v>
      </c>
      <c r="K648" s="140"/>
    </row>
    <row r="649" spans="1:11" ht="27.5" customHeight="1" x14ac:dyDescent="0.3">
      <c r="A649" s="150">
        <v>644</v>
      </c>
      <c r="B649" s="152" t="s">
        <v>1664</v>
      </c>
      <c r="C649" s="151" t="s">
        <v>28</v>
      </c>
      <c r="D649" s="150">
        <v>1</v>
      </c>
      <c r="G649" s="159"/>
      <c r="H649" s="159"/>
      <c r="I649" s="149">
        <f t="shared" si="20"/>
        <v>0</v>
      </c>
      <c r="J649" s="149">
        <f t="shared" si="21"/>
        <v>0</v>
      </c>
      <c r="K649" s="140"/>
    </row>
    <row r="650" spans="1:11" x14ac:dyDescent="0.3">
      <c r="A650" s="150">
        <v>645</v>
      </c>
      <c r="B650" s="152" t="s">
        <v>1665</v>
      </c>
      <c r="C650" s="151" t="s">
        <v>28</v>
      </c>
      <c r="D650" s="150">
        <v>1</v>
      </c>
      <c r="G650" s="159"/>
      <c r="H650" s="159"/>
      <c r="I650" s="149">
        <f t="shared" si="20"/>
        <v>0</v>
      </c>
      <c r="J650" s="149">
        <f t="shared" si="21"/>
        <v>0</v>
      </c>
      <c r="K650" s="140"/>
    </row>
    <row r="651" spans="1:11" x14ac:dyDescent="0.3">
      <c r="A651" s="150">
        <v>646</v>
      </c>
      <c r="B651" s="152" t="s">
        <v>1666</v>
      </c>
      <c r="C651" s="151" t="s">
        <v>28</v>
      </c>
      <c r="D651" s="150">
        <v>1</v>
      </c>
      <c r="G651" s="159"/>
      <c r="H651" s="159"/>
      <c r="I651" s="149">
        <f t="shared" si="20"/>
        <v>0</v>
      </c>
      <c r="J651" s="149">
        <f t="shared" si="21"/>
        <v>0</v>
      </c>
      <c r="K651" s="140"/>
    </row>
    <row r="652" spans="1:11" x14ac:dyDescent="0.3">
      <c r="A652" s="150">
        <v>647</v>
      </c>
      <c r="B652" s="152" t="s">
        <v>1667</v>
      </c>
      <c r="C652" s="151" t="s">
        <v>28</v>
      </c>
      <c r="D652" s="150">
        <v>1</v>
      </c>
      <c r="G652" s="159"/>
      <c r="H652" s="159"/>
      <c r="I652" s="149">
        <f t="shared" si="20"/>
        <v>0</v>
      </c>
      <c r="J652" s="149">
        <f t="shared" si="21"/>
        <v>0</v>
      </c>
      <c r="K652" s="140"/>
    </row>
    <row r="653" spans="1:11" x14ac:dyDescent="0.3">
      <c r="A653" s="150">
        <v>648</v>
      </c>
      <c r="B653" s="152" t="s">
        <v>1668</v>
      </c>
      <c r="C653" s="151" t="s">
        <v>28</v>
      </c>
      <c r="D653" s="150">
        <v>1</v>
      </c>
      <c r="G653" s="159"/>
      <c r="H653" s="159"/>
      <c r="I653" s="149">
        <f t="shared" si="20"/>
        <v>0</v>
      </c>
      <c r="J653" s="149">
        <f t="shared" si="21"/>
        <v>0</v>
      </c>
      <c r="K653" s="140"/>
    </row>
    <row r="654" spans="1:11" x14ac:dyDescent="0.3">
      <c r="A654" s="150">
        <v>649</v>
      </c>
      <c r="B654" s="152" t="s">
        <v>1669</v>
      </c>
      <c r="C654" s="151" t="s">
        <v>28</v>
      </c>
      <c r="D654" s="150">
        <v>1</v>
      </c>
      <c r="G654" s="159"/>
      <c r="H654" s="159"/>
      <c r="I654" s="149">
        <f t="shared" si="20"/>
        <v>0</v>
      </c>
      <c r="J654" s="149">
        <f t="shared" si="21"/>
        <v>0</v>
      </c>
      <c r="K654" s="140"/>
    </row>
    <row r="655" spans="1:11" x14ac:dyDescent="0.3">
      <c r="A655" s="150">
        <v>650</v>
      </c>
      <c r="B655" s="152" t="s">
        <v>1670</v>
      </c>
      <c r="C655" s="151" t="s">
        <v>28</v>
      </c>
      <c r="D655" s="150">
        <v>1</v>
      </c>
      <c r="G655" s="159"/>
      <c r="H655" s="159"/>
      <c r="I655" s="149">
        <f t="shared" si="20"/>
        <v>0</v>
      </c>
      <c r="J655" s="149">
        <f t="shared" si="21"/>
        <v>0</v>
      </c>
      <c r="K655" s="140"/>
    </row>
    <row r="656" spans="1:11" x14ac:dyDescent="0.3">
      <c r="A656" s="150">
        <v>651</v>
      </c>
      <c r="B656" s="152" t="s">
        <v>1671</v>
      </c>
      <c r="C656" s="151" t="s">
        <v>28</v>
      </c>
      <c r="D656" s="150">
        <v>1</v>
      </c>
      <c r="G656" s="159"/>
      <c r="H656" s="159"/>
      <c r="I656" s="149">
        <f t="shared" si="20"/>
        <v>0</v>
      </c>
      <c r="J656" s="149">
        <f t="shared" si="21"/>
        <v>0</v>
      </c>
      <c r="K656" s="140"/>
    </row>
    <row r="657" spans="1:12" x14ac:dyDescent="0.3">
      <c r="A657" s="150">
        <v>652</v>
      </c>
      <c r="B657" s="152" t="s">
        <v>1672</v>
      </c>
      <c r="C657" s="151" t="s">
        <v>28</v>
      </c>
      <c r="D657" s="150">
        <v>1</v>
      </c>
      <c r="G657" s="159"/>
      <c r="H657" s="159"/>
      <c r="I657" s="149">
        <f t="shared" si="20"/>
        <v>0</v>
      </c>
      <c r="J657" s="149">
        <f t="shared" si="21"/>
        <v>0</v>
      </c>
      <c r="K657" s="140"/>
    </row>
    <row r="658" spans="1:12" x14ac:dyDescent="0.3">
      <c r="A658" s="203" t="s">
        <v>1673</v>
      </c>
      <c r="B658" s="204"/>
      <c r="C658" s="204"/>
      <c r="D658" s="204"/>
      <c r="E658" s="204"/>
      <c r="F658" s="204"/>
      <c r="G658" s="204"/>
      <c r="H658" s="204"/>
      <c r="I658" s="153">
        <f>SUM(I6:I657)</f>
        <v>0</v>
      </c>
      <c r="J658" s="153">
        <f>SUM(J6:J657)</f>
        <v>0</v>
      </c>
    </row>
    <row r="659" spans="1:12" x14ac:dyDescent="0.3">
      <c r="A659" s="124"/>
      <c r="B659" s="137"/>
      <c r="C659" s="138"/>
      <c r="D659" s="124"/>
      <c r="E659" s="124"/>
      <c r="F659" s="124"/>
      <c r="G659" s="124"/>
      <c r="H659" s="124"/>
      <c r="I659" s="138"/>
      <c r="J659" s="138"/>
    </row>
    <row r="660" spans="1:12" s="4" customFormat="1" ht="14" x14ac:dyDescent="0.25">
      <c r="A660" s="188" t="s">
        <v>1674</v>
      </c>
      <c r="B660" s="188"/>
      <c r="C660" s="188"/>
      <c r="D660" s="188"/>
      <c r="E660" s="188"/>
      <c r="F660" s="188"/>
      <c r="G660" s="188"/>
      <c r="H660" s="188"/>
      <c r="I660" s="189">
        <v>74515</v>
      </c>
      <c r="J660" s="189"/>
      <c r="L660" s="20"/>
    </row>
    <row r="661" spans="1:12" s="4" customFormat="1" ht="14" x14ac:dyDescent="0.25">
      <c r="A661" s="188" t="s">
        <v>1675</v>
      </c>
      <c r="B661" s="188"/>
      <c r="C661" s="188"/>
      <c r="D661" s="188"/>
      <c r="E661" s="188"/>
      <c r="F661" s="188"/>
      <c r="G661" s="188"/>
      <c r="H661" s="188"/>
      <c r="I661" s="189">
        <v>90163.15</v>
      </c>
      <c r="J661" s="189"/>
      <c r="L661" s="20"/>
    </row>
    <row r="662" spans="1:12" x14ac:dyDescent="0.3">
      <c r="A662" s="124"/>
      <c r="B662" s="137"/>
      <c r="C662" s="138"/>
      <c r="D662" s="124"/>
      <c r="E662" s="124"/>
      <c r="F662" s="124"/>
      <c r="G662" s="124"/>
      <c r="H662" s="124"/>
      <c r="I662" s="138"/>
      <c r="J662" s="138"/>
    </row>
    <row r="663" spans="1:12" x14ac:dyDescent="0.3">
      <c r="A663" s="124"/>
      <c r="B663" s="137"/>
      <c r="C663" s="138"/>
      <c r="D663" s="124"/>
      <c r="E663" s="124"/>
      <c r="F663" s="124"/>
      <c r="G663" s="124"/>
      <c r="H663" s="124"/>
      <c r="I663" s="138"/>
      <c r="J663" s="138"/>
    </row>
    <row r="664" spans="1:12" x14ac:dyDescent="0.3">
      <c r="A664" s="124"/>
      <c r="B664" s="137"/>
      <c r="C664" s="138"/>
      <c r="D664" s="124"/>
      <c r="E664" s="124"/>
      <c r="F664" s="124"/>
      <c r="G664" s="124"/>
      <c r="H664" s="124"/>
      <c r="I664" s="138"/>
      <c r="J664" s="138"/>
    </row>
    <row r="665" spans="1:12" x14ac:dyDescent="0.3">
      <c r="A665" s="124"/>
      <c r="B665" s="137"/>
      <c r="C665" s="138"/>
      <c r="D665" s="124"/>
      <c r="E665" s="124"/>
      <c r="F665" s="124"/>
      <c r="G665" s="124"/>
      <c r="H665" s="124"/>
      <c r="I665" s="138"/>
      <c r="J665" s="138"/>
    </row>
    <row r="666" spans="1:12" x14ac:dyDescent="0.3">
      <c r="A666" s="124"/>
      <c r="B666" s="137"/>
      <c r="C666" s="138"/>
      <c r="D666" s="124"/>
      <c r="E666" s="124"/>
      <c r="F666" s="124"/>
      <c r="G666" s="124"/>
      <c r="H666" s="124"/>
      <c r="I666" s="138"/>
      <c r="J666" s="138"/>
    </row>
    <row r="667" spans="1:12" x14ac:dyDescent="0.3">
      <c r="A667" s="124"/>
      <c r="B667" s="137"/>
      <c r="C667" s="138"/>
      <c r="D667" s="124"/>
      <c r="E667" s="124"/>
      <c r="F667" s="124"/>
      <c r="G667" s="124"/>
      <c r="H667" s="124"/>
      <c r="I667" s="138"/>
      <c r="J667" s="138"/>
    </row>
    <row r="668" spans="1:12" x14ac:dyDescent="0.3">
      <c r="A668" s="124"/>
      <c r="B668" s="137"/>
      <c r="C668" s="138"/>
      <c r="D668" s="124"/>
      <c r="E668" s="124"/>
      <c r="F668" s="124"/>
      <c r="G668" s="124"/>
      <c r="H668" s="124"/>
      <c r="I668" s="138"/>
      <c r="J668" s="138"/>
    </row>
    <row r="669" spans="1:12" x14ac:dyDescent="0.3">
      <c r="A669" s="124"/>
      <c r="B669" s="137"/>
      <c r="C669" s="138"/>
      <c r="D669" s="124"/>
      <c r="E669" s="124"/>
      <c r="F669" s="124"/>
      <c r="G669" s="124"/>
      <c r="H669" s="124"/>
      <c r="I669" s="138"/>
      <c r="J669" s="138"/>
    </row>
    <row r="670" spans="1:12" x14ac:dyDescent="0.3">
      <c r="A670" s="124"/>
      <c r="B670" s="137"/>
      <c r="C670" s="138"/>
      <c r="D670" s="124"/>
      <c r="E670" s="124"/>
      <c r="F670" s="124"/>
      <c r="G670" s="124"/>
      <c r="H670" s="124"/>
      <c r="I670" s="138"/>
      <c r="J670" s="138"/>
    </row>
    <row r="671" spans="1:12" x14ac:dyDescent="0.3">
      <c r="A671" s="124"/>
      <c r="B671" s="137"/>
      <c r="C671" s="138"/>
      <c r="D671" s="124"/>
      <c r="E671" s="124"/>
      <c r="F671" s="124"/>
      <c r="G671" s="124"/>
      <c r="H671" s="124"/>
      <c r="I671" s="138"/>
      <c r="J671" s="138"/>
    </row>
    <row r="672" spans="1:12" x14ac:dyDescent="0.3">
      <c r="A672" s="124"/>
      <c r="B672" s="137"/>
      <c r="C672" s="138"/>
      <c r="D672" s="124"/>
      <c r="E672" s="124"/>
      <c r="F672" s="124"/>
      <c r="G672" s="124"/>
      <c r="H672" s="124"/>
      <c r="I672" s="138"/>
      <c r="J672" s="138"/>
    </row>
    <row r="673" spans="1:10" x14ac:dyDescent="0.3">
      <c r="A673" s="124"/>
      <c r="B673" s="137"/>
      <c r="C673" s="138"/>
      <c r="D673" s="124"/>
      <c r="E673" s="124"/>
      <c r="F673" s="124"/>
      <c r="G673" s="124"/>
      <c r="H673" s="124"/>
      <c r="I673" s="138"/>
      <c r="J673" s="138"/>
    </row>
    <row r="674" spans="1:10" x14ac:dyDescent="0.3">
      <c r="A674" s="124"/>
      <c r="B674" s="137"/>
      <c r="C674" s="138"/>
      <c r="D674" s="124"/>
      <c r="E674" s="124"/>
      <c r="F674" s="124"/>
      <c r="G674" s="124"/>
      <c r="H674" s="124"/>
      <c r="I674" s="138"/>
      <c r="J674" s="138"/>
    </row>
    <row r="675" spans="1:10" x14ac:dyDescent="0.3">
      <c r="A675" s="124"/>
      <c r="B675" s="137"/>
      <c r="C675" s="138"/>
      <c r="D675" s="124"/>
      <c r="E675" s="124"/>
      <c r="F675" s="124"/>
      <c r="G675" s="124"/>
      <c r="H675" s="124"/>
      <c r="I675" s="138"/>
      <c r="J675" s="138"/>
    </row>
    <row r="676" spans="1:10" x14ac:dyDescent="0.3">
      <c r="A676" s="124"/>
      <c r="B676" s="137"/>
      <c r="C676" s="138"/>
      <c r="D676" s="124"/>
      <c r="E676" s="124"/>
      <c r="F676" s="124"/>
      <c r="G676" s="124"/>
      <c r="H676" s="124"/>
      <c r="I676" s="138"/>
      <c r="J676" s="138"/>
    </row>
    <row r="677" spans="1:10" x14ac:dyDescent="0.3">
      <c r="A677" s="124"/>
      <c r="B677" s="137"/>
      <c r="C677" s="138"/>
      <c r="D677" s="124"/>
      <c r="E677" s="124"/>
      <c r="F677" s="124"/>
      <c r="G677" s="124"/>
      <c r="H677" s="124"/>
      <c r="I677" s="138"/>
      <c r="J677" s="138"/>
    </row>
    <row r="678" spans="1:10" x14ac:dyDescent="0.3">
      <c r="A678" s="124"/>
      <c r="B678" s="137"/>
      <c r="C678" s="138"/>
      <c r="D678" s="124"/>
      <c r="E678" s="124"/>
      <c r="F678" s="124"/>
      <c r="G678" s="124"/>
      <c r="H678" s="124"/>
      <c r="I678" s="138"/>
      <c r="J678" s="138"/>
    </row>
    <row r="679" spans="1:10" x14ac:dyDescent="0.3">
      <c r="A679" s="124"/>
      <c r="B679" s="137"/>
      <c r="C679" s="138"/>
      <c r="D679" s="124"/>
      <c r="E679" s="124"/>
      <c r="F679" s="124"/>
      <c r="G679" s="124"/>
      <c r="H679" s="124"/>
      <c r="I679" s="138"/>
      <c r="J679" s="138"/>
    </row>
    <row r="680" spans="1:10" x14ac:dyDescent="0.3">
      <c r="A680" s="124"/>
      <c r="B680" s="137"/>
      <c r="C680" s="138"/>
      <c r="D680" s="124"/>
      <c r="E680" s="124"/>
      <c r="F680" s="124"/>
      <c r="G680" s="124"/>
      <c r="H680" s="124"/>
      <c r="I680" s="138"/>
      <c r="J680" s="138"/>
    </row>
    <row r="681" spans="1:10" x14ac:dyDescent="0.3">
      <c r="A681" s="124"/>
      <c r="B681" s="137"/>
      <c r="C681" s="138"/>
      <c r="D681" s="124"/>
      <c r="E681" s="124"/>
      <c r="F681" s="124"/>
      <c r="G681" s="124"/>
      <c r="H681" s="124"/>
      <c r="I681" s="138"/>
      <c r="J681" s="138"/>
    </row>
    <row r="682" spans="1:10" x14ac:dyDescent="0.3">
      <c r="A682" s="124"/>
      <c r="B682" s="137"/>
      <c r="C682" s="138"/>
      <c r="D682" s="124"/>
      <c r="E682" s="124"/>
      <c r="F682" s="124"/>
      <c r="G682" s="124"/>
      <c r="H682" s="124"/>
      <c r="I682" s="138"/>
      <c r="J682" s="138"/>
    </row>
    <row r="683" spans="1:10" x14ac:dyDescent="0.3">
      <c r="A683" s="124"/>
      <c r="B683" s="137"/>
      <c r="C683" s="138"/>
      <c r="D683" s="124"/>
      <c r="E683" s="124"/>
      <c r="F683" s="124"/>
      <c r="G683" s="124"/>
      <c r="H683" s="124"/>
      <c r="I683" s="138"/>
      <c r="J683" s="138"/>
    </row>
    <row r="684" spans="1:10" x14ac:dyDescent="0.3">
      <c r="A684" s="124"/>
      <c r="B684" s="137"/>
      <c r="C684" s="138"/>
      <c r="D684" s="124"/>
      <c r="E684" s="124"/>
      <c r="F684" s="124"/>
      <c r="G684" s="124"/>
      <c r="H684" s="124"/>
      <c r="I684" s="138"/>
      <c r="J684" s="138"/>
    </row>
    <row r="685" spans="1:10" x14ac:dyDescent="0.3">
      <c r="A685" s="124"/>
      <c r="B685" s="137"/>
      <c r="C685" s="138"/>
      <c r="D685" s="124"/>
      <c r="E685" s="124"/>
      <c r="F685" s="124"/>
      <c r="G685" s="124"/>
      <c r="H685" s="124"/>
      <c r="I685" s="138"/>
      <c r="J685" s="138"/>
    </row>
    <row r="686" spans="1:10" x14ac:dyDescent="0.3">
      <c r="A686" s="124"/>
      <c r="B686" s="137"/>
      <c r="C686" s="138"/>
      <c r="D686" s="124"/>
      <c r="E686" s="124"/>
      <c r="F686" s="124"/>
      <c r="G686" s="124"/>
      <c r="H686" s="124"/>
      <c r="I686" s="138"/>
      <c r="J686" s="138"/>
    </row>
    <row r="687" spans="1:10" x14ac:dyDescent="0.3">
      <c r="A687" s="124"/>
      <c r="B687" s="137"/>
      <c r="C687" s="138"/>
      <c r="D687" s="124"/>
      <c r="E687" s="124"/>
      <c r="F687" s="124"/>
      <c r="G687" s="124"/>
      <c r="H687" s="124"/>
      <c r="I687" s="138"/>
      <c r="J687" s="138"/>
    </row>
    <row r="688" spans="1:10" x14ac:dyDescent="0.3">
      <c r="A688" s="124"/>
      <c r="B688" s="137"/>
      <c r="C688" s="138"/>
      <c r="D688" s="124"/>
      <c r="E688" s="124"/>
      <c r="F688" s="124"/>
      <c r="G688" s="124"/>
      <c r="H688" s="124"/>
      <c r="I688" s="138"/>
      <c r="J688" s="138"/>
    </row>
    <row r="689" spans="1:10" x14ac:dyDescent="0.3">
      <c r="A689" s="124"/>
      <c r="B689" s="137"/>
      <c r="C689" s="138"/>
      <c r="D689" s="124"/>
      <c r="E689" s="124"/>
      <c r="F689" s="124"/>
      <c r="G689" s="124"/>
      <c r="H689" s="124"/>
      <c r="I689" s="138"/>
      <c r="J689" s="138"/>
    </row>
    <row r="690" spans="1:10" x14ac:dyDescent="0.3">
      <c r="A690" s="124"/>
      <c r="B690" s="137"/>
      <c r="C690" s="138"/>
      <c r="D690" s="124"/>
      <c r="E690" s="124"/>
      <c r="F690" s="124"/>
      <c r="G690" s="124"/>
      <c r="H690" s="124"/>
      <c r="I690" s="138"/>
      <c r="J690" s="138"/>
    </row>
    <row r="691" spans="1:10" x14ac:dyDescent="0.3">
      <c r="A691" s="124"/>
      <c r="B691" s="137"/>
      <c r="C691" s="138"/>
      <c r="D691" s="124"/>
      <c r="E691" s="124"/>
      <c r="F691" s="124"/>
      <c r="G691" s="124"/>
      <c r="H691" s="124"/>
      <c r="I691" s="138"/>
      <c r="J691" s="138"/>
    </row>
    <row r="692" spans="1:10" x14ac:dyDescent="0.3">
      <c r="A692" s="124"/>
      <c r="B692" s="137"/>
      <c r="C692" s="138"/>
      <c r="D692" s="124"/>
      <c r="E692" s="124"/>
      <c r="F692" s="124"/>
      <c r="G692" s="124"/>
      <c r="H692" s="124"/>
      <c r="I692" s="138"/>
      <c r="J692" s="138"/>
    </row>
    <row r="693" spans="1:10" x14ac:dyDescent="0.3">
      <c r="A693" s="124"/>
      <c r="B693" s="137"/>
      <c r="C693" s="138"/>
      <c r="D693" s="124"/>
      <c r="E693" s="124"/>
      <c r="F693" s="124"/>
      <c r="G693" s="124"/>
      <c r="H693" s="124"/>
      <c r="I693" s="138"/>
      <c r="J693" s="138"/>
    </row>
    <row r="694" spans="1:10" x14ac:dyDescent="0.3">
      <c r="A694" s="124"/>
      <c r="B694" s="137"/>
      <c r="C694" s="138"/>
      <c r="D694" s="124"/>
      <c r="E694" s="124"/>
      <c r="F694" s="124"/>
      <c r="G694" s="124"/>
      <c r="H694" s="124"/>
      <c r="I694" s="138"/>
      <c r="J694" s="138"/>
    </row>
    <row r="695" spans="1:10" x14ac:dyDescent="0.3">
      <c r="A695" s="124"/>
      <c r="B695" s="137"/>
      <c r="C695" s="138"/>
      <c r="D695" s="124"/>
      <c r="E695" s="124"/>
      <c r="F695" s="124"/>
      <c r="G695" s="124"/>
      <c r="H695" s="124"/>
      <c r="I695" s="138"/>
      <c r="J695" s="138"/>
    </row>
    <row r="696" spans="1:10" x14ac:dyDescent="0.3">
      <c r="A696" s="124"/>
      <c r="B696" s="137"/>
      <c r="C696" s="138"/>
      <c r="D696" s="124"/>
      <c r="E696" s="124"/>
      <c r="F696" s="124"/>
      <c r="G696" s="124"/>
      <c r="H696" s="124"/>
      <c r="I696" s="138"/>
      <c r="J696" s="138"/>
    </row>
    <row r="697" spans="1:10" x14ac:dyDescent="0.3">
      <c r="A697" s="124"/>
      <c r="B697" s="137"/>
      <c r="C697" s="138"/>
      <c r="D697" s="124"/>
      <c r="E697" s="124"/>
      <c r="F697" s="124"/>
      <c r="G697" s="124"/>
      <c r="H697" s="124"/>
      <c r="I697" s="138"/>
      <c r="J697" s="138"/>
    </row>
    <row r="698" spans="1:10" x14ac:dyDescent="0.3">
      <c r="A698" s="124"/>
      <c r="B698" s="137"/>
      <c r="C698" s="138"/>
      <c r="D698" s="124"/>
      <c r="E698" s="124"/>
      <c r="F698" s="124"/>
      <c r="G698" s="124"/>
      <c r="H698" s="124"/>
      <c r="I698" s="138"/>
      <c r="J698" s="138"/>
    </row>
    <row r="699" spans="1:10" x14ac:dyDescent="0.3">
      <c r="A699" s="124"/>
      <c r="B699" s="137"/>
      <c r="C699" s="138"/>
      <c r="D699" s="124"/>
      <c r="E699" s="124"/>
      <c r="F699" s="124"/>
      <c r="G699" s="124"/>
      <c r="H699" s="124"/>
      <c r="I699" s="138"/>
      <c r="J699" s="138"/>
    </row>
    <row r="700" spans="1:10" x14ac:dyDescent="0.3">
      <c r="A700" s="124"/>
      <c r="B700" s="137"/>
      <c r="C700" s="138"/>
      <c r="D700" s="124"/>
      <c r="E700" s="124"/>
      <c r="F700" s="124"/>
      <c r="G700" s="124"/>
      <c r="H700" s="124"/>
      <c r="I700" s="138"/>
      <c r="J700" s="138"/>
    </row>
    <row r="701" spans="1:10" x14ac:dyDescent="0.3">
      <c r="A701" s="124"/>
      <c r="B701" s="137"/>
      <c r="C701" s="138"/>
      <c r="D701" s="124"/>
      <c r="E701" s="124"/>
      <c r="F701" s="124"/>
      <c r="G701" s="124"/>
      <c r="H701" s="124"/>
      <c r="I701" s="138"/>
      <c r="J701" s="138"/>
    </row>
    <row r="702" spans="1:10" x14ac:dyDescent="0.3">
      <c r="A702" s="124"/>
      <c r="B702" s="137"/>
      <c r="C702" s="138"/>
      <c r="D702" s="124"/>
      <c r="E702" s="124"/>
      <c r="F702" s="124"/>
      <c r="G702" s="124"/>
      <c r="H702" s="124"/>
      <c r="I702" s="138"/>
      <c r="J702" s="138"/>
    </row>
    <row r="703" spans="1:10" x14ac:dyDescent="0.3">
      <c r="A703" s="124"/>
      <c r="B703" s="137"/>
      <c r="C703" s="138"/>
      <c r="D703" s="124"/>
      <c r="E703" s="124"/>
      <c r="F703" s="124"/>
      <c r="G703" s="124"/>
      <c r="H703" s="124"/>
      <c r="I703" s="138"/>
      <c r="J703" s="138"/>
    </row>
    <row r="704" spans="1:10" x14ac:dyDescent="0.3">
      <c r="A704" s="124"/>
      <c r="B704" s="137"/>
      <c r="C704" s="138"/>
      <c r="D704" s="124"/>
      <c r="E704" s="124"/>
      <c r="F704" s="124"/>
      <c r="G704" s="124"/>
      <c r="H704" s="124"/>
      <c r="I704" s="138"/>
      <c r="J704" s="138"/>
    </row>
    <row r="705" spans="1:10" x14ac:dyDescent="0.3">
      <c r="A705" s="124"/>
      <c r="B705" s="137"/>
      <c r="C705" s="138"/>
      <c r="D705" s="124"/>
      <c r="E705" s="124"/>
      <c r="F705" s="124"/>
      <c r="G705" s="124"/>
      <c r="H705" s="124"/>
      <c r="I705" s="138"/>
      <c r="J705" s="138"/>
    </row>
    <row r="706" spans="1:10" x14ac:dyDescent="0.3">
      <c r="A706" s="124"/>
      <c r="B706" s="137"/>
      <c r="C706" s="138"/>
      <c r="D706" s="124"/>
      <c r="E706" s="124"/>
      <c r="F706" s="124"/>
      <c r="G706" s="124"/>
      <c r="H706" s="124"/>
      <c r="I706" s="138"/>
      <c r="J706" s="138"/>
    </row>
    <row r="707" spans="1:10" x14ac:dyDescent="0.3">
      <c r="A707" s="124"/>
      <c r="B707" s="137"/>
      <c r="C707" s="138"/>
      <c r="D707" s="124"/>
      <c r="E707" s="124"/>
      <c r="F707" s="124"/>
      <c r="G707" s="124"/>
      <c r="H707" s="124"/>
      <c r="I707" s="138"/>
      <c r="J707" s="138"/>
    </row>
    <row r="708" spans="1:10" x14ac:dyDescent="0.3">
      <c r="A708" s="124"/>
      <c r="B708" s="137"/>
      <c r="C708" s="138"/>
      <c r="D708" s="124"/>
      <c r="E708" s="124"/>
      <c r="F708" s="124"/>
      <c r="G708" s="124"/>
      <c r="H708" s="124"/>
      <c r="I708" s="138"/>
      <c r="J708" s="138"/>
    </row>
    <row r="709" spans="1:10" x14ac:dyDescent="0.3">
      <c r="A709" s="124"/>
      <c r="B709" s="137"/>
      <c r="C709" s="138"/>
      <c r="D709" s="124"/>
      <c r="E709" s="124"/>
      <c r="F709" s="124"/>
      <c r="G709" s="124"/>
      <c r="H709" s="124"/>
      <c r="I709" s="138"/>
      <c r="J709" s="138"/>
    </row>
    <row r="710" spans="1:10" x14ac:dyDescent="0.3">
      <c r="A710" s="124"/>
      <c r="B710" s="137"/>
      <c r="C710" s="138"/>
      <c r="D710" s="124"/>
      <c r="E710" s="124"/>
      <c r="F710" s="124"/>
      <c r="G710" s="124"/>
      <c r="H710" s="124"/>
      <c r="I710" s="138"/>
      <c r="J710" s="138"/>
    </row>
    <row r="711" spans="1:10" x14ac:dyDescent="0.3">
      <c r="A711" s="124"/>
      <c r="B711" s="137"/>
      <c r="C711" s="138"/>
      <c r="D711" s="124"/>
      <c r="E711" s="124"/>
      <c r="F711" s="124"/>
      <c r="G711" s="124"/>
      <c r="H711" s="124"/>
      <c r="I711" s="138"/>
      <c r="J711" s="138"/>
    </row>
    <row r="712" spans="1:10" x14ac:dyDescent="0.3">
      <c r="A712" s="124"/>
      <c r="B712" s="137"/>
      <c r="C712" s="138"/>
      <c r="D712" s="124"/>
      <c r="E712" s="124"/>
      <c r="F712" s="124"/>
      <c r="G712" s="124"/>
      <c r="H712" s="124"/>
      <c r="I712" s="138"/>
      <c r="J712" s="138"/>
    </row>
    <row r="713" spans="1:10" x14ac:dyDescent="0.3">
      <c r="A713" s="124"/>
      <c r="B713" s="137"/>
      <c r="C713" s="138"/>
      <c r="D713" s="124"/>
      <c r="E713" s="124"/>
      <c r="F713" s="124"/>
      <c r="G713" s="124"/>
      <c r="H713" s="124"/>
      <c r="I713" s="138"/>
      <c r="J713" s="138"/>
    </row>
    <row r="714" spans="1:10" x14ac:dyDescent="0.3">
      <c r="A714" s="124"/>
      <c r="B714" s="137"/>
      <c r="C714" s="138"/>
      <c r="D714" s="124"/>
      <c r="E714" s="124"/>
      <c r="F714" s="124"/>
      <c r="G714" s="124"/>
      <c r="H714" s="124"/>
      <c r="I714" s="138"/>
      <c r="J714" s="138"/>
    </row>
    <row r="715" spans="1:10" x14ac:dyDescent="0.3">
      <c r="A715" s="124"/>
      <c r="B715" s="137"/>
      <c r="C715" s="138"/>
      <c r="D715" s="124"/>
      <c r="E715" s="124"/>
      <c r="F715" s="124"/>
      <c r="G715" s="124"/>
      <c r="H715" s="124"/>
      <c r="I715" s="138"/>
      <c r="J715" s="138"/>
    </row>
    <row r="716" spans="1:10" x14ac:dyDescent="0.3">
      <c r="A716" s="124"/>
      <c r="B716" s="137"/>
      <c r="C716" s="138"/>
      <c r="D716" s="124"/>
      <c r="E716" s="124"/>
      <c r="F716" s="124"/>
      <c r="G716" s="124"/>
      <c r="H716" s="124"/>
      <c r="I716" s="138"/>
      <c r="J716" s="138"/>
    </row>
    <row r="717" spans="1:10" x14ac:dyDescent="0.3">
      <c r="A717" s="124"/>
      <c r="B717" s="137"/>
      <c r="C717" s="138"/>
      <c r="D717" s="124"/>
      <c r="E717" s="124"/>
      <c r="F717" s="124"/>
      <c r="G717" s="124"/>
      <c r="H717" s="124"/>
      <c r="I717" s="138"/>
      <c r="J717" s="138"/>
    </row>
    <row r="718" spans="1:10" x14ac:dyDescent="0.3">
      <c r="A718" s="124"/>
      <c r="B718" s="137"/>
      <c r="C718" s="138"/>
      <c r="D718" s="124"/>
      <c r="E718" s="124"/>
      <c r="F718" s="124"/>
      <c r="G718" s="124"/>
      <c r="H718" s="124"/>
      <c r="I718" s="138"/>
      <c r="J718" s="138"/>
    </row>
    <row r="719" spans="1:10" x14ac:dyDescent="0.3">
      <c r="A719" s="124"/>
      <c r="B719" s="137"/>
      <c r="C719" s="138"/>
      <c r="D719" s="124"/>
      <c r="E719" s="124"/>
      <c r="F719" s="124"/>
      <c r="G719" s="124"/>
      <c r="H719" s="124"/>
      <c r="I719" s="138"/>
      <c r="J719" s="138"/>
    </row>
    <row r="720" spans="1:10" x14ac:dyDescent="0.3">
      <c r="A720" s="124"/>
      <c r="B720" s="137"/>
      <c r="C720" s="138"/>
      <c r="D720" s="124"/>
      <c r="E720" s="124"/>
      <c r="F720" s="124"/>
      <c r="G720" s="124"/>
      <c r="H720" s="124"/>
      <c r="I720" s="138"/>
      <c r="J720" s="138"/>
    </row>
    <row r="721" spans="1:10" x14ac:dyDescent="0.3">
      <c r="A721" s="124"/>
      <c r="B721" s="137"/>
      <c r="C721" s="138"/>
      <c r="D721" s="124"/>
      <c r="E721" s="124"/>
      <c r="F721" s="124"/>
      <c r="G721" s="124"/>
      <c r="H721" s="124"/>
      <c r="I721" s="138"/>
      <c r="J721" s="138"/>
    </row>
    <row r="722" spans="1:10" x14ac:dyDescent="0.3">
      <c r="A722" s="124"/>
      <c r="B722" s="137"/>
      <c r="C722" s="138"/>
      <c r="D722" s="124"/>
      <c r="E722" s="124"/>
      <c r="F722" s="124"/>
      <c r="G722" s="124"/>
      <c r="H722" s="124"/>
      <c r="I722" s="138"/>
      <c r="J722" s="138"/>
    </row>
    <row r="723" spans="1:10" x14ac:dyDescent="0.3">
      <c r="A723" s="124"/>
      <c r="B723" s="137"/>
      <c r="C723" s="138"/>
      <c r="D723" s="124"/>
      <c r="E723" s="124"/>
      <c r="F723" s="124"/>
      <c r="G723" s="124"/>
      <c r="H723" s="124"/>
      <c r="I723" s="138"/>
      <c r="J723" s="138"/>
    </row>
    <row r="724" spans="1:10" x14ac:dyDescent="0.3">
      <c r="A724" s="124"/>
      <c r="B724" s="137"/>
      <c r="C724" s="138"/>
      <c r="D724" s="124"/>
      <c r="E724" s="124"/>
      <c r="F724" s="124"/>
      <c r="G724" s="124"/>
      <c r="H724" s="124"/>
      <c r="I724" s="138"/>
      <c r="J724" s="138"/>
    </row>
    <row r="725" spans="1:10" x14ac:dyDescent="0.3">
      <c r="A725" s="124"/>
      <c r="B725" s="137"/>
      <c r="C725" s="138"/>
      <c r="D725" s="124"/>
      <c r="E725" s="124"/>
      <c r="F725" s="124"/>
      <c r="G725" s="124"/>
      <c r="H725" s="124"/>
      <c r="I725" s="138"/>
      <c r="J725" s="138"/>
    </row>
    <row r="726" spans="1:10" x14ac:dyDescent="0.3">
      <c r="A726" s="124"/>
      <c r="B726" s="137"/>
      <c r="C726" s="138"/>
      <c r="D726" s="124"/>
      <c r="E726" s="124"/>
      <c r="F726" s="124"/>
      <c r="G726" s="124"/>
      <c r="H726" s="124"/>
      <c r="I726" s="138"/>
      <c r="J726" s="138"/>
    </row>
    <row r="727" spans="1:10" x14ac:dyDescent="0.3">
      <c r="A727" s="124"/>
      <c r="B727" s="137"/>
      <c r="C727" s="138"/>
      <c r="D727" s="124"/>
      <c r="E727" s="124"/>
      <c r="F727" s="124"/>
      <c r="G727" s="124"/>
      <c r="H727" s="124"/>
      <c r="I727" s="138"/>
      <c r="J727" s="138"/>
    </row>
    <row r="728" spans="1:10" x14ac:dyDescent="0.3">
      <c r="A728" s="124"/>
      <c r="B728" s="137"/>
      <c r="C728" s="138"/>
      <c r="D728" s="124"/>
      <c r="E728" s="124"/>
      <c r="F728" s="124"/>
      <c r="G728" s="124"/>
      <c r="H728" s="124"/>
      <c r="I728" s="138"/>
      <c r="J728" s="138"/>
    </row>
    <row r="729" spans="1:10" x14ac:dyDescent="0.3">
      <c r="A729" s="124"/>
      <c r="B729" s="137"/>
      <c r="C729" s="138"/>
      <c r="D729" s="124"/>
      <c r="E729" s="124"/>
      <c r="F729" s="124"/>
      <c r="G729" s="124"/>
      <c r="H729" s="124"/>
      <c r="I729" s="138"/>
      <c r="J729" s="138"/>
    </row>
    <row r="730" spans="1:10" x14ac:dyDescent="0.3">
      <c r="A730" s="124"/>
      <c r="B730" s="137"/>
      <c r="C730" s="138"/>
      <c r="D730" s="124"/>
      <c r="E730" s="124"/>
      <c r="F730" s="124"/>
      <c r="G730" s="124"/>
      <c r="H730" s="124"/>
      <c r="I730" s="138"/>
      <c r="J730" s="138"/>
    </row>
    <row r="731" spans="1:10" x14ac:dyDescent="0.3">
      <c r="A731" s="124"/>
      <c r="B731" s="137"/>
      <c r="C731" s="138"/>
      <c r="D731" s="124"/>
      <c r="E731" s="124"/>
      <c r="F731" s="124"/>
      <c r="G731" s="124"/>
      <c r="H731" s="124"/>
      <c r="I731" s="138"/>
      <c r="J731" s="138"/>
    </row>
    <row r="732" spans="1:10" x14ac:dyDescent="0.3">
      <c r="A732" s="124"/>
      <c r="B732" s="137"/>
      <c r="C732" s="138"/>
      <c r="D732" s="124"/>
      <c r="E732" s="124"/>
      <c r="F732" s="124"/>
      <c r="G732" s="124"/>
      <c r="H732" s="124"/>
      <c r="I732" s="138"/>
      <c r="J732" s="138"/>
    </row>
    <row r="733" spans="1:10" x14ac:dyDescent="0.3">
      <c r="A733" s="124"/>
      <c r="B733" s="137"/>
      <c r="C733" s="138"/>
      <c r="D733" s="124"/>
      <c r="E733" s="124"/>
      <c r="F733" s="124"/>
      <c r="G733" s="124"/>
      <c r="H733" s="124"/>
      <c r="I733" s="138"/>
      <c r="J733" s="138"/>
    </row>
    <row r="734" spans="1:10" x14ac:dyDescent="0.3">
      <c r="A734" s="124"/>
      <c r="B734" s="137"/>
      <c r="C734" s="138"/>
      <c r="D734" s="124"/>
      <c r="E734" s="124"/>
      <c r="F734" s="124"/>
      <c r="G734" s="124"/>
      <c r="H734" s="124"/>
      <c r="I734" s="138"/>
      <c r="J734" s="138"/>
    </row>
    <row r="735" spans="1:10" x14ac:dyDescent="0.3">
      <c r="A735" s="124"/>
      <c r="B735" s="137"/>
      <c r="C735" s="138"/>
      <c r="D735" s="124"/>
      <c r="E735" s="124"/>
      <c r="F735" s="124"/>
      <c r="G735" s="124"/>
      <c r="H735" s="124"/>
      <c r="I735" s="138"/>
      <c r="J735" s="138"/>
    </row>
    <row r="736" spans="1:10" x14ac:dyDescent="0.3">
      <c r="A736" s="124"/>
      <c r="B736" s="137"/>
      <c r="C736" s="138"/>
      <c r="D736" s="124"/>
      <c r="E736" s="124"/>
      <c r="F736" s="124"/>
      <c r="G736" s="124"/>
      <c r="H736" s="124"/>
      <c r="I736" s="138"/>
      <c r="J736" s="138"/>
    </row>
    <row r="737" spans="1:10" x14ac:dyDescent="0.3">
      <c r="A737" s="124"/>
      <c r="B737" s="137"/>
      <c r="C737" s="138"/>
      <c r="D737" s="124"/>
      <c r="E737" s="124"/>
      <c r="F737" s="124"/>
      <c r="G737" s="124"/>
      <c r="H737" s="124"/>
      <c r="I737" s="138"/>
      <c r="J737" s="138"/>
    </row>
    <row r="738" spans="1:10" x14ac:dyDescent="0.3">
      <c r="A738" s="124"/>
      <c r="B738" s="137"/>
      <c r="C738" s="138"/>
      <c r="D738" s="124"/>
      <c r="E738" s="124"/>
      <c r="F738" s="124"/>
      <c r="G738" s="124"/>
      <c r="H738" s="124"/>
      <c r="I738" s="138"/>
      <c r="J738" s="138"/>
    </row>
    <row r="739" spans="1:10" x14ac:dyDescent="0.3">
      <c r="A739" s="124"/>
      <c r="B739" s="137"/>
      <c r="C739" s="138"/>
      <c r="D739" s="124"/>
      <c r="E739" s="124"/>
      <c r="F739" s="124"/>
      <c r="G739" s="124"/>
      <c r="H739" s="124"/>
      <c r="I739" s="138"/>
      <c r="J739" s="138"/>
    </row>
    <row r="740" spans="1:10" x14ac:dyDescent="0.3">
      <c r="A740" s="124"/>
      <c r="B740" s="137"/>
      <c r="C740" s="138"/>
      <c r="D740" s="124"/>
      <c r="E740" s="124"/>
      <c r="F740" s="124"/>
      <c r="G740" s="124"/>
      <c r="H740" s="124"/>
      <c r="I740" s="138"/>
      <c r="J740" s="138"/>
    </row>
    <row r="741" spans="1:10" x14ac:dyDescent="0.3">
      <c r="A741" s="124"/>
      <c r="B741" s="137"/>
      <c r="C741" s="138"/>
      <c r="D741" s="124"/>
      <c r="E741" s="124"/>
      <c r="F741" s="124"/>
      <c r="G741" s="124"/>
      <c r="H741" s="124"/>
      <c r="I741" s="138"/>
      <c r="J741" s="138"/>
    </row>
    <row r="742" spans="1:10" x14ac:dyDescent="0.3">
      <c r="A742" s="124"/>
      <c r="B742" s="137"/>
      <c r="C742" s="138"/>
      <c r="D742" s="124"/>
      <c r="E742" s="124"/>
      <c r="F742" s="124"/>
      <c r="G742" s="124"/>
      <c r="H742" s="124"/>
      <c r="I742" s="138"/>
      <c r="J742" s="138"/>
    </row>
    <row r="743" spans="1:10" x14ac:dyDescent="0.3">
      <c r="A743" s="124"/>
      <c r="B743" s="137"/>
      <c r="C743" s="138"/>
      <c r="D743" s="124"/>
      <c r="E743" s="124"/>
      <c r="F743" s="124"/>
      <c r="G743" s="124"/>
      <c r="H743" s="124"/>
      <c r="I743" s="138"/>
      <c r="J743" s="138"/>
    </row>
    <row r="744" spans="1:10" x14ac:dyDescent="0.3">
      <c r="A744" s="124"/>
      <c r="B744" s="137"/>
      <c r="C744" s="138"/>
      <c r="D744" s="124"/>
      <c r="E744" s="124"/>
      <c r="F744" s="124"/>
      <c r="G744" s="124"/>
      <c r="H744" s="124"/>
      <c r="I744" s="138"/>
      <c r="J744" s="138"/>
    </row>
    <row r="745" spans="1:10" x14ac:dyDescent="0.3">
      <c r="A745" s="124"/>
      <c r="B745" s="137"/>
      <c r="C745" s="138"/>
      <c r="D745" s="124"/>
      <c r="E745" s="124"/>
      <c r="F745" s="124"/>
      <c r="G745" s="124"/>
      <c r="H745" s="124"/>
      <c r="I745" s="138"/>
      <c r="J745" s="138"/>
    </row>
    <row r="746" spans="1:10" x14ac:dyDescent="0.3">
      <c r="A746" s="124"/>
      <c r="B746" s="137"/>
      <c r="C746" s="138"/>
      <c r="D746" s="124"/>
      <c r="E746" s="124"/>
      <c r="F746" s="124"/>
      <c r="G746" s="124"/>
      <c r="H746" s="124"/>
      <c r="I746" s="138"/>
      <c r="J746" s="138"/>
    </row>
    <row r="747" spans="1:10" x14ac:dyDescent="0.3">
      <c r="A747" s="124"/>
      <c r="B747" s="137"/>
      <c r="C747" s="138"/>
      <c r="D747" s="124"/>
      <c r="E747" s="124"/>
      <c r="F747" s="124"/>
      <c r="G747" s="124"/>
      <c r="H747" s="124"/>
      <c r="I747" s="138"/>
      <c r="J747" s="138"/>
    </row>
    <row r="748" spans="1:10" x14ac:dyDescent="0.3">
      <c r="A748" s="124"/>
      <c r="B748" s="137"/>
      <c r="C748" s="138"/>
      <c r="D748" s="124"/>
      <c r="E748" s="124"/>
      <c r="F748" s="124"/>
      <c r="G748" s="124"/>
      <c r="H748" s="124"/>
      <c r="I748" s="138"/>
      <c r="J748" s="138"/>
    </row>
    <row r="749" spans="1:10" x14ac:dyDescent="0.3">
      <c r="A749" s="124"/>
      <c r="B749" s="137"/>
      <c r="C749" s="138"/>
      <c r="D749" s="124"/>
      <c r="E749" s="124"/>
      <c r="F749" s="124"/>
      <c r="G749" s="124"/>
      <c r="H749" s="124"/>
      <c r="I749" s="138"/>
      <c r="J749" s="138"/>
    </row>
    <row r="750" spans="1:10" x14ac:dyDescent="0.3">
      <c r="A750" s="124"/>
      <c r="B750" s="137"/>
      <c r="C750" s="138"/>
      <c r="D750" s="124"/>
      <c r="E750" s="124"/>
      <c r="F750" s="124"/>
      <c r="G750" s="124"/>
      <c r="H750" s="124"/>
      <c r="I750" s="138"/>
      <c r="J750" s="138"/>
    </row>
    <row r="751" spans="1:10" x14ac:dyDescent="0.3">
      <c r="A751" s="124"/>
      <c r="B751" s="137"/>
      <c r="C751" s="138"/>
      <c r="D751" s="124"/>
      <c r="E751" s="124"/>
      <c r="F751" s="124"/>
      <c r="G751" s="124"/>
      <c r="H751" s="124"/>
      <c r="I751" s="138"/>
      <c r="J751" s="138"/>
    </row>
    <row r="752" spans="1:10" x14ac:dyDescent="0.3">
      <c r="A752" s="124"/>
      <c r="B752" s="137"/>
      <c r="C752" s="138"/>
      <c r="D752" s="124"/>
      <c r="E752" s="124"/>
      <c r="F752" s="124"/>
      <c r="G752" s="124"/>
      <c r="H752" s="124"/>
      <c r="I752" s="138"/>
      <c r="J752" s="138"/>
    </row>
    <row r="753" spans="1:10" x14ac:dyDescent="0.3">
      <c r="A753" s="124"/>
      <c r="B753" s="137"/>
      <c r="C753" s="138"/>
      <c r="D753" s="124"/>
      <c r="E753" s="124"/>
      <c r="F753" s="124"/>
      <c r="G753" s="124"/>
      <c r="H753" s="124"/>
      <c r="I753" s="138"/>
      <c r="J753" s="138"/>
    </row>
    <row r="754" spans="1:10" x14ac:dyDescent="0.3">
      <c r="A754" s="124"/>
      <c r="B754" s="137"/>
      <c r="C754" s="138"/>
      <c r="D754" s="124"/>
      <c r="E754" s="124"/>
      <c r="F754" s="124"/>
      <c r="G754" s="124"/>
      <c r="H754" s="124"/>
      <c r="I754" s="138"/>
      <c r="J754" s="138"/>
    </row>
    <row r="755" spans="1:10" x14ac:dyDescent="0.3">
      <c r="A755" s="124"/>
      <c r="B755" s="137"/>
      <c r="C755" s="138"/>
      <c r="D755" s="124"/>
      <c r="E755" s="124"/>
      <c r="F755" s="124"/>
      <c r="G755" s="124"/>
      <c r="H755" s="124"/>
      <c r="I755" s="138"/>
      <c r="J755" s="138"/>
    </row>
    <row r="756" spans="1:10" x14ac:dyDescent="0.3">
      <c r="A756" s="124"/>
      <c r="B756" s="137"/>
      <c r="C756" s="138"/>
      <c r="D756" s="124"/>
      <c r="E756" s="124"/>
      <c r="F756" s="124"/>
      <c r="G756" s="124"/>
      <c r="H756" s="124"/>
      <c r="I756" s="138"/>
      <c r="J756" s="138"/>
    </row>
    <row r="757" spans="1:10" x14ac:dyDescent="0.3">
      <c r="A757" s="124"/>
      <c r="B757" s="137"/>
      <c r="C757" s="138"/>
      <c r="D757" s="124"/>
      <c r="E757" s="124"/>
      <c r="F757" s="124"/>
      <c r="G757" s="124"/>
      <c r="H757" s="124"/>
      <c r="I757" s="138"/>
      <c r="J757" s="138"/>
    </row>
    <row r="758" spans="1:10" x14ac:dyDescent="0.3">
      <c r="A758" s="124"/>
      <c r="B758" s="137"/>
      <c r="C758" s="138"/>
      <c r="D758" s="124"/>
      <c r="E758" s="124"/>
      <c r="F758" s="124"/>
      <c r="G758" s="124"/>
      <c r="H758" s="124"/>
      <c r="I758" s="138"/>
      <c r="J758" s="138"/>
    </row>
    <row r="759" spans="1:10" x14ac:dyDescent="0.3">
      <c r="A759" s="124"/>
      <c r="B759" s="137"/>
      <c r="C759" s="138"/>
      <c r="D759" s="124"/>
      <c r="E759" s="124"/>
      <c r="F759" s="124"/>
      <c r="G759" s="124"/>
      <c r="H759" s="124"/>
      <c r="I759" s="138"/>
      <c r="J759" s="138"/>
    </row>
    <row r="760" spans="1:10" x14ac:dyDescent="0.3">
      <c r="A760" s="124"/>
      <c r="B760" s="137"/>
      <c r="C760" s="138"/>
      <c r="D760" s="124"/>
      <c r="E760" s="124"/>
      <c r="F760" s="124"/>
      <c r="G760" s="124"/>
      <c r="H760" s="124"/>
      <c r="I760" s="138"/>
      <c r="J760" s="138"/>
    </row>
    <row r="761" spans="1:10" x14ac:dyDescent="0.3">
      <c r="A761" s="124"/>
      <c r="B761" s="137"/>
      <c r="C761" s="138"/>
      <c r="D761" s="124"/>
      <c r="E761" s="124"/>
      <c r="F761" s="124"/>
      <c r="G761" s="124"/>
      <c r="H761" s="124"/>
      <c r="I761" s="138"/>
      <c r="J761" s="138"/>
    </row>
    <row r="762" spans="1:10" x14ac:dyDescent="0.3">
      <c r="A762" s="124"/>
      <c r="B762" s="137"/>
      <c r="C762" s="138"/>
      <c r="D762" s="124"/>
      <c r="E762" s="124"/>
      <c r="F762" s="124"/>
      <c r="G762" s="124"/>
      <c r="H762" s="124"/>
      <c r="I762" s="138"/>
      <c r="J762" s="138"/>
    </row>
    <row r="763" spans="1:10" x14ac:dyDescent="0.3">
      <c r="A763" s="124"/>
      <c r="B763" s="137"/>
      <c r="C763" s="138"/>
      <c r="D763" s="124"/>
      <c r="E763" s="124"/>
      <c r="F763" s="124"/>
      <c r="G763" s="124"/>
      <c r="H763" s="124"/>
      <c r="I763" s="138"/>
      <c r="J763" s="138"/>
    </row>
    <row r="764" spans="1:10" x14ac:dyDescent="0.3">
      <c r="A764" s="124"/>
      <c r="B764" s="137"/>
      <c r="C764" s="138"/>
      <c r="D764" s="124"/>
      <c r="E764" s="124"/>
      <c r="F764" s="124"/>
      <c r="G764" s="124"/>
      <c r="H764" s="124"/>
      <c r="I764" s="138"/>
      <c r="J764" s="138"/>
    </row>
    <row r="765" spans="1:10" x14ac:dyDescent="0.3">
      <c r="A765" s="124"/>
      <c r="B765" s="137"/>
      <c r="C765" s="138"/>
      <c r="D765" s="124"/>
      <c r="E765" s="124"/>
      <c r="F765" s="124"/>
      <c r="G765" s="124"/>
      <c r="H765" s="124"/>
      <c r="I765" s="138"/>
      <c r="J765" s="138"/>
    </row>
    <row r="766" spans="1:10" x14ac:dyDescent="0.3">
      <c r="A766" s="124"/>
      <c r="B766" s="137"/>
      <c r="C766" s="138"/>
      <c r="D766" s="124"/>
      <c r="E766" s="124"/>
      <c r="F766" s="124"/>
      <c r="G766" s="124"/>
      <c r="H766" s="124"/>
      <c r="I766" s="138"/>
      <c r="J766" s="138"/>
    </row>
    <row r="767" spans="1:10" x14ac:dyDescent="0.3">
      <c r="A767" s="124"/>
      <c r="B767" s="137"/>
      <c r="C767" s="138"/>
      <c r="D767" s="124"/>
      <c r="E767" s="124"/>
      <c r="F767" s="124"/>
      <c r="G767" s="124"/>
      <c r="H767" s="124"/>
      <c r="I767" s="138"/>
      <c r="J767" s="138"/>
    </row>
    <row r="768" spans="1:10" x14ac:dyDescent="0.3">
      <c r="A768" s="124"/>
      <c r="B768" s="137"/>
      <c r="C768" s="138"/>
      <c r="D768" s="124"/>
      <c r="E768" s="124"/>
      <c r="F768" s="124"/>
      <c r="G768" s="124"/>
      <c r="H768" s="124"/>
      <c r="I768" s="138"/>
      <c r="J768" s="138"/>
    </row>
    <row r="769" spans="1:10" x14ac:dyDescent="0.3">
      <c r="A769" s="124"/>
      <c r="B769" s="137"/>
      <c r="C769" s="138"/>
      <c r="D769" s="124"/>
      <c r="E769" s="124"/>
      <c r="F769" s="124"/>
      <c r="G769" s="124"/>
      <c r="H769" s="124"/>
      <c r="I769" s="138"/>
      <c r="J769" s="138"/>
    </row>
    <row r="770" spans="1:10" x14ac:dyDescent="0.3">
      <c r="A770" s="124"/>
      <c r="B770" s="137"/>
      <c r="C770" s="138"/>
      <c r="D770" s="124"/>
      <c r="E770" s="124"/>
      <c r="F770" s="124"/>
      <c r="G770" s="124"/>
      <c r="H770" s="124"/>
      <c r="I770" s="138"/>
      <c r="J770" s="138"/>
    </row>
    <row r="771" spans="1:10" x14ac:dyDescent="0.3">
      <c r="A771" s="124"/>
      <c r="B771" s="137"/>
      <c r="C771" s="138"/>
      <c r="D771" s="124"/>
      <c r="E771" s="124"/>
      <c r="F771" s="124"/>
      <c r="G771" s="124"/>
      <c r="H771" s="124"/>
      <c r="I771" s="138"/>
      <c r="J771" s="138"/>
    </row>
    <row r="772" spans="1:10" x14ac:dyDescent="0.3">
      <c r="A772" s="124"/>
      <c r="B772" s="137"/>
      <c r="C772" s="138"/>
      <c r="D772" s="124"/>
      <c r="E772" s="124"/>
      <c r="F772" s="124"/>
      <c r="G772" s="124"/>
      <c r="H772" s="124"/>
      <c r="I772" s="138"/>
      <c r="J772" s="138"/>
    </row>
    <row r="773" spans="1:10" x14ac:dyDescent="0.3">
      <c r="A773" s="124"/>
      <c r="B773" s="137"/>
      <c r="C773" s="138"/>
      <c r="D773" s="124"/>
      <c r="E773" s="124"/>
      <c r="F773" s="124"/>
      <c r="G773" s="124"/>
      <c r="H773" s="124"/>
      <c r="I773" s="138"/>
      <c r="J773" s="138"/>
    </row>
    <row r="774" spans="1:10" x14ac:dyDescent="0.3">
      <c r="A774" s="124"/>
      <c r="B774" s="137"/>
      <c r="C774" s="138"/>
      <c r="D774" s="124"/>
      <c r="E774" s="124"/>
      <c r="F774" s="124"/>
      <c r="G774" s="124"/>
      <c r="H774" s="124"/>
      <c r="I774" s="138"/>
      <c r="J774" s="138"/>
    </row>
    <row r="775" spans="1:10" x14ac:dyDescent="0.3">
      <c r="A775" s="124"/>
      <c r="B775" s="137"/>
      <c r="C775" s="138"/>
      <c r="D775" s="124"/>
      <c r="E775" s="124"/>
      <c r="F775" s="124"/>
      <c r="G775" s="124"/>
      <c r="H775" s="124"/>
      <c r="I775" s="138"/>
      <c r="J775" s="138"/>
    </row>
    <row r="776" spans="1:10" x14ac:dyDescent="0.3">
      <c r="A776" s="124"/>
      <c r="B776" s="137"/>
      <c r="C776" s="138"/>
      <c r="D776" s="124"/>
      <c r="E776" s="124"/>
      <c r="F776" s="124"/>
      <c r="G776" s="124"/>
      <c r="H776" s="124"/>
      <c r="I776" s="138"/>
      <c r="J776" s="138"/>
    </row>
    <row r="777" spans="1:10" x14ac:dyDescent="0.3">
      <c r="A777" s="124"/>
      <c r="B777" s="137"/>
      <c r="C777" s="138"/>
      <c r="D777" s="124"/>
      <c r="E777" s="124"/>
      <c r="F777" s="124"/>
      <c r="G777" s="124"/>
      <c r="H777" s="124"/>
      <c r="I777" s="138"/>
      <c r="J777" s="138"/>
    </row>
    <row r="778" spans="1:10" x14ac:dyDescent="0.3">
      <c r="A778" s="124"/>
      <c r="B778" s="137"/>
      <c r="C778" s="138"/>
      <c r="D778" s="124"/>
      <c r="E778" s="124"/>
      <c r="F778" s="124"/>
      <c r="G778" s="124"/>
      <c r="H778" s="124"/>
      <c r="I778" s="138"/>
      <c r="J778" s="138"/>
    </row>
    <row r="779" spans="1:10" x14ac:dyDescent="0.3">
      <c r="A779" s="124"/>
      <c r="B779" s="137"/>
      <c r="C779" s="138"/>
      <c r="D779" s="124"/>
      <c r="E779" s="124"/>
      <c r="F779" s="124"/>
      <c r="G779" s="124"/>
      <c r="H779" s="124"/>
      <c r="I779" s="138"/>
      <c r="J779" s="138"/>
    </row>
    <row r="780" spans="1:10" x14ac:dyDescent="0.3">
      <c r="A780" s="124"/>
      <c r="B780" s="137"/>
      <c r="C780" s="138"/>
      <c r="D780" s="124"/>
      <c r="E780" s="124"/>
      <c r="F780" s="124"/>
      <c r="G780" s="124"/>
      <c r="H780" s="124"/>
      <c r="I780" s="138"/>
      <c r="J780" s="138"/>
    </row>
    <row r="781" spans="1:10" x14ac:dyDescent="0.3">
      <c r="A781" s="124"/>
      <c r="B781" s="137"/>
      <c r="C781" s="138"/>
      <c r="D781" s="124"/>
      <c r="E781" s="124"/>
      <c r="F781" s="124"/>
      <c r="G781" s="124"/>
      <c r="H781" s="124"/>
      <c r="I781" s="138"/>
      <c r="J781" s="138"/>
    </row>
    <row r="782" spans="1:10" x14ac:dyDescent="0.3">
      <c r="A782" s="124"/>
      <c r="B782" s="137"/>
      <c r="C782" s="138"/>
      <c r="D782" s="124"/>
      <c r="E782" s="124"/>
      <c r="F782" s="124"/>
      <c r="G782" s="124"/>
      <c r="H782" s="124"/>
      <c r="I782" s="138"/>
      <c r="J782" s="138"/>
    </row>
    <row r="783" spans="1:10" x14ac:dyDescent="0.3">
      <c r="A783" s="124"/>
      <c r="B783" s="137"/>
      <c r="C783" s="138"/>
      <c r="D783" s="124"/>
      <c r="E783" s="124"/>
      <c r="F783" s="124"/>
      <c r="G783" s="124"/>
      <c r="H783" s="124"/>
      <c r="I783" s="138"/>
      <c r="J783" s="138"/>
    </row>
    <row r="784" spans="1:10" x14ac:dyDescent="0.3">
      <c r="A784" s="124"/>
      <c r="B784" s="137"/>
      <c r="C784" s="138"/>
      <c r="D784" s="124"/>
      <c r="E784" s="124"/>
      <c r="F784" s="124"/>
      <c r="G784" s="124"/>
      <c r="H784" s="124"/>
      <c r="I784" s="138"/>
      <c r="J784" s="138"/>
    </row>
    <row r="785" spans="1:10" x14ac:dyDescent="0.3">
      <c r="A785" s="124"/>
      <c r="B785" s="137"/>
      <c r="C785" s="138"/>
      <c r="D785" s="124"/>
      <c r="E785" s="124"/>
      <c r="F785" s="124"/>
      <c r="G785" s="124"/>
      <c r="H785" s="124"/>
      <c r="I785" s="138"/>
      <c r="J785" s="138"/>
    </row>
    <row r="786" spans="1:10" x14ac:dyDescent="0.3">
      <c r="A786" s="124"/>
      <c r="B786" s="137"/>
      <c r="C786" s="138"/>
      <c r="D786" s="124"/>
      <c r="E786" s="124"/>
      <c r="F786" s="124"/>
      <c r="G786" s="124"/>
      <c r="H786" s="124"/>
      <c r="I786" s="138"/>
      <c r="J786" s="138"/>
    </row>
    <row r="787" spans="1:10" x14ac:dyDescent="0.3">
      <c r="A787" s="124"/>
      <c r="B787" s="137"/>
      <c r="C787" s="138"/>
      <c r="D787" s="124"/>
      <c r="E787" s="124"/>
      <c r="F787" s="124"/>
      <c r="G787" s="124"/>
      <c r="H787" s="124"/>
      <c r="I787" s="138"/>
      <c r="J787" s="138"/>
    </row>
    <row r="788" spans="1:10" x14ac:dyDescent="0.3">
      <c r="A788" s="124"/>
      <c r="B788" s="137"/>
      <c r="C788" s="138"/>
      <c r="D788" s="124"/>
      <c r="E788" s="124"/>
      <c r="F788" s="124"/>
      <c r="G788" s="124"/>
      <c r="H788" s="124"/>
      <c r="I788" s="138"/>
      <c r="J788" s="138"/>
    </row>
    <row r="789" spans="1:10" x14ac:dyDescent="0.3">
      <c r="A789" s="124"/>
      <c r="B789" s="137"/>
      <c r="C789" s="138"/>
      <c r="D789" s="124"/>
      <c r="E789" s="124"/>
      <c r="F789" s="124"/>
      <c r="G789" s="124"/>
      <c r="H789" s="124"/>
      <c r="I789" s="138"/>
      <c r="J789" s="138"/>
    </row>
    <row r="790" spans="1:10" x14ac:dyDescent="0.3">
      <c r="A790" s="124"/>
      <c r="B790" s="137"/>
      <c r="C790" s="138"/>
      <c r="D790" s="124"/>
      <c r="E790" s="124"/>
      <c r="F790" s="124"/>
      <c r="G790" s="124"/>
      <c r="H790" s="124"/>
      <c r="I790" s="138"/>
      <c r="J790" s="138"/>
    </row>
    <row r="791" spans="1:10" x14ac:dyDescent="0.3">
      <c r="A791" s="124"/>
      <c r="B791" s="137"/>
      <c r="C791" s="138"/>
      <c r="D791" s="124"/>
      <c r="E791" s="124"/>
      <c r="F791" s="124"/>
      <c r="G791" s="124"/>
      <c r="H791" s="124"/>
      <c r="I791" s="138"/>
      <c r="J791" s="138"/>
    </row>
    <row r="792" spans="1:10" x14ac:dyDescent="0.3">
      <c r="A792" s="124"/>
      <c r="B792" s="137"/>
      <c r="C792" s="138"/>
      <c r="D792" s="124"/>
      <c r="E792" s="124"/>
      <c r="F792" s="124"/>
      <c r="G792" s="124"/>
      <c r="H792" s="124"/>
      <c r="I792" s="138"/>
      <c r="J792" s="138"/>
    </row>
    <row r="793" spans="1:10" x14ac:dyDescent="0.3">
      <c r="A793" s="124"/>
      <c r="B793" s="137"/>
      <c r="C793" s="138"/>
      <c r="D793" s="124"/>
      <c r="E793" s="124"/>
      <c r="F793" s="124"/>
      <c r="G793" s="124"/>
      <c r="H793" s="124"/>
      <c r="I793" s="138"/>
      <c r="J793" s="138"/>
    </row>
    <row r="794" spans="1:10" x14ac:dyDescent="0.3">
      <c r="A794" s="124"/>
      <c r="B794" s="137"/>
      <c r="C794" s="138"/>
      <c r="D794" s="124"/>
      <c r="E794" s="124"/>
      <c r="F794" s="124"/>
      <c r="G794" s="124"/>
      <c r="H794" s="124"/>
      <c r="I794" s="138"/>
      <c r="J794" s="138"/>
    </row>
    <row r="795" spans="1:10" x14ac:dyDescent="0.3">
      <c r="A795" s="124"/>
      <c r="B795" s="137"/>
      <c r="C795" s="138"/>
      <c r="D795" s="124"/>
      <c r="E795" s="124"/>
      <c r="F795" s="124"/>
      <c r="G795" s="124"/>
      <c r="H795" s="124"/>
      <c r="I795" s="138"/>
      <c r="J795" s="138"/>
    </row>
    <row r="796" spans="1:10" x14ac:dyDescent="0.3">
      <c r="A796" s="124"/>
      <c r="B796" s="137"/>
      <c r="C796" s="138"/>
      <c r="D796" s="124"/>
      <c r="E796" s="124"/>
      <c r="F796" s="124"/>
      <c r="G796" s="124"/>
      <c r="H796" s="124"/>
      <c r="I796" s="138"/>
      <c r="J796" s="138"/>
    </row>
    <row r="797" spans="1:10" x14ac:dyDescent="0.3">
      <c r="A797" s="124"/>
      <c r="B797" s="137"/>
      <c r="C797" s="138"/>
      <c r="D797" s="124"/>
      <c r="E797" s="124"/>
      <c r="F797" s="124"/>
      <c r="G797" s="124"/>
      <c r="H797" s="124"/>
      <c r="I797" s="138"/>
      <c r="J797" s="138"/>
    </row>
    <row r="798" spans="1:10" x14ac:dyDescent="0.3">
      <c r="A798" s="124"/>
      <c r="B798" s="137"/>
      <c r="C798" s="138"/>
      <c r="D798" s="124"/>
      <c r="E798" s="124"/>
      <c r="F798" s="124"/>
      <c r="G798" s="124"/>
      <c r="H798" s="124"/>
      <c r="I798" s="138"/>
      <c r="J798" s="138"/>
    </row>
    <row r="799" spans="1:10" x14ac:dyDescent="0.3">
      <c r="A799" s="124"/>
      <c r="B799" s="137"/>
      <c r="C799" s="138"/>
      <c r="D799" s="124"/>
      <c r="E799" s="124"/>
      <c r="F799" s="124"/>
      <c r="G799" s="124"/>
      <c r="H799" s="124"/>
      <c r="I799" s="138"/>
      <c r="J799" s="138"/>
    </row>
    <row r="800" spans="1:10" x14ac:dyDescent="0.3">
      <c r="A800" s="124"/>
      <c r="B800" s="137"/>
      <c r="C800" s="138"/>
      <c r="D800" s="124"/>
      <c r="E800" s="124"/>
      <c r="F800" s="124"/>
      <c r="G800" s="124"/>
      <c r="H800" s="124"/>
      <c r="I800" s="138"/>
      <c r="J800" s="138"/>
    </row>
    <row r="801" spans="1:10" x14ac:dyDescent="0.3">
      <c r="A801" s="124"/>
      <c r="B801" s="137"/>
      <c r="C801" s="138"/>
      <c r="D801" s="124"/>
      <c r="E801" s="124"/>
      <c r="F801" s="124"/>
      <c r="G801" s="124"/>
      <c r="H801" s="124"/>
      <c r="I801" s="138"/>
      <c r="J801" s="138"/>
    </row>
    <row r="802" spans="1:10" x14ac:dyDescent="0.3">
      <c r="A802" s="124"/>
      <c r="B802" s="137"/>
      <c r="C802" s="138"/>
      <c r="D802" s="124"/>
      <c r="E802" s="124"/>
      <c r="F802" s="124"/>
      <c r="G802" s="124"/>
      <c r="H802" s="124"/>
      <c r="I802" s="138"/>
      <c r="J802" s="138"/>
    </row>
    <row r="803" spans="1:10" x14ac:dyDescent="0.3">
      <c r="A803" s="124"/>
      <c r="B803" s="137"/>
      <c r="C803" s="138"/>
      <c r="D803" s="124"/>
      <c r="E803" s="124"/>
      <c r="F803" s="124"/>
      <c r="G803" s="124"/>
      <c r="H803" s="124"/>
      <c r="I803" s="138"/>
      <c r="J803" s="138"/>
    </row>
    <row r="804" spans="1:10" x14ac:dyDescent="0.3">
      <c r="A804" s="124"/>
      <c r="B804" s="137"/>
      <c r="C804" s="138"/>
      <c r="D804" s="124"/>
      <c r="E804" s="124"/>
      <c r="F804" s="124"/>
      <c r="G804" s="124"/>
      <c r="H804" s="124"/>
      <c r="I804" s="138"/>
      <c r="J804" s="138"/>
    </row>
    <row r="805" spans="1:10" x14ac:dyDescent="0.3">
      <c r="A805" s="124"/>
      <c r="B805" s="137"/>
      <c r="C805" s="138"/>
      <c r="D805" s="124"/>
      <c r="E805" s="124"/>
      <c r="F805" s="124"/>
      <c r="G805" s="124"/>
      <c r="H805" s="124"/>
      <c r="I805" s="138"/>
      <c r="J805" s="138"/>
    </row>
    <row r="806" spans="1:10" x14ac:dyDescent="0.3">
      <c r="A806" s="124"/>
      <c r="B806" s="137"/>
      <c r="C806" s="138"/>
      <c r="D806" s="124"/>
      <c r="E806" s="124"/>
      <c r="F806" s="124"/>
      <c r="G806" s="124"/>
      <c r="H806" s="124"/>
      <c r="I806" s="138"/>
      <c r="J806" s="138"/>
    </row>
    <row r="807" spans="1:10" x14ac:dyDescent="0.3">
      <c r="A807" s="124"/>
      <c r="B807" s="137"/>
      <c r="C807" s="138"/>
      <c r="D807" s="124"/>
      <c r="E807" s="124"/>
      <c r="F807" s="124"/>
      <c r="G807" s="124"/>
      <c r="H807" s="124"/>
      <c r="I807" s="138"/>
      <c r="J807" s="138"/>
    </row>
    <row r="808" spans="1:10" x14ac:dyDescent="0.3">
      <c r="A808" s="124"/>
      <c r="B808" s="137"/>
      <c r="C808" s="138"/>
      <c r="D808" s="124"/>
      <c r="E808" s="124"/>
      <c r="F808" s="124"/>
      <c r="G808" s="124"/>
      <c r="H808" s="124"/>
      <c r="I808" s="138"/>
      <c r="J808" s="138"/>
    </row>
    <row r="809" spans="1:10" x14ac:dyDescent="0.3">
      <c r="A809" s="124"/>
      <c r="B809" s="137"/>
      <c r="C809" s="138"/>
      <c r="D809" s="124"/>
      <c r="E809" s="124"/>
      <c r="F809" s="124"/>
      <c r="G809" s="124"/>
      <c r="H809" s="124"/>
      <c r="I809" s="138"/>
      <c r="J809" s="138"/>
    </row>
    <row r="810" spans="1:10" x14ac:dyDescent="0.3">
      <c r="A810" s="124"/>
      <c r="B810" s="137"/>
      <c r="C810" s="138"/>
      <c r="D810" s="124"/>
      <c r="E810" s="124"/>
      <c r="F810" s="124"/>
      <c r="G810" s="124"/>
      <c r="H810" s="124"/>
      <c r="I810" s="138"/>
      <c r="J810" s="138"/>
    </row>
    <row r="811" spans="1:10" x14ac:dyDescent="0.3">
      <c r="A811" s="124"/>
      <c r="B811" s="137"/>
      <c r="C811" s="138"/>
      <c r="D811" s="124"/>
      <c r="E811" s="124"/>
      <c r="F811" s="124"/>
      <c r="G811" s="124"/>
      <c r="H811" s="124"/>
      <c r="I811" s="138"/>
      <c r="J811" s="138"/>
    </row>
    <row r="812" spans="1:10" x14ac:dyDescent="0.3">
      <c r="A812" s="124"/>
      <c r="B812" s="137"/>
      <c r="C812" s="138"/>
      <c r="D812" s="124"/>
      <c r="E812" s="124"/>
      <c r="F812" s="124"/>
      <c r="G812" s="124"/>
      <c r="H812" s="124"/>
      <c r="I812" s="138"/>
      <c r="J812" s="138"/>
    </row>
    <row r="813" spans="1:10" x14ac:dyDescent="0.3">
      <c r="A813" s="124"/>
      <c r="B813" s="137"/>
      <c r="C813" s="138"/>
      <c r="D813" s="124"/>
      <c r="E813" s="124"/>
      <c r="F813" s="124"/>
      <c r="G813" s="124"/>
      <c r="H813" s="124"/>
      <c r="I813" s="138"/>
      <c r="J813" s="138"/>
    </row>
    <row r="814" spans="1:10" x14ac:dyDescent="0.3">
      <c r="A814" s="124"/>
      <c r="B814" s="137"/>
      <c r="C814" s="138"/>
      <c r="D814" s="124"/>
      <c r="E814" s="124"/>
      <c r="F814" s="124"/>
      <c r="G814" s="124"/>
      <c r="H814" s="124"/>
      <c r="I814" s="138"/>
      <c r="J814" s="138"/>
    </row>
    <row r="815" spans="1:10" x14ac:dyDescent="0.3">
      <c r="A815" s="124"/>
      <c r="B815" s="137"/>
      <c r="C815" s="138"/>
      <c r="D815" s="124"/>
      <c r="E815" s="124"/>
      <c r="F815" s="124"/>
      <c r="G815" s="124"/>
      <c r="H815" s="124"/>
      <c r="I815" s="138"/>
      <c r="J815" s="138"/>
    </row>
    <row r="816" spans="1:10" x14ac:dyDescent="0.3">
      <c r="A816" s="124"/>
      <c r="B816" s="137"/>
      <c r="C816" s="138"/>
      <c r="D816" s="124"/>
      <c r="E816" s="124"/>
      <c r="F816" s="124"/>
      <c r="G816" s="124"/>
      <c r="H816" s="124"/>
      <c r="I816" s="138"/>
      <c r="J816" s="138"/>
    </row>
    <row r="817" spans="1:10" x14ac:dyDescent="0.3">
      <c r="A817" s="124"/>
      <c r="B817" s="137"/>
      <c r="C817" s="138"/>
      <c r="D817" s="124"/>
      <c r="E817" s="124"/>
      <c r="F817" s="124"/>
      <c r="G817" s="124"/>
      <c r="H817" s="124"/>
      <c r="I817" s="138"/>
      <c r="J817" s="138"/>
    </row>
    <row r="818" spans="1:10" x14ac:dyDescent="0.3">
      <c r="A818" s="124"/>
      <c r="B818" s="137"/>
      <c r="C818" s="138"/>
      <c r="D818" s="124"/>
      <c r="E818" s="124"/>
      <c r="F818" s="124"/>
      <c r="G818" s="124"/>
      <c r="H818" s="124"/>
      <c r="I818" s="138"/>
      <c r="J818" s="138"/>
    </row>
    <row r="819" spans="1:10" x14ac:dyDescent="0.3">
      <c r="A819" s="124"/>
      <c r="B819" s="137"/>
      <c r="C819" s="138"/>
      <c r="D819" s="124"/>
      <c r="E819" s="124"/>
      <c r="F819" s="124"/>
      <c r="G819" s="124"/>
      <c r="H819" s="124"/>
      <c r="I819" s="138"/>
      <c r="J819" s="138"/>
    </row>
    <row r="820" spans="1:10" x14ac:dyDescent="0.3">
      <c r="A820" s="124"/>
      <c r="B820" s="137"/>
      <c r="C820" s="138"/>
      <c r="D820" s="124"/>
      <c r="E820" s="124"/>
      <c r="F820" s="124"/>
      <c r="G820" s="124"/>
      <c r="H820" s="124"/>
      <c r="I820" s="138"/>
      <c r="J820" s="138"/>
    </row>
    <row r="821" spans="1:10" x14ac:dyDescent="0.3">
      <c r="A821" s="124"/>
      <c r="B821" s="137"/>
      <c r="C821" s="138"/>
      <c r="D821" s="124"/>
      <c r="E821" s="124"/>
      <c r="F821" s="124"/>
      <c r="G821" s="124"/>
      <c r="H821" s="124"/>
      <c r="I821" s="138"/>
      <c r="J821" s="138"/>
    </row>
    <row r="822" spans="1:10" x14ac:dyDescent="0.3">
      <c r="A822" s="124"/>
      <c r="B822" s="137"/>
      <c r="C822" s="138"/>
      <c r="D822" s="124"/>
      <c r="E822" s="124"/>
      <c r="F822" s="124"/>
      <c r="G822" s="124"/>
      <c r="H822" s="124"/>
      <c r="I822" s="138"/>
      <c r="J822" s="138"/>
    </row>
    <row r="823" spans="1:10" x14ac:dyDescent="0.3">
      <c r="A823" s="124"/>
      <c r="B823" s="137"/>
      <c r="C823" s="138"/>
      <c r="D823" s="124"/>
      <c r="E823" s="124"/>
      <c r="F823" s="124"/>
      <c r="G823" s="124"/>
      <c r="H823" s="124"/>
      <c r="I823" s="138"/>
      <c r="J823" s="138"/>
    </row>
    <row r="824" spans="1:10" x14ac:dyDescent="0.3">
      <c r="A824" s="124"/>
      <c r="B824" s="137"/>
      <c r="C824" s="138"/>
      <c r="D824" s="124"/>
      <c r="E824" s="124"/>
      <c r="F824" s="124"/>
      <c r="G824" s="124"/>
      <c r="H824" s="124"/>
      <c r="I824" s="138"/>
      <c r="J824" s="138"/>
    </row>
    <row r="825" spans="1:10" x14ac:dyDescent="0.3">
      <c r="A825" s="124"/>
      <c r="B825" s="137"/>
      <c r="C825" s="138"/>
      <c r="D825" s="124"/>
      <c r="E825" s="124"/>
      <c r="F825" s="124"/>
      <c r="G825" s="124"/>
      <c r="H825" s="124"/>
      <c r="I825" s="138"/>
      <c r="J825" s="138"/>
    </row>
    <row r="826" spans="1:10" x14ac:dyDescent="0.3">
      <c r="A826" s="124"/>
      <c r="B826" s="137"/>
      <c r="C826" s="138"/>
      <c r="D826" s="124"/>
      <c r="E826" s="124"/>
      <c r="F826" s="124"/>
      <c r="G826" s="124"/>
      <c r="H826" s="124"/>
      <c r="I826" s="138"/>
      <c r="J826" s="138"/>
    </row>
    <row r="827" spans="1:10" x14ac:dyDescent="0.3">
      <c r="A827" s="124"/>
      <c r="B827" s="137"/>
      <c r="C827" s="138"/>
      <c r="D827" s="124"/>
      <c r="E827" s="124"/>
      <c r="F827" s="124"/>
      <c r="G827" s="124"/>
      <c r="H827" s="124"/>
      <c r="I827" s="138"/>
      <c r="J827" s="138"/>
    </row>
    <row r="828" spans="1:10" x14ac:dyDescent="0.3">
      <c r="A828" s="124"/>
      <c r="B828" s="137"/>
      <c r="C828" s="138"/>
      <c r="D828" s="124"/>
      <c r="E828" s="124"/>
      <c r="F828" s="124"/>
      <c r="G828" s="124"/>
      <c r="H828" s="124"/>
      <c r="I828" s="138"/>
      <c r="J828" s="138"/>
    </row>
    <row r="829" spans="1:10" x14ac:dyDescent="0.3">
      <c r="A829" s="124"/>
      <c r="B829" s="137"/>
      <c r="C829" s="138"/>
      <c r="D829" s="124"/>
      <c r="E829" s="124"/>
      <c r="F829" s="124"/>
      <c r="G829" s="124"/>
      <c r="H829" s="124"/>
      <c r="I829" s="138"/>
      <c r="J829" s="138"/>
    </row>
    <row r="830" spans="1:10" x14ac:dyDescent="0.3">
      <c r="A830" s="124"/>
      <c r="B830" s="137"/>
      <c r="C830" s="138"/>
      <c r="D830" s="124"/>
      <c r="E830" s="124"/>
      <c r="F830" s="124"/>
      <c r="G830" s="124"/>
      <c r="H830" s="124"/>
      <c r="I830" s="138"/>
      <c r="J830" s="138"/>
    </row>
    <row r="831" spans="1:10" x14ac:dyDescent="0.3">
      <c r="A831" s="124"/>
      <c r="B831" s="137"/>
      <c r="C831" s="138"/>
      <c r="D831" s="124"/>
      <c r="E831" s="124"/>
      <c r="F831" s="124"/>
      <c r="G831" s="124"/>
      <c r="H831" s="124"/>
      <c r="I831" s="138"/>
      <c r="J831" s="138"/>
    </row>
    <row r="832" spans="1:10" x14ac:dyDescent="0.3">
      <c r="A832" s="124"/>
      <c r="B832" s="137"/>
      <c r="C832" s="138"/>
      <c r="D832" s="124"/>
      <c r="E832" s="124"/>
      <c r="F832" s="124"/>
      <c r="G832" s="124"/>
      <c r="H832" s="124"/>
      <c r="I832" s="138"/>
      <c r="J832" s="138"/>
    </row>
    <row r="833" spans="1:10" x14ac:dyDescent="0.3">
      <c r="A833" s="124"/>
      <c r="B833" s="137"/>
      <c r="C833" s="138"/>
      <c r="D833" s="124"/>
      <c r="E833" s="124"/>
      <c r="F833" s="124"/>
      <c r="G833" s="124"/>
      <c r="H833" s="124"/>
      <c r="I833" s="138"/>
      <c r="J833" s="138"/>
    </row>
    <row r="834" spans="1:10" x14ac:dyDescent="0.3">
      <c r="A834" s="124"/>
      <c r="B834" s="137"/>
      <c r="C834" s="138"/>
      <c r="D834" s="124"/>
      <c r="E834" s="124"/>
      <c r="F834" s="124"/>
      <c r="G834" s="124"/>
      <c r="H834" s="124"/>
      <c r="I834" s="138"/>
      <c r="J834" s="138"/>
    </row>
    <row r="835" spans="1:10" x14ac:dyDescent="0.3">
      <c r="A835" s="124"/>
      <c r="B835" s="137"/>
      <c r="C835" s="138"/>
      <c r="D835" s="124"/>
      <c r="E835" s="124"/>
      <c r="F835" s="124"/>
      <c r="G835" s="124"/>
      <c r="H835" s="124"/>
      <c r="I835" s="138"/>
      <c r="J835" s="138"/>
    </row>
    <row r="836" spans="1:10" x14ac:dyDescent="0.3">
      <c r="A836" s="124"/>
      <c r="B836" s="137"/>
      <c r="C836" s="138"/>
      <c r="D836" s="124"/>
      <c r="E836" s="124"/>
      <c r="F836" s="124"/>
      <c r="G836" s="124"/>
      <c r="H836" s="124"/>
      <c r="I836" s="138"/>
      <c r="J836" s="138"/>
    </row>
    <row r="837" spans="1:10" x14ac:dyDescent="0.3">
      <c r="A837" s="124"/>
      <c r="B837" s="137"/>
      <c r="C837" s="138"/>
      <c r="D837" s="124"/>
      <c r="E837" s="124"/>
      <c r="F837" s="124"/>
      <c r="G837" s="124"/>
      <c r="H837" s="124"/>
      <c r="I837" s="138"/>
      <c r="J837" s="138"/>
    </row>
    <row r="838" spans="1:10" x14ac:dyDescent="0.3">
      <c r="A838" s="124"/>
      <c r="B838" s="137"/>
      <c r="C838" s="138"/>
      <c r="D838" s="124"/>
      <c r="E838" s="124"/>
      <c r="F838" s="124"/>
      <c r="G838" s="124"/>
      <c r="H838" s="124"/>
      <c r="I838" s="138"/>
      <c r="J838" s="138"/>
    </row>
    <row r="839" spans="1:10" x14ac:dyDescent="0.3">
      <c r="A839" s="124"/>
      <c r="B839" s="137"/>
      <c r="C839" s="138"/>
      <c r="D839" s="124"/>
      <c r="E839" s="124"/>
      <c r="F839" s="124"/>
      <c r="G839" s="124"/>
      <c r="H839" s="124"/>
      <c r="I839" s="138"/>
      <c r="J839" s="138"/>
    </row>
    <row r="840" spans="1:10" x14ac:dyDescent="0.3">
      <c r="A840" s="124"/>
      <c r="B840" s="137"/>
      <c r="C840" s="138"/>
      <c r="D840" s="124"/>
      <c r="E840" s="124"/>
      <c r="F840" s="124"/>
      <c r="G840" s="124"/>
      <c r="H840" s="124"/>
      <c r="I840" s="138"/>
      <c r="J840" s="138"/>
    </row>
    <row r="841" spans="1:10" x14ac:dyDescent="0.3">
      <c r="A841" s="124"/>
      <c r="B841" s="137"/>
      <c r="C841" s="138"/>
      <c r="D841" s="124"/>
      <c r="E841" s="124"/>
      <c r="F841" s="124"/>
      <c r="G841" s="124"/>
      <c r="H841" s="124"/>
      <c r="I841" s="138"/>
      <c r="J841" s="138"/>
    </row>
    <row r="842" spans="1:10" x14ac:dyDescent="0.3">
      <c r="A842" s="124"/>
      <c r="B842" s="137"/>
      <c r="C842" s="138"/>
      <c r="D842" s="124"/>
      <c r="E842" s="124"/>
      <c r="F842" s="124"/>
      <c r="G842" s="124"/>
      <c r="H842" s="124"/>
      <c r="I842" s="138"/>
      <c r="J842" s="138"/>
    </row>
    <row r="843" spans="1:10" x14ac:dyDescent="0.3">
      <c r="A843" s="124"/>
      <c r="B843" s="137"/>
      <c r="C843" s="138"/>
      <c r="D843" s="124"/>
      <c r="E843" s="124"/>
      <c r="F843" s="124"/>
      <c r="G843" s="124"/>
      <c r="H843" s="124"/>
      <c r="I843" s="138"/>
      <c r="J843" s="138"/>
    </row>
    <row r="844" spans="1:10" x14ac:dyDescent="0.3">
      <c r="A844" s="124"/>
      <c r="B844" s="137"/>
      <c r="C844" s="138"/>
      <c r="D844" s="124"/>
      <c r="E844" s="124"/>
      <c r="F844" s="124"/>
      <c r="G844" s="124"/>
      <c r="H844" s="124"/>
      <c r="I844" s="138"/>
      <c r="J844" s="138"/>
    </row>
    <row r="845" spans="1:10" x14ac:dyDescent="0.3">
      <c r="A845" s="124"/>
      <c r="B845" s="137"/>
      <c r="C845" s="138"/>
      <c r="D845" s="124"/>
      <c r="E845" s="124"/>
      <c r="F845" s="124"/>
      <c r="G845" s="124"/>
      <c r="H845" s="124"/>
      <c r="I845" s="138"/>
      <c r="J845" s="138"/>
    </row>
    <row r="846" spans="1:10" x14ac:dyDescent="0.3">
      <c r="A846" s="124"/>
      <c r="B846" s="137"/>
      <c r="C846" s="138"/>
      <c r="D846" s="124"/>
      <c r="E846" s="124"/>
      <c r="F846" s="124"/>
      <c r="G846" s="124"/>
      <c r="H846" s="124"/>
      <c r="I846" s="138"/>
      <c r="J846" s="138"/>
    </row>
    <row r="847" spans="1:10" x14ac:dyDescent="0.3">
      <c r="A847" s="124"/>
      <c r="B847" s="137"/>
      <c r="C847" s="138"/>
      <c r="D847" s="124"/>
      <c r="E847" s="124"/>
      <c r="F847" s="124"/>
      <c r="G847" s="124"/>
      <c r="H847" s="124"/>
      <c r="I847" s="138"/>
      <c r="J847" s="138"/>
    </row>
    <row r="848" spans="1:10" x14ac:dyDescent="0.3">
      <c r="A848" s="124"/>
      <c r="B848" s="137"/>
      <c r="C848" s="138"/>
      <c r="D848" s="124"/>
      <c r="E848" s="124"/>
      <c r="F848" s="124"/>
      <c r="G848" s="124"/>
      <c r="H848" s="124"/>
      <c r="I848" s="138"/>
      <c r="J848" s="138"/>
    </row>
    <row r="849" spans="1:10" x14ac:dyDescent="0.3">
      <c r="A849" s="124"/>
      <c r="B849" s="137"/>
      <c r="C849" s="138"/>
      <c r="D849" s="124"/>
      <c r="E849" s="124"/>
      <c r="F849" s="124"/>
      <c r="G849" s="124"/>
      <c r="H849" s="124"/>
      <c r="I849" s="138"/>
      <c r="J849" s="138"/>
    </row>
    <row r="850" spans="1:10" x14ac:dyDescent="0.3">
      <c r="A850" s="124"/>
      <c r="B850" s="137"/>
      <c r="C850" s="138"/>
      <c r="D850" s="124"/>
      <c r="E850" s="124"/>
      <c r="F850" s="124"/>
      <c r="G850" s="124"/>
      <c r="H850" s="124"/>
      <c r="I850" s="138"/>
      <c r="J850" s="138"/>
    </row>
    <row r="851" spans="1:10" x14ac:dyDescent="0.3">
      <c r="A851" s="124"/>
      <c r="B851" s="137"/>
      <c r="C851" s="138"/>
      <c r="D851" s="124"/>
      <c r="E851" s="124"/>
      <c r="F851" s="124"/>
      <c r="G851" s="124"/>
      <c r="H851" s="124"/>
      <c r="I851" s="138"/>
      <c r="J851" s="138"/>
    </row>
    <row r="852" spans="1:10" x14ac:dyDescent="0.3">
      <c r="A852" s="124"/>
      <c r="B852" s="137"/>
      <c r="C852" s="138"/>
      <c r="D852" s="124"/>
      <c r="E852" s="124"/>
      <c r="F852" s="124"/>
      <c r="G852" s="124"/>
      <c r="H852" s="124"/>
      <c r="I852" s="138"/>
      <c r="J852" s="138"/>
    </row>
    <row r="853" spans="1:10" x14ac:dyDescent="0.3">
      <c r="A853" s="124"/>
      <c r="B853" s="137"/>
      <c r="C853" s="138"/>
      <c r="D853" s="124"/>
      <c r="E853" s="124"/>
      <c r="F853" s="124"/>
      <c r="G853" s="124"/>
      <c r="H853" s="124"/>
      <c r="I853" s="138"/>
      <c r="J853" s="138"/>
    </row>
    <row r="854" spans="1:10" x14ac:dyDescent="0.3">
      <c r="A854" s="124"/>
      <c r="B854" s="137"/>
      <c r="C854" s="138"/>
      <c r="D854" s="124"/>
      <c r="E854" s="124"/>
      <c r="F854" s="124"/>
      <c r="G854" s="124"/>
      <c r="H854" s="124"/>
      <c r="I854" s="138"/>
      <c r="J854" s="138"/>
    </row>
    <row r="855" spans="1:10" x14ac:dyDescent="0.3">
      <c r="A855" s="124"/>
      <c r="B855" s="137"/>
      <c r="C855" s="138"/>
      <c r="D855" s="124"/>
      <c r="E855" s="124"/>
      <c r="F855" s="124"/>
      <c r="G855" s="124"/>
      <c r="H855" s="124"/>
      <c r="I855" s="138"/>
      <c r="J855" s="138"/>
    </row>
    <row r="856" spans="1:10" x14ac:dyDescent="0.3">
      <c r="A856" s="124"/>
      <c r="B856" s="137"/>
      <c r="C856" s="138"/>
      <c r="D856" s="124"/>
      <c r="E856" s="124"/>
      <c r="F856" s="124"/>
      <c r="G856" s="124"/>
      <c r="H856" s="124"/>
      <c r="I856" s="138"/>
      <c r="J856" s="138"/>
    </row>
    <row r="857" spans="1:10" x14ac:dyDescent="0.3">
      <c r="A857" s="124"/>
      <c r="B857" s="137"/>
      <c r="C857" s="138"/>
      <c r="D857" s="124"/>
      <c r="E857" s="124"/>
      <c r="F857" s="124"/>
      <c r="G857" s="124"/>
      <c r="H857" s="124"/>
      <c r="I857" s="138"/>
      <c r="J857" s="138"/>
    </row>
    <row r="858" spans="1:10" x14ac:dyDescent="0.3">
      <c r="A858" s="124"/>
      <c r="B858" s="137"/>
      <c r="C858" s="138"/>
      <c r="D858" s="124"/>
      <c r="E858" s="124"/>
      <c r="F858" s="124"/>
      <c r="G858" s="124"/>
      <c r="H858" s="124"/>
      <c r="I858" s="138"/>
      <c r="J858" s="138"/>
    </row>
    <row r="859" spans="1:10" x14ac:dyDescent="0.3">
      <c r="A859" s="124"/>
      <c r="B859" s="137"/>
      <c r="C859" s="138"/>
      <c r="D859" s="124"/>
      <c r="E859" s="124"/>
      <c r="F859" s="124"/>
      <c r="G859" s="124"/>
      <c r="H859" s="124"/>
      <c r="I859" s="138"/>
      <c r="J859" s="138"/>
    </row>
    <row r="860" spans="1:10" x14ac:dyDescent="0.3">
      <c r="A860" s="124"/>
      <c r="B860" s="137"/>
      <c r="C860" s="138"/>
      <c r="D860" s="124"/>
      <c r="E860" s="124"/>
      <c r="F860" s="124"/>
      <c r="G860" s="124"/>
      <c r="H860" s="124"/>
      <c r="I860" s="138"/>
      <c r="J860" s="138"/>
    </row>
    <row r="861" spans="1:10" x14ac:dyDescent="0.3">
      <c r="A861" s="124"/>
      <c r="B861" s="137"/>
      <c r="C861" s="138"/>
      <c r="D861" s="124"/>
      <c r="E861" s="124"/>
      <c r="F861" s="124"/>
      <c r="G861" s="124"/>
      <c r="H861" s="124"/>
      <c r="I861" s="138"/>
      <c r="J861" s="138"/>
    </row>
    <row r="862" spans="1:10" x14ac:dyDescent="0.3">
      <c r="A862" s="124"/>
      <c r="B862" s="137"/>
      <c r="C862" s="138"/>
      <c r="D862" s="124"/>
      <c r="E862" s="124"/>
      <c r="F862" s="124"/>
      <c r="G862" s="124"/>
      <c r="H862" s="124"/>
      <c r="I862" s="138"/>
      <c r="J862" s="138"/>
    </row>
    <row r="863" spans="1:10" x14ac:dyDescent="0.3">
      <c r="A863" s="124"/>
      <c r="B863" s="137"/>
      <c r="C863" s="138"/>
      <c r="D863" s="124"/>
      <c r="E863" s="124"/>
      <c r="F863" s="124"/>
      <c r="G863" s="124"/>
      <c r="H863" s="124"/>
      <c r="I863" s="138"/>
      <c r="J863" s="138"/>
    </row>
    <row r="864" spans="1:10" x14ac:dyDescent="0.3">
      <c r="A864" s="124"/>
      <c r="B864" s="137"/>
      <c r="C864" s="138"/>
      <c r="D864" s="124"/>
      <c r="E864" s="124"/>
      <c r="F864" s="124"/>
      <c r="G864" s="124"/>
      <c r="H864" s="124"/>
      <c r="I864" s="138"/>
      <c r="J864" s="138"/>
    </row>
    <row r="865" spans="1:10" x14ac:dyDescent="0.3">
      <c r="A865" s="124"/>
      <c r="B865" s="137"/>
      <c r="C865" s="138"/>
      <c r="D865" s="124"/>
      <c r="E865" s="124"/>
      <c r="F865" s="124"/>
      <c r="G865" s="124"/>
      <c r="H865" s="124"/>
      <c r="I865" s="138"/>
      <c r="J865" s="138"/>
    </row>
    <row r="866" spans="1:10" x14ac:dyDescent="0.3">
      <c r="A866" s="124"/>
      <c r="B866" s="137"/>
      <c r="C866" s="138"/>
      <c r="D866" s="124"/>
      <c r="E866" s="124"/>
      <c r="F866" s="124"/>
      <c r="G866" s="124"/>
      <c r="H866" s="124"/>
      <c r="I866" s="138"/>
      <c r="J866" s="138"/>
    </row>
    <row r="867" spans="1:10" x14ac:dyDescent="0.3">
      <c r="A867" s="124"/>
      <c r="B867" s="137"/>
      <c r="C867" s="138"/>
      <c r="D867" s="124"/>
      <c r="E867" s="124"/>
      <c r="F867" s="124"/>
      <c r="G867" s="124"/>
      <c r="H867" s="124"/>
      <c r="I867" s="138"/>
      <c r="J867" s="138"/>
    </row>
    <row r="868" spans="1:10" x14ac:dyDescent="0.3">
      <c r="A868" s="124"/>
      <c r="B868" s="137"/>
      <c r="C868" s="138"/>
      <c r="D868" s="124"/>
      <c r="E868" s="124"/>
      <c r="F868" s="124"/>
      <c r="G868" s="124"/>
      <c r="H868" s="124"/>
      <c r="I868" s="138"/>
      <c r="J868" s="138"/>
    </row>
    <row r="869" spans="1:10" x14ac:dyDescent="0.3">
      <c r="A869" s="124"/>
      <c r="B869" s="137"/>
      <c r="C869" s="138"/>
      <c r="D869" s="124"/>
      <c r="E869" s="124"/>
      <c r="F869" s="124"/>
      <c r="G869" s="124"/>
      <c r="H869" s="124"/>
      <c r="I869" s="138"/>
      <c r="J869" s="138"/>
    </row>
    <row r="870" spans="1:10" x14ac:dyDescent="0.3">
      <c r="A870" s="124"/>
      <c r="B870" s="137"/>
      <c r="C870" s="138"/>
      <c r="D870" s="124"/>
      <c r="E870" s="124"/>
      <c r="F870" s="124"/>
      <c r="G870" s="124"/>
      <c r="H870" s="124"/>
      <c r="I870" s="138"/>
      <c r="J870" s="138"/>
    </row>
    <row r="871" spans="1:10" x14ac:dyDescent="0.3">
      <c r="A871" s="124"/>
      <c r="B871" s="137"/>
      <c r="C871" s="138"/>
      <c r="D871" s="124"/>
      <c r="E871" s="124"/>
      <c r="F871" s="124"/>
      <c r="G871" s="124"/>
      <c r="H871" s="124"/>
      <c r="I871" s="138"/>
      <c r="J871" s="138"/>
    </row>
    <row r="872" spans="1:10" x14ac:dyDescent="0.3">
      <c r="A872" s="124"/>
      <c r="B872" s="137"/>
      <c r="C872" s="138"/>
      <c r="D872" s="124"/>
      <c r="E872" s="124"/>
      <c r="F872" s="124"/>
      <c r="G872" s="124"/>
      <c r="H872" s="124"/>
      <c r="I872" s="138"/>
      <c r="J872" s="138"/>
    </row>
    <row r="873" spans="1:10" x14ac:dyDescent="0.3">
      <c r="A873" s="124"/>
      <c r="B873" s="137"/>
      <c r="C873" s="138"/>
      <c r="D873" s="124"/>
      <c r="E873" s="124"/>
      <c r="F873" s="124"/>
      <c r="G873" s="124"/>
      <c r="H873" s="124"/>
      <c r="I873" s="138"/>
      <c r="J873" s="138"/>
    </row>
    <row r="874" spans="1:10" x14ac:dyDescent="0.3">
      <c r="A874" s="124"/>
      <c r="B874" s="137"/>
      <c r="C874" s="138"/>
      <c r="D874" s="124"/>
      <c r="E874" s="124"/>
      <c r="F874" s="124"/>
      <c r="G874" s="124"/>
      <c r="H874" s="124"/>
      <c r="I874" s="138"/>
      <c r="J874" s="138"/>
    </row>
    <row r="875" spans="1:10" x14ac:dyDescent="0.3">
      <c r="A875" s="124"/>
      <c r="B875" s="137"/>
      <c r="C875" s="138"/>
      <c r="D875" s="124"/>
      <c r="E875" s="124"/>
      <c r="F875" s="124"/>
      <c r="G875" s="124"/>
      <c r="H875" s="124"/>
      <c r="I875" s="138"/>
      <c r="J875" s="138"/>
    </row>
    <row r="876" spans="1:10" x14ac:dyDescent="0.3">
      <c r="A876" s="124"/>
      <c r="B876" s="137"/>
      <c r="C876" s="138"/>
      <c r="D876" s="124"/>
      <c r="E876" s="124"/>
      <c r="F876" s="124"/>
      <c r="G876" s="124"/>
      <c r="H876" s="124"/>
      <c r="I876" s="138"/>
      <c r="J876" s="138"/>
    </row>
    <row r="877" spans="1:10" x14ac:dyDescent="0.3">
      <c r="A877" s="124"/>
      <c r="B877" s="137"/>
      <c r="C877" s="138"/>
      <c r="D877" s="124"/>
      <c r="E877" s="124"/>
      <c r="F877" s="124"/>
      <c r="G877" s="124"/>
      <c r="H877" s="124"/>
      <c r="I877" s="138"/>
      <c r="J877" s="138"/>
    </row>
    <row r="878" spans="1:10" x14ac:dyDescent="0.3">
      <c r="A878" s="124"/>
      <c r="B878" s="137"/>
      <c r="C878" s="138"/>
      <c r="D878" s="124"/>
      <c r="E878" s="124"/>
      <c r="F878" s="124"/>
      <c r="G878" s="124"/>
      <c r="H878" s="124"/>
      <c r="I878" s="138"/>
      <c r="J878" s="138"/>
    </row>
    <row r="879" spans="1:10" x14ac:dyDescent="0.3">
      <c r="A879" s="124"/>
      <c r="B879" s="137"/>
      <c r="C879" s="138"/>
      <c r="D879" s="124"/>
      <c r="E879" s="124"/>
      <c r="F879" s="124"/>
      <c r="G879" s="124"/>
      <c r="H879" s="124"/>
      <c r="I879" s="138"/>
      <c r="J879" s="138"/>
    </row>
    <row r="880" spans="1:10" x14ac:dyDescent="0.3">
      <c r="A880" s="124"/>
      <c r="B880" s="137"/>
      <c r="C880" s="138"/>
      <c r="D880" s="124"/>
      <c r="E880" s="124"/>
      <c r="F880" s="124"/>
      <c r="G880" s="124"/>
      <c r="H880" s="124"/>
      <c r="I880" s="138"/>
      <c r="J880" s="138"/>
    </row>
    <row r="881" spans="1:10" x14ac:dyDescent="0.3">
      <c r="A881" s="124"/>
      <c r="B881" s="137"/>
      <c r="C881" s="138"/>
      <c r="D881" s="124"/>
      <c r="E881" s="124"/>
      <c r="F881" s="124"/>
      <c r="G881" s="124"/>
      <c r="H881" s="124"/>
      <c r="I881" s="138"/>
      <c r="J881" s="138"/>
    </row>
    <row r="882" spans="1:10" x14ac:dyDescent="0.3">
      <c r="A882" s="124"/>
      <c r="B882" s="137"/>
      <c r="C882" s="138"/>
      <c r="D882" s="124"/>
      <c r="E882" s="124"/>
      <c r="F882" s="124"/>
      <c r="G882" s="124"/>
      <c r="H882" s="124"/>
      <c r="I882" s="138"/>
      <c r="J882" s="138"/>
    </row>
    <row r="883" spans="1:10" x14ac:dyDescent="0.3">
      <c r="A883" s="124"/>
      <c r="B883" s="137"/>
      <c r="C883" s="138"/>
      <c r="D883" s="124"/>
      <c r="E883" s="124"/>
      <c r="F883" s="124"/>
      <c r="G883" s="124"/>
      <c r="H883" s="124"/>
      <c r="I883" s="138"/>
      <c r="J883" s="138"/>
    </row>
    <row r="884" spans="1:10" x14ac:dyDescent="0.3">
      <c r="A884" s="124"/>
      <c r="B884" s="137"/>
      <c r="C884" s="138"/>
      <c r="D884" s="124"/>
      <c r="E884" s="124"/>
      <c r="F884" s="124"/>
      <c r="G884" s="124"/>
      <c r="H884" s="124"/>
      <c r="I884" s="138"/>
      <c r="J884" s="138"/>
    </row>
    <row r="885" spans="1:10" x14ac:dyDescent="0.3">
      <c r="A885" s="124"/>
      <c r="B885" s="137"/>
      <c r="C885" s="138"/>
      <c r="D885" s="124"/>
      <c r="E885" s="124"/>
      <c r="F885" s="124"/>
      <c r="G885" s="124"/>
      <c r="H885" s="124"/>
      <c r="I885" s="138"/>
      <c r="J885" s="138"/>
    </row>
    <row r="886" spans="1:10" x14ac:dyDescent="0.3">
      <c r="A886" s="124"/>
      <c r="B886" s="137"/>
      <c r="C886" s="138"/>
      <c r="D886" s="124"/>
      <c r="E886" s="124"/>
      <c r="F886" s="124"/>
      <c r="G886" s="124"/>
      <c r="H886" s="124"/>
      <c r="I886" s="138"/>
      <c r="J886" s="138"/>
    </row>
    <row r="887" spans="1:10" x14ac:dyDescent="0.3">
      <c r="A887" s="124"/>
      <c r="B887" s="137"/>
      <c r="C887" s="138"/>
      <c r="D887" s="124"/>
      <c r="E887" s="124"/>
      <c r="F887" s="124"/>
      <c r="G887" s="124"/>
      <c r="H887" s="124"/>
      <c r="I887" s="138"/>
      <c r="J887" s="138"/>
    </row>
    <row r="888" spans="1:10" x14ac:dyDescent="0.3">
      <c r="A888" s="124"/>
      <c r="B888" s="137"/>
      <c r="C888" s="138"/>
      <c r="D888" s="124"/>
      <c r="E888" s="124"/>
      <c r="F888" s="124"/>
      <c r="G888" s="124"/>
      <c r="H888" s="124"/>
      <c r="I888" s="138"/>
      <c r="J888" s="138"/>
    </row>
    <row r="889" spans="1:10" x14ac:dyDescent="0.3">
      <c r="A889" s="124"/>
      <c r="B889" s="137"/>
      <c r="C889" s="138"/>
      <c r="D889" s="124"/>
      <c r="E889" s="124"/>
      <c r="F889" s="124"/>
      <c r="G889" s="124"/>
      <c r="H889" s="124"/>
      <c r="I889" s="138"/>
      <c r="J889" s="138"/>
    </row>
    <row r="890" spans="1:10" x14ac:dyDescent="0.3">
      <c r="A890" s="124"/>
      <c r="B890" s="137"/>
      <c r="C890" s="138"/>
      <c r="D890" s="124"/>
      <c r="E890" s="124"/>
      <c r="F890" s="124"/>
      <c r="G890" s="124"/>
      <c r="H890" s="124"/>
      <c r="I890" s="138"/>
      <c r="J890" s="138"/>
    </row>
    <row r="891" spans="1:10" x14ac:dyDescent="0.3">
      <c r="A891" s="124"/>
      <c r="B891" s="137"/>
      <c r="C891" s="138"/>
      <c r="D891" s="124"/>
      <c r="E891" s="124"/>
      <c r="F891" s="124"/>
      <c r="G891" s="124"/>
      <c r="H891" s="124"/>
      <c r="I891" s="138"/>
      <c r="J891" s="138"/>
    </row>
    <row r="892" spans="1:10" x14ac:dyDescent="0.3">
      <c r="A892" s="124"/>
      <c r="B892" s="137"/>
      <c r="C892" s="138"/>
      <c r="D892" s="124"/>
      <c r="E892" s="124"/>
      <c r="F892" s="124"/>
      <c r="G892" s="124"/>
      <c r="H892" s="124"/>
      <c r="I892" s="138"/>
      <c r="J892" s="138"/>
    </row>
    <row r="893" spans="1:10" x14ac:dyDescent="0.3">
      <c r="A893" s="124"/>
      <c r="B893" s="137"/>
      <c r="C893" s="138"/>
      <c r="D893" s="124"/>
      <c r="E893" s="124"/>
      <c r="F893" s="124"/>
      <c r="G893" s="124"/>
      <c r="H893" s="124"/>
      <c r="I893" s="138"/>
      <c r="J893" s="138"/>
    </row>
    <row r="894" spans="1:10" x14ac:dyDescent="0.3">
      <c r="A894" s="124"/>
      <c r="B894" s="137"/>
      <c r="C894" s="138"/>
      <c r="D894" s="124"/>
      <c r="E894" s="124"/>
      <c r="F894" s="124"/>
      <c r="G894" s="124"/>
      <c r="H894" s="124"/>
      <c r="I894" s="138"/>
      <c r="J894" s="138"/>
    </row>
    <row r="895" spans="1:10" x14ac:dyDescent="0.3">
      <c r="A895" s="124"/>
      <c r="B895" s="137"/>
      <c r="C895" s="138"/>
      <c r="D895" s="124"/>
      <c r="E895" s="124"/>
      <c r="F895" s="124"/>
      <c r="G895" s="124"/>
      <c r="H895" s="124"/>
      <c r="I895" s="138"/>
      <c r="J895" s="138"/>
    </row>
    <row r="896" spans="1:10" x14ac:dyDescent="0.3">
      <c r="A896" s="124"/>
      <c r="B896" s="137"/>
      <c r="C896" s="138"/>
      <c r="D896" s="124"/>
      <c r="E896" s="124"/>
      <c r="F896" s="124"/>
      <c r="G896" s="124"/>
      <c r="H896" s="124"/>
      <c r="I896" s="138"/>
      <c r="J896" s="138"/>
    </row>
    <row r="897" spans="1:10" x14ac:dyDescent="0.3">
      <c r="A897" s="124"/>
      <c r="B897" s="137"/>
      <c r="C897" s="138"/>
      <c r="D897" s="124"/>
      <c r="E897" s="124"/>
      <c r="F897" s="124"/>
      <c r="G897" s="124"/>
      <c r="H897" s="124"/>
      <c r="I897" s="138"/>
      <c r="J897" s="138"/>
    </row>
    <row r="898" spans="1:10" x14ac:dyDescent="0.3">
      <c r="A898" s="124"/>
      <c r="B898" s="137"/>
      <c r="C898" s="138"/>
      <c r="D898" s="124"/>
      <c r="E898" s="124"/>
      <c r="F898" s="124"/>
      <c r="G898" s="124"/>
      <c r="H898" s="124"/>
      <c r="I898" s="138"/>
      <c r="J898" s="138"/>
    </row>
    <row r="899" spans="1:10" x14ac:dyDescent="0.3">
      <c r="A899" s="124"/>
      <c r="B899" s="137"/>
      <c r="C899" s="138"/>
      <c r="D899" s="124"/>
      <c r="E899" s="124"/>
      <c r="F899" s="124"/>
      <c r="G899" s="124"/>
      <c r="H899" s="124"/>
      <c r="I899" s="138"/>
      <c r="J899" s="138"/>
    </row>
    <row r="900" spans="1:10" x14ac:dyDescent="0.3">
      <c r="A900" s="124"/>
      <c r="B900" s="137"/>
      <c r="C900" s="138"/>
      <c r="D900" s="124"/>
      <c r="E900" s="124"/>
      <c r="F900" s="124"/>
      <c r="G900" s="124"/>
      <c r="H900" s="124"/>
      <c r="I900" s="138"/>
      <c r="J900" s="138"/>
    </row>
    <row r="901" spans="1:10" x14ac:dyDescent="0.3">
      <c r="A901" s="124"/>
      <c r="B901" s="137"/>
      <c r="C901" s="138"/>
      <c r="D901" s="124"/>
      <c r="E901" s="124"/>
      <c r="F901" s="124"/>
      <c r="G901" s="124"/>
      <c r="H901" s="124"/>
      <c r="I901" s="138"/>
      <c r="J901" s="138"/>
    </row>
    <row r="902" spans="1:10" x14ac:dyDescent="0.3">
      <c r="A902" s="124"/>
      <c r="B902" s="137"/>
      <c r="C902" s="138"/>
      <c r="D902" s="124"/>
      <c r="E902" s="124"/>
      <c r="F902" s="124"/>
      <c r="G902" s="124"/>
      <c r="H902" s="124"/>
      <c r="I902" s="138"/>
      <c r="J902" s="138"/>
    </row>
    <row r="903" spans="1:10" x14ac:dyDescent="0.3">
      <c r="A903" s="124"/>
      <c r="B903" s="137"/>
      <c r="C903" s="138"/>
      <c r="D903" s="124"/>
      <c r="E903" s="124"/>
      <c r="F903" s="124"/>
      <c r="G903" s="124"/>
      <c r="H903" s="124"/>
      <c r="I903" s="138"/>
      <c r="J903" s="138"/>
    </row>
    <row r="904" spans="1:10" x14ac:dyDescent="0.3">
      <c r="A904" s="124"/>
      <c r="B904" s="137"/>
      <c r="C904" s="138"/>
      <c r="D904" s="124"/>
      <c r="E904" s="124"/>
      <c r="F904" s="124"/>
      <c r="G904" s="124"/>
      <c r="H904" s="124"/>
      <c r="I904" s="138"/>
      <c r="J904" s="138"/>
    </row>
    <row r="905" spans="1:10" x14ac:dyDescent="0.3">
      <c r="A905" s="124"/>
      <c r="B905" s="137"/>
      <c r="C905" s="138"/>
      <c r="D905" s="124"/>
      <c r="E905" s="124"/>
      <c r="F905" s="124"/>
      <c r="G905" s="124"/>
      <c r="H905" s="124"/>
      <c r="I905" s="138"/>
      <c r="J905" s="138"/>
    </row>
    <row r="906" spans="1:10" x14ac:dyDescent="0.3">
      <c r="A906" s="124"/>
      <c r="B906" s="137"/>
      <c r="C906" s="138"/>
      <c r="D906" s="124"/>
      <c r="E906" s="124"/>
      <c r="F906" s="124"/>
      <c r="G906" s="124"/>
      <c r="H906" s="124"/>
      <c r="I906" s="138"/>
      <c r="J906" s="138"/>
    </row>
    <row r="907" spans="1:10" x14ac:dyDescent="0.3">
      <c r="A907" s="124"/>
      <c r="B907" s="137"/>
      <c r="C907" s="138"/>
      <c r="D907" s="124"/>
      <c r="E907" s="124"/>
      <c r="F907" s="124"/>
      <c r="G907" s="124"/>
      <c r="H907" s="124"/>
      <c r="I907" s="138"/>
      <c r="J907" s="138"/>
    </row>
    <row r="908" spans="1:10" x14ac:dyDescent="0.3">
      <c r="A908" s="124"/>
      <c r="B908" s="137"/>
      <c r="C908" s="138"/>
      <c r="D908" s="124"/>
      <c r="E908" s="124"/>
      <c r="F908" s="124"/>
      <c r="G908" s="124"/>
      <c r="H908" s="124"/>
      <c r="I908" s="138"/>
      <c r="J908" s="138"/>
    </row>
    <row r="909" spans="1:10" x14ac:dyDescent="0.3">
      <c r="A909" s="124"/>
      <c r="B909" s="137"/>
      <c r="C909" s="138"/>
      <c r="D909" s="124"/>
      <c r="E909" s="124"/>
      <c r="F909" s="124"/>
      <c r="G909" s="124"/>
      <c r="H909" s="124"/>
      <c r="I909" s="138"/>
      <c r="J909" s="138"/>
    </row>
    <row r="910" spans="1:10" x14ac:dyDescent="0.3">
      <c r="A910" s="124"/>
      <c r="B910" s="137"/>
      <c r="C910" s="138"/>
      <c r="D910" s="124"/>
      <c r="E910" s="124"/>
      <c r="F910" s="124"/>
      <c r="G910" s="124"/>
      <c r="H910" s="124"/>
      <c r="I910" s="138"/>
      <c r="J910" s="138"/>
    </row>
    <row r="911" spans="1:10" x14ac:dyDescent="0.3">
      <c r="A911" s="124"/>
      <c r="B911" s="137"/>
      <c r="C911" s="138"/>
      <c r="D911" s="124"/>
      <c r="E911" s="124"/>
      <c r="F911" s="124"/>
      <c r="G911" s="124"/>
      <c r="H911" s="124"/>
      <c r="I911" s="138"/>
      <c r="J911" s="138"/>
    </row>
    <row r="912" spans="1:10" x14ac:dyDescent="0.3">
      <c r="A912" s="124"/>
      <c r="B912" s="137"/>
      <c r="C912" s="138"/>
      <c r="D912" s="124"/>
      <c r="E912" s="124"/>
      <c r="F912" s="124"/>
      <c r="G912" s="124"/>
      <c r="H912" s="124"/>
      <c r="I912" s="138"/>
      <c r="J912" s="138"/>
    </row>
    <row r="913" spans="1:10" x14ac:dyDescent="0.3">
      <c r="A913" s="124"/>
      <c r="B913" s="137"/>
      <c r="C913" s="138"/>
      <c r="D913" s="124"/>
      <c r="E913" s="124"/>
      <c r="F913" s="124"/>
      <c r="G913" s="124"/>
      <c r="H913" s="124"/>
      <c r="I913" s="138"/>
      <c r="J913" s="138"/>
    </row>
    <row r="914" spans="1:10" x14ac:dyDescent="0.3">
      <c r="A914" s="124"/>
      <c r="B914" s="137"/>
      <c r="C914" s="138"/>
      <c r="D914" s="124"/>
      <c r="E914" s="124"/>
      <c r="F914" s="124"/>
      <c r="G914" s="124"/>
      <c r="H914" s="124"/>
      <c r="I914" s="138"/>
      <c r="J914" s="138"/>
    </row>
    <row r="915" spans="1:10" x14ac:dyDescent="0.3">
      <c r="A915" s="124"/>
      <c r="B915" s="137"/>
      <c r="C915" s="138"/>
      <c r="D915" s="124"/>
      <c r="E915" s="124"/>
      <c r="F915" s="124"/>
      <c r="G915" s="124"/>
      <c r="H915" s="124"/>
      <c r="I915" s="138"/>
      <c r="J915" s="138"/>
    </row>
    <row r="916" spans="1:10" x14ac:dyDescent="0.3">
      <c r="A916" s="124"/>
      <c r="B916" s="137"/>
      <c r="C916" s="138"/>
      <c r="D916" s="124"/>
      <c r="E916" s="124"/>
      <c r="F916" s="124"/>
      <c r="G916" s="124"/>
      <c r="H916" s="124"/>
      <c r="I916" s="138"/>
      <c r="J916" s="138"/>
    </row>
    <row r="917" spans="1:10" x14ac:dyDescent="0.3">
      <c r="A917" s="124"/>
      <c r="B917" s="137"/>
      <c r="C917" s="138"/>
      <c r="D917" s="124"/>
      <c r="E917" s="124"/>
      <c r="F917" s="124"/>
      <c r="G917" s="124"/>
      <c r="H917" s="124"/>
      <c r="I917" s="138"/>
      <c r="J917" s="138"/>
    </row>
    <row r="918" spans="1:10" x14ac:dyDescent="0.3">
      <c r="A918" s="124"/>
      <c r="B918" s="137"/>
      <c r="C918" s="138"/>
      <c r="D918" s="124"/>
      <c r="E918" s="124"/>
      <c r="F918" s="124"/>
      <c r="G918" s="124"/>
      <c r="H918" s="124"/>
      <c r="I918" s="138"/>
      <c r="J918" s="138"/>
    </row>
    <row r="919" spans="1:10" x14ac:dyDescent="0.3">
      <c r="A919" s="124"/>
      <c r="B919" s="137"/>
      <c r="C919" s="138"/>
      <c r="D919" s="124"/>
      <c r="E919" s="124"/>
      <c r="F919" s="124"/>
      <c r="G919" s="124"/>
      <c r="H919" s="124"/>
      <c r="I919" s="138"/>
      <c r="J919" s="138"/>
    </row>
    <row r="920" spans="1:10" x14ac:dyDescent="0.3">
      <c r="A920" s="124"/>
      <c r="B920" s="137"/>
      <c r="C920" s="138"/>
      <c r="D920" s="124"/>
      <c r="E920" s="124"/>
      <c r="F920" s="124"/>
      <c r="G920" s="124"/>
      <c r="H920" s="124"/>
      <c r="I920" s="138"/>
      <c r="J920" s="138"/>
    </row>
    <row r="921" spans="1:10" x14ac:dyDescent="0.3">
      <c r="A921" s="124"/>
      <c r="B921" s="137"/>
      <c r="C921" s="138"/>
      <c r="D921" s="124"/>
      <c r="E921" s="124"/>
      <c r="F921" s="124"/>
      <c r="G921" s="124"/>
      <c r="H921" s="124"/>
      <c r="I921" s="138"/>
      <c r="J921" s="138"/>
    </row>
    <row r="922" spans="1:10" x14ac:dyDescent="0.3">
      <c r="A922" s="124"/>
      <c r="B922" s="137"/>
      <c r="C922" s="138"/>
      <c r="D922" s="124"/>
      <c r="E922" s="124"/>
      <c r="F922" s="124"/>
      <c r="G922" s="124"/>
      <c r="H922" s="124"/>
      <c r="I922" s="138"/>
      <c r="J922" s="138"/>
    </row>
    <row r="923" spans="1:10" x14ac:dyDescent="0.3">
      <c r="A923" s="124"/>
      <c r="B923" s="137"/>
      <c r="C923" s="138"/>
      <c r="D923" s="124"/>
      <c r="E923" s="124"/>
      <c r="F923" s="124"/>
      <c r="G923" s="124"/>
      <c r="H923" s="124"/>
      <c r="I923" s="138"/>
      <c r="J923" s="138"/>
    </row>
    <row r="924" spans="1:10" x14ac:dyDescent="0.3">
      <c r="A924" s="124"/>
      <c r="B924" s="137"/>
      <c r="C924" s="138"/>
      <c r="D924" s="124"/>
      <c r="E924" s="124"/>
      <c r="F924" s="124"/>
      <c r="G924" s="124"/>
      <c r="H924" s="124"/>
      <c r="I924" s="138"/>
      <c r="J924" s="138"/>
    </row>
    <row r="925" spans="1:10" x14ac:dyDescent="0.3">
      <c r="A925" s="124"/>
      <c r="B925" s="137"/>
      <c r="C925" s="138"/>
      <c r="D925" s="124"/>
      <c r="E925" s="124"/>
      <c r="F925" s="124"/>
      <c r="G925" s="124"/>
      <c r="H925" s="124"/>
      <c r="I925" s="138"/>
      <c r="J925" s="138"/>
    </row>
    <row r="926" spans="1:10" x14ac:dyDescent="0.3">
      <c r="A926" s="124"/>
      <c r="B926" s="137"/>
      <c r="C926" s="138"/>
      <c r="D926" s="124"/>
      <c r="E926" s="124"/>
      <c r="F926" s="124"/>
      <c r="G926" s="124"/>
      <c r="H926" s="124"/>
      <c r="I926" s="138"/>
      <c r="J926" s="138"/>
    </row>
    <row r="927" spans="1:10" x14ac:dyDescent="0.3">
      <c r="A927" s="124"/>
      <c r="B927" s="137"/>
      <c r="C927" s="138"/>
      <c r="D927" s="124"/>
      <c r="E927" s="124"/>
      <c r="F927" s="124"/>
      <c r="G927" s="124"/>
      <c r="H927" s="124"/>
      <c r="I927" s="138"/>
      <c r="J927" s="138"/>
    </row>
    <row r="928" spans="1:10" x14ac:dyDescent="0.3">
      <c r="A928" s="124"/>
      <c r="B928" s="137"/>
      <c r="C928" s="138"/>
      <c r="D928" s="124"/>
      <c r="E928" s="124"/>
      <c r="F928" s="124"/>
      <c r="G928" s="124"/>
      <c r="H928" s="124"/>
      <c r="I928" s="138"/>
      <c r="J928" s="138"/>
    </row>
    <row r="929" spans="1:10" x14ac:dyDescent="0.3">
      <c r="A929" s="124"/>
      <c r="B929" s="137"/>
      <c r="C929" s="138"/>
      <c r="D929" s="124"/>
      <c r="E929" s="124"/>
      <c r="F929" s="124"/>
      <c r="G929" s="124"/>
      <c r="H929" s="124"/>
      <c r="I929" s="138"/>
      <c r="J929" s="138"/>
    </row>
    <row r="930" spans="1:10" x14ac:dyDescent="0.3">
      <c r="A930" s="124"/>
      <c r="B930" s="137"/>
      <c r="C930" s="138"/>
      <c r="D930" s="124"/>
      <c r="E930" s="124"/>
      <c r="F930" s="124"/>
      <c r="G930" s="124"/>
      <c r="H930" s="124"/>
      <c r="I930" s="138"/>
      <c r="J930" s="138"/>
    </row>
    <row r="931" spans="1:10" x14ac:dyDescent="0.3">
      <c r="A931" s="124"/>
      <c r="B931" s="137"/>
      <c r="C931" s="138"/>
      <c r="D931" s="124"/>
      <c r="E931" s="124"/>
      <c r="F931" s="124"/>
      <c r="G931" s="124"/>
      <c r="H931" s="124"/>
      <c r="I931" s="138"/>
      <c r="J931" s="138"/>
    </row>
    <row r="932" spans="1:10" x14ac:dyDescent="0.3">
      <c r="A932" s="124"/>
      <c r="B932" s="137"/>
      <c r="C932" s="138"/>
      <c r="D932" s="124"/>
      <c r="E932" s="124"/>
      <c r="F932" s="124"/>
      <c r="G932" s="124"/>
      <c r="H932" s="124"/>
      <c r="I932" s="138"/>
      <c r="J932" s="138"/>
    </row>
    <row r="933" spans="1:10" x14ac:dyDescent="0.3">
      <c r="A933" s="124"/>
      <c r="B933" s="137"/>
      <c r="C933" s="138"/>
      <c r="D933" s="124"/>
      <c r="E933" s="124"/>
      <c r="F933" s="124"/>
      <c r="G933" s="124"/>
      <c r="H933" s="124"/>
      <c r="I933" s="138"/>
      <c r="J933" s="138"/>
    </row>
    <row r="934" spans="1:10" x14ac:dyDescent="0.3">
      <c r="A934" s="124"/>
      <c r="B934" s="137"/>
      <c r="C934" s="138"/>
      <c r="D934" s="124"/>
      <c r="E934" s="124"/>
      <c r="F934" s="124"/>
      <c r="G934" s="124"/>
      <c r="H934" s="124"/>
      <c r="I934" s="138"/>
      <c r="J934" s="138"/>
    </row>
    <row r="935" spans="1:10" x14ac:dyDescent="0.3">
      <c r="A935" s="124"/>
      <c r="B935" s="137"/>
      <c r="C935" s="138"/>
      <c r="D935" s="124"/>
      <c r="E935" s="124"/>
      <c r="F935" s="124"/>
      <c r="G935" s="124"/>
      <c r="H935" s="124"/>
      <c r="I935" s="138"/>
      <c r="J935" s="138"/>
    </row>
    <row r="936" spans="1:10" x14ac:dyDescent="0.3">
      <c r="A936" s="124"/>
      <c r="B936" s="137"/>
      <c r="C936" s="138"/>
      <c r="D936" s="124"/>
      <c r="E936" s="124"/>
      <c r="F936" s="124"/>
      <c r="G936" s="124"/>
      <c r="H936" s="124"/>
      <c r="I936" s="138"/>
      <c r="J936" s="138"/>
    </row>
    <row r="937" spans="1:10" x14ac:dyDescent="0.3">
      <c r="A937" s="124"/>
      <c r="B937" s="137"/>
      <c r="C937" s="138"/>
      <c r="D937" s="124"/>
      <c r="E937" s="124"/>
      <c r="F937" s="124"/>
      <c r="G937" s="124"/>
      <c r="H937" s="124"/>
      <c r="I937" s="138"/>
      <c r="J937" s="138"/>
    </row>
    <row r="938" spans="1:10" x14ac:dyDescent="0.3">
      <c r="A938" s="124"/>
      <c r="B938" s="137"/>
      <c r="C938" s="138"/>
      <c r="D938" s="124"/>
      <c r="E938" s="124"/>
      <c r="F938" s="124"/>
      <c r="G938" s="124"/>
      <c r="H938" s="124"/>
      <c r="I938" s="138"/>
      <c r="J938" s="138"/>
    </row>
    <row r="939" spans="1:10" x14ac:dyDescent="0.3">
      <c r="A939" s="124"/>
      <c r="B939" s="137"/>
      <c r="C939" s="138"/>
      <c r="D939" s="124"/>
      <c r="E939" s="124"/>
      <c r="F939" s="124"/>
      <c r="G939" s="124"/>
      <c r="H939" s="124"/>
      <c r="I939" s="138"/>
      <c r="J939" s="138"/>
    </row>
    <row r="940" spans="1:10" x14ac:dyDescent="0.3">
      <c r="A940" s="124"/>
      <c r="B940" s="137"/>
      <c r="C940" s="138"/>
      <c r="D940" s="124"/>
      <c r="E940" s="124"/>
      <c r="F940" s="124"/>
      <c r="G940" s="124"/>
      <c r="H940" s="124"/>
      <c r="I940" s="138"/>
      <c r="J940" s="138"/>
    </row>
    <row r="941" spans="1:10" x14ac:dyDescent="0.3">
      <c r="A941" s="124"/>
      <c r="B941" s="137"/>
      <c r="C941" s="138"/>
      <c r="D941" s="124"/>
      <c r="E941" s="124"/>
      <c r="F941" s="124"/>
      <c r="G941" s="124"/>
      <c r="H941" s="124"/>
      <c r="I941" s="138"/>
      <c r="J941" s="138"/>
    </row>
    <row r="942" spans="1:10" x14ac:dyDescent="0.3">
      <c r="A942" s="124"/>
      <c r="B942" s="137"/>
      <c r="C942" s="138"/>
      <c r="D942" s="124"/>
      <c r="E942" s="124"/>
      <c r="F942" s="124"/>
      <c r="G942" s="124"/>
      <c r="H942" s="124"/>
      <c r="I942" s="138"/>
      <c r="J942" s="138"/>
    </row>
    <row r="943" spans="1:10" x14ac:dyDescent="0.3">
      <c r="A943" s="124"/>
      <c r="B943" s="137"/>
      <c r="C943" s="138"/>
      <c r="D943" s="124"/>
      <c r="E943" s="124"/>
      <c r="F943" s="124"/>
      <c r="G943" s="124"/>
      <c r="H943" s="124"/>
      <c r="I943" s="138"/>
      <c r="J943" s="138"/>
    </row>
    <row r="944" spans="1:10" x14ac:dyDescent="0.3">
      <c r="A944" s="124"/>
      <c r="B944" s="137"/>
      <c r="C944" s="138"/>
      <c r="D944" s="124"/>
      <c r="E944" s="124"/>
      <c r="F944" s="124"/>
      <c r="G944" s="124"/>
      <c r="H944" s="124"/>
      <c r="I944" s="138"/>
      <c r="J944" s="138"/>
    </row>
    <row r="945" spans="1:10" x14ac:dyDescent="0.3">
      <c r="A945" s="124"/>
      <c r="B945" s="137"/>
      <c r="C945" s="138"/>
      <c r="D945" s="124"/>
      <c r="E945" s="124"/>
      <c r="F945" s="124"/>
      <c r="G945" s="124"/>
      <c r="H945" s="124"/>
      <c r="I945" s="138"/>
      <c r="J945" s="138"/>
    </row>
    <row r="946" spans="1:10" x14ac:dyDescent="0.3">
      <c r="A946" s="124"/>
      <c r="B946" s="137"/>
      <c r="C946" s="138"/>
      <c r="D946" s="124"/>
      <c r="E946" s="124"/>
      <c r="F946" s="124"/>
      <c r="G946" s="124"/>
      <c r="H946" s="124"/>
      <c r="I946" s="138"/>
      <c r="J946" s="138"/>
    </row>
    <row r="947" spans="1:10" x14ac:dyDescent="0.3">
      <c r="A947" s="124"/>
      <c r="B947" s="137"/>
      <c r="C947" s="138"/>
      <c r="D947" s="124"/>
      <c r="E947" s="124"/>
      <c r="F947" s="124"/>
      <c r="G947" s="124"/>
      <c r="H947" s="124"/>
      <c r="I947" s="138"/>
      <c r="J947" s="138"/>
    </row>
    <row r="948" spans="1:10" x14ac:dyDescent="0.3">
      <c r="A948" s="124"/>
      <c r="B948" s="137"/>
      <c r="C948" s="138"/>
      <c r="D948" s="124"/>
      <c r="E948" s="124"/>
      <c r="F948" s="124"/>
      <c r="G948" s="124"/>
      <c r="H948" s="124"/>
      <c r="I948" s="138"/>
      <c r="J948" s="138"/>
    </row>
    <row r="949" spans="1:10" x14ac:dyDescent="0.3">
      <c r="A949" s="124"/>
      <c r="B949" s="137"/>
      <c r="C949" s="138"/>
      <c r="D949" s="124"/>
      <c r="E949" s="124"/>
      <c r="F949" s="124"/>
      <c r="G949" s="124"/>
      <c r="H949" s="124"/>
      <c r="I949" s="138"/>
      <c r="J949" s="138"/>
    </row>
    <row r="950" spans="1:10" x14ac:dyDescent="0.3">
      <c r="A950" s="124"/>
      <c r="B950" s="137"/>
      <c r="C950" s="138"/>
      <c r="D950" s="124"/>
      <c r="E950" s="124"/>
      <c r="F950" s="124"/>
      <c r="G950" s="124"/>
      <c r="H950" s="124"/>
      <c r="I950" s="138"/>
      <c r="J950" s="138"/>
    </row>
    <row r="951" spans="1:10" x14ac:dyDescent="0.3">
      <c r="A951" s="124"/>
      <c r="B951" s="137"/>
      <c r="C951" s="138"/>
      <c r="D951" s="124"/>
      <c r="E951" s="124"/>
      <c r="F951" s="124"/>
      <c r="G951" s="124"/>
      <c r="H951" s="124"/>
      <c r="I951" s="138"/>
      <c r="J951" s="138"/>
    </row>
    <row r="952" spans="1:10" x14ac:dyDescent="0.3">
      <c r="A952" s="124"/>
      <c r="B952" s="137"/>
      <c r="C952" s="138"/>
      <c r="D952" s="124"/>
      <c r="E952" s="124"/>
      <c r="F952" s="124"/>
      <c r="G952" s="124"/>
      <c r="H952" s="124"/>
      <c r="I952" s="138"/>
      <c r="J952" s="138"/>
    </row>
    <row r="953" spans="1:10" x14ac:dyDescent="0.3">
      <c r="A953" s="124"/>
      <c r="B953" s="137"/>
      <c r="C953" s="138"/>
      <c r="D953" s="124"/>
      <c r="E953" s="124"/>
      <c r="F953" s="124"/>
      <c r="G953" s="124"/>
      <c r="H953" s="124"/>
      <c r="I953" s="138"/>
      <c r="J953" s="138"/>
    </row>
    <row r="954" spans="1:10" x14ac:dyDescent="0.3">
      <c r="A954" s="124"/>
      <c r="B954" s="137"/>
      <c r="C954" s="138"/>
      <c r="D954" s="124"/>
      <c r="E954" s="124"/>
      <c r="F954" s="124"/>
      <c r="G954" s="124"/>
      <c r="H954" s="124"/>
      <c r="I954" s="138"/>
      <c r="J954" s="138"/>
    </row>
    <row r="955" spans="1:10" x14ac:dyDescent="0.3">
      <c r="A955" s="124"/>
      <c r="B955" s="137"/>
      <c r="C955" s="138"/>
      <c r="D955" s="124"/>
      <c r="E955" s="124"/>
      <c r="F955" s="124"/>
      <c r="G955" s="124"/>
      <c r="H955" s="124"/>
      <c r="I955" s="138"/>
      <c r="J955" s="138"/>
    </row>
    <row r="956" spans="1:10" x14ac:dyDescent="0.3">
      <c r="A956" s="124"/>
      <c r="B956" s="137"/>
      <c r="C956" s="138"/>
      <c r="D956" s="124"/>
      <c r="E956" s="124"/>
      <c r="F956" s="124"/>
      <c r="G956" s="124"/>
      <c r="H956" s="124"/>
      <c r="I956" s="138"/>
      <c r="J956" s="138"/>
    </row>
    <row r="957" spans="1:10" x14ac:dyDescent="0.3">
      <c r="A957" s="124"/>
      <c r="B957" s="137"/>
      <c r="C957" s="138"/>
      <c r="D957" s="124"/>
      <c r="E957" s="124"/>
      <c r="F957" s="124"/>
      <c r="G957" s="124"/>
      <c r="H957" s="124"/>
      <c r="I957" s="138"/>
      <c r="J957" s="138"/>
    </row>
    <row r="958" spans="1:10" x14ac:dyDescent="0.3">
      <c r="A958" s="124"/>
      <c r="B958" s="137"/>
      <c r="C958" s="138"/>
      <c r="D958" s="124"/>
      <c r="E958" s="124"/>
      <c r="F958" s="124"/>
      <c r="G958" s="124"/>
      <c r="H958" s="124"/>
      <c r="I958" s="138"/>
      <c r="J958" s="138"/>
    </row>
    <row r="959" spans="1:10" x14ac:dyDescent="0.3">
      <c r="A959" s="124"/>
      <c r="B959" s="137"/>
      <c r="C959" s="138"/>
      <c r="D959" s="124"/>
      <c r="E959" s="124"/>
      <c r="F959" s="124"/>
      <c r="G959" s="124"/>
      <c r="H959" s="124"/>
      <c r="I959" s="138"/>
      <c r="J959" s="138"/>
    </row>
    <row r="960" spans="1:10" x14ac:dyDescent="0.3">
      <c r="A960" s="124"/>
      <c r="B960" s="137"/>
      <c r="C960" s="138"/>
      <c r="D960" s="124"/>
      <c r="E960" s="124"/>
      <c r="F960" s="124"/>
      <c r="G960" s="124"/>
      <c r="H960" s="124"/>
      <c r="I960" s="138"/>
      <c r="J960" s="138"/>
    </row>
    <row r="961" spans="1:10" x14ac:dyDescent="0.3">
      <c r="A961" s="124"/>
      <c r="B961" s="137"/>
      <c r="C961" s="138"/>
      <c r="D961" s="124"/>
      <c r="E961" s="124"/>
      <c r="F961" s="124"/>
      <c r="G961" s="124"/>
      <c r="H961" s="124"/>
      <c r="I961" s="138"/>
      <c r="J961" s="138"/>
    </row>
    <row r="962" spans="1:10" x14ac:dyDescent="0.3">
      <c r="A962" s="124"/>
      <c r="B962" s="137"/>
      <c r="C962" s="138"/>
      <c r="D962" s="124"/>
      <c r="E962" s="124"/>
      <c r="F962" s="124"/>
      <c r="G962" s="124"/>
      <c r="H962" s="124"/>
      <c r="I962" s="138"/>
      <c r="J962" s="138"/>
    </row>
    <row r="963" spans="1:10" x14ac:dyDescent="0.3">
      <c r="A963" s="124"/>
      <c r="B963" s="137"/>
      <c r="C963" s="138"/>
      <c r="D963" s="124"/>
      <c r="E963" s="124"/>
      <c r="F963" s="124"/>
      <c r="G963" s="124"/>
      <c r="H963" s="124"/>
      <c r="I963" s="138"/>
      <c r="J963" s="138"/>
    </row>
    <row r="964" spans="1:10" x14ac:dyDescent="0.3">
      <c r="A964" s="124"/>
      <c r="B964" s="137"/>
      <c r="C964" s="138"/>
      <c r="D964" s="124"/>
      <c r="E964" s="124"/>
      <c r="F964" s="124"/>
      <c r="G964" s="124"/>
      <c r="H964" s="124"/>
      <c r="I964" s="138"/>
      <c r="J964" s="138"/>
    </row>
    <row r="965" spans="1:10" x14ac:dyDescent="0.3">
      <c r="A965" s="124"/>
      <c r="B965" s="137"/>
      <c r="C965" s="138"/>
      <c r="D965" s="124"/>
      <c r="E965" s="124"/>
      <c r="F965" s="124"/>
      <c r="G965" s="124"/>
      <c r="H965" s="124"/>
      <c r="I965" s="138"/>
      <c r="J965" s="138"/>
    </row>
    <row r="966" spans="1:10" x14ac:dyDescent="0.3">
      <c r="A966" s="124"/>
      <c r="B966" s="137"/>
      <c r="C966" s="138"/>
      <c r="D966" s="124"/>
      <c r="E966" s="124"/>
      <c r="F966" s="124"/>
      <c r="G966" s="124"/>
      <c r="H966" s="124"/>
      <c r="I966" s="138"/>
      <c r="J966" s="138"/>
    </row>
    <row r="967" spans="1:10" x14ac:dyDescent="0.3">
      <c r="A967" s="124"/>
      <c r="B967" s="137"/>
      <c r="C967" s="138"/>
      <c r="D967" s="124"/>
      <c r="E967" s="124"/>
      <c r="F967" s="124"/>
      <c r="G967" s="124"/>
      <c r="H967" s="124"/>
      <c r="I967" s="138"/>
      <c r="J967" s="138"/>
    </row>
    <row r="968" spans="1:10" x14ac:dyDescent="0.3">
      <c r="A968" s="124"/>
      <c r="B968" s="137"/>
      <c r="C968" s="138"/>
      <c r="D968" s="124"/>
      <c r="E968" s="124"/>
      <c r="F968" s="124"/>
      <c r="G968" s="124"/>
      <c r="H968" s="124"/>
      <c r="I968" s="138"/>
      <c r="J968" s="138"/>
    </row>
    <row r="969" spans="1:10" x14ac:dyDescent="0.3">
      <c r="A969" s="124"/>
      <c r="B969" s="137"/>
      <c r="C969" s="138"/>
      <c r="D969" s="124"/>
      <c r="E969" s="124"/>
      <c r="F969" s="124"/>
      <c r="G969" s="124"/>
      <c r="H969" s="124"/>
      <c r="I969" s="138"/>
      <c r="J969" s="138"/>
    </row>
    <row r="970" spans="1:10" x14ac:dyDescent="0.3">
      <c r="A970" s="124"/>
      <c r="B970" s="137"/>
      <c r="C970" s="138"/>
      <c r="D970" s="124"/>
      <c r="E970" s="124"/>
      <c r="F970" s="124"/>
      <c r="G970" s="124"/>
      <c r="H970" s="124"/>
      <c r="I970" s="138"/>
      <c r="J970" s="138"/>
    </row>
    <row r="971" spans="1:10" x14ac:dyDescent="0.3">
      <c r="A971" s="124"/>
      <c r="B971" s="137"/>
      <c r="C971" s="138"/>
      <c r="D971" s="124"/>
      <c r="E971" s="124"/>
      <c r="F971" s="124"/>
      <c r="G971" s="124"/>
      <c r="H971" s="124"/>
      <c r="I971" s="138"/>
      <c r="J971" s="138"/>
    </row>
    <row r="972" spans="1:10" x14ac:dyDescent="0.3">
      <c r="A972" s="124"/>
      <c r="B972" s="137"/>
      <c r="C972" s="138"/>
      <c r="D972" s="124"/>
      <c r="E972" s="124"/>
      <c r="F972" s="124"/>
      <c r="G972" s="124"/>
      <c r="H972" s="124"/>
      <c r="I972" s="138"/>
      <c r="J972" s="138"/>
    </row>
    <row r="973" spans="1:10" x14ac:dyDescent="0.3">
      <c r="A973" s="124"/>
      <c r="B973" s="137"/>
      <c r="C973" s="138"/>
      <c r="D973" s="124"/>
      <c r="E973" s="124"/>
      <c r="F973" s="124"/>
      <c r="G973" s="124"/>
      <c r="H973" s="124"/>
      <c r="I973" s="138"/>
      <c r="J973" s="138"/>
    </row>
    <row r="974" spans="1:10" x14ac:dyDescent="0.3">
      <c r="A974" s="124"/>
      <c r="B974" s="137"/>
      <c r="C974" s="138"/>
      <c r="D974" s="124"/>
      <c r="E974" s="124"/>
      <c r="F974" s="124"/>
      <c r="G974" s="124"/>
      <c r="H974" s="124"/>
      <c r="I974" s="138"/>
      <c r="J974" s="138"/>
    </row>
    <row r="975" spans="1:10" x14ac:dyDescent="0.3">
      <c r="A975" s="124"/>
      <c r="B975" s="137"/>
      <c r="C975" s="138"/>
      <c r="D975" s="124"/>
      <c r="E975" s="124"/>
      <c r="F975" s="124"/>
      <c r="G975" s="124"/>
      <c r="H975" s="124"/>
      <c r="I975" s="138"/>
      <c r="J975" s="138"/>
    </row>
    <row r="976" spans="1:10" x14ac:dyDescent="0.3">
      <c r="A976" s="124"/>
      <c r="B976" s="137"/>
      <c r="C976" s="138"/>
      <c r="D976" s="124"/>
      <c r="E976" s="124"/>
      <c r="F976" s="124"/>
      <c r="G976" s="124"/>
      <c r="H976" s="124"/>
      <c r="I976" s="138"/>
      <c r="J976" s="138"/>
    </row>
    <row r="977" spans="1:10" x14ac:dyDescent="0.3">
      <c r="A977" s="124"/>
      <c r="B977" s="137"/>
      <c r="C977" s="138"/>
      <c r="D977" s="124"/>
      <c r="E977" s="124"/>
      <c r="F977" s="124"/>
      <c r="G977" s="124"/>
      <c r="H977" s="124"/>
      <c r="I977" s="138"/>
      <c r="J977" s="138"/>
    </row>
    <row r="978" spans="1:10" x14ac:dyDescent="0.3">
      <c r="A978" s="124"/>
      <c r="B978" s="137"/>
      <c r="C978" s="138"/>
      <c r="D978" s="124"/>
      <c r="E978" s="124"/>
      <c r="F978" s="124"/>
      <c r="G978" s="124"/>
      <c r="H978" s="124"/>
      <c r="I978" s="138"/>
      <c r="J978" s="138"/>
    </row>
    <row r="979" spans="1:10" x14ac:dyDescent="0.3">
      <c r="A979" s="124"/>
      <c r="B979" s="137"/>
      <c r="C979" s="138"/>
      <c r="D979" s="124"/>
      <c r="E979" s="124"/>
      <c r="F979" s="124"/>
      <c r="G979" s="124"/>
      <c r="H979" s="124"/>
      <c r="I979" s="138"/>
      <c r="J979" s="138"/>
    </row>
    <row r="980" spans="1:10" x14ac:dyDescent="0.3">
      <c r="A980" s="124"/>
      <c r="B980" s="137"/>
      <c r="C980" s="138"/>
      <c r="D980" s="124"/>
      <c r="E980" s="124"/>
      <c r="F980" s="124"/>
      <c r="G980" s="124"/>
      <c r="H980" s="124"/>
      <c r="I980" s="138"/>
      <c r="J980" s="138"/>
    </row>
    <row r="981" spans="1:10" x14ac:dyDescent="0.3">
      <c r="A981" s="124"/>
      <c r="B981" s="137"/>
      <c r="C981" s="138"/>
      <c r="D981" s="124"/>
      <c r="E981" s="124"/>
      <c r="F981" s="124"/>
      <c r="G981" s="124"/>
      <c r="H981" s="124"/>
      <c r="I981" s="138"/>
      <c r="J981" s="138"/>
    </row>
    <row r="982" spans="1:10" x14ac:dyDescent="0.3">
      <c r="A982" s="124"/>
      <c r="B982" s="137"/>
      <c r="C982" s="138"/>
      <c r="D982" s="124"/>
      <c r="E982" s="124"/>
      <c r="F982" s="124"/>
      <c r="G982" s="124"/>
      <c r="H982" s="124"/>
      <c r="I982" s="138"/>
      <c r="J982" s="138"/>
    </row>
    <row r="983" spans="1:10" x14ac:dyDescent="0.3">
      <c r="A983" s="124"/>
      <c r="B983" s="137"/>
      <c r="C983" s="138"/>
      <c r="D983" s="124"/>
      <c r="E983" s="124"/>
      <c r="F983" s="124"/>
      <c r="G983" s="124"/>
      <c r="H983" s="124"/>
      <c r="I983" s="138"/>
      <c r="J983" s="138"/>
    </row>
    <row r="984" spans="1:10" x14ac:dyDescent="0.3">
      <c r="A984" s="124"/>
      <c r="B984" s="137"/>
      <c r="C984" s="138"/>
      <c r="D984" s="124"/>
      <c r="E984" s="124"/>
      <c r="F984" s="124"/>
      <c r="G984" s="124"/>
      <c r="H984" s="124"/>
      <c r="I984" s="138"/>
      <c r="J984" s="138"/>
    </row>
    <row r="985" spans="1:10" x14ac:dyDescent="0.3">
      <c r="A985" s="124"/>
      <c r="B985" s="137"/>
      <c r="C985" s="138"/>
      <c r="D985" s="124"/>
      <c r="E985" s="124"/>
      <c r="F985" s="124"/>
      <c r="G985" s="124"/>
      <c r="H985" s="124"/>
      <c r="I985" s="138"/>
      <c r="J985" s="138"/>
    </row>
    <row r="986" spans="1:10" x14ac:dyDescent="0.3">
      <c r="A986" s="124"/>
      <c r="B986" s="137"/>
      <c r="C986" s="138"/>
      <c r="D986" s="124"/>
      <c r="E986" s="124"/>
      <c r="F986" s="124"/>
      <c r="G986" s="124"/>
      <c r="H986" s="124"/>
      <c r="I986" s="138"/>
      <c r="J986" s="138"/>
    </row>
    <row r="987" spans="1:10" x14ac:dyDescent="0.3">
      <c r="A987" s="124"/>
      <c r="B987" s="137"/>
      <c r="C987" s="138"/>
      <c r="D987" s="124"/>
      <c r="E987" s="124"/>
      <c r="F987" s="124"/>
      <c r="G987" s="124"/>
      <c r="H987" s="124"/>
      <c r="I987" s="138"/>
      <c r="J987" s="138"/>
    </row>
    <row r="988" spans="1:10" x14ac:dyDescent="0.3">
      <c r="A988" s="124"/>
      <c r="B988" s="137"/>
      <c r="C988" s="138"/>
      <c r="D988" s="124"/>
      <c r="E988" s="124"/>
      <c r="F988" s="124"/>
      <c r="G988" s="124"/>
      <c r="H988" s="124"/>
      <c r="I988" s="138"/>
      <c r="J988" s="138"/>
    </row>
    <row r="989" spans="1:10" x14ac:dyDescent="0.3">
      <c r="A989" s="124"/>
      <c r="B989" s="137"/>
      <c r="C989" s="138"/>
      <c r="D989" s="124"/>
      <c r="E989" s="124"/>
      <c r="F989" s="124"/>
      <c r="G989" s="124"/>
      <c r="H989" s="124"/>
      <c r="I989" s="138"/>
      <c r="J989" s="138"/>
    </row>
    <row r="990" spans="1:10" x14ac:dyDescent="0.3">
      <c r="A990" s="124"/>
      <c r="B990" s="137"/>
      <c r="C990" s="138"/>
      <c r="D990" s="124"/>
      <c r="E990" s="124"/>
      <c r="F990" s="124"/>
      <c r="G990" s="124"/>
      <c r="H990" s="124"/>
      <c r="I990" s="138"/>
      <c r="J990" s="138"/>
    </row>
    <row r="991" spans="1:10" x14ac:dyDescent="0.3">
      <c r="A991" s="124"/>
      <c r="B991" s="137"/>
      <c r="C991" s="138"/>
      <c r="D991" s="124"/>
      <c r="E991" s="124"/>
      <c r="F991" s="124"/>
      <c r="G991" s="124"/>
      <c r="H991" s="124"/>
      <c r="I991" s="138"/>
      <c r="J991" s="138"/>
    </row>
    <row r="992" spans="1:10" x14ac:dyDescent="0.3">
      <c r="A992" s="124"/>
      <c r="B992" s="137"/>
      <c r="C992" s="138"/>
      <c r="D992" s="124"/>
      <c r="E992" s="124"/>
      <c r="F992" s="124"/>
      <c r="G992" s="124"/>
      <c r="H992" s="124"/>
      <c r="I992" s="138"/>
      <c r="J992" s="138"/>
    </row>
    <row r="993" spans="1:10" x14ac:dyDescent="0.3">
      <c r="A993" s="124"/>
      <c r="B993" s="137"/>
      <c r="C993" s="138"/>
      <c r="D993" s="124"/>
      <c r="E993" s="124"/>
      <c r="F993" s="124"/>
      <c r="G993" s="124"/>
      <c r="H993" s="124"/>
      <c r="I993" s="138"/>
      <c r="J993" s="138"/>
    </row>
    <row r="994" spans="1:10" x14ac:dyDescent="0.3">
      <c r="A994" s="124"/>
      <c r="B994" s="137"/>
      <c r="C994" s="138"/>
      <c r="D994" s="124"/>
      <c r="E994" s="124"/>
      <c r="F994" s="124"/>
      <c r="G994" s="124"/>
      <c r="H994" s="124"/>
      <c r="I994" s="138"/>
      <c r="J994" s="138"/>
    </row>
    <row r="995" spans="1:10" x14ac:dyDescent="0.3">
      <c r="A995" s="124"/>
      <c r="B995" s="137"/>
      <c r="C995" s="138"/>
      <c r="D995" s="124"/>
      <c r="E995" s="124"/>
      <c r="F995" s="124"/>
      <c r="G995" s="124"/>
      <c r="H995" s="124"/>
      <c r="I995" s="138"/>
      <c r="J995" s="138"/>
    </row>
    <row r="996" spans="1:10" x14ac:dyDescent="0.3">
      <c r="A996" s="124"/>
      <c r="B996" s="137"/>
      <c r="C996" s="138"/>
      <c r="D996" s="124"/>
      <c r="E996" s="124"/>
      <c r="F996" s="124"/>
      <c r="G996" s="124"/>
      <c r="H996" s="124"/>
      <c r="I996" s="138"/>
      <c r="J996" s="138"/>
    </row>
    <row r="997" spans="1:10" x14ac:dyDescent="0.3">
      <c r="A997" s="124"/>
      <c r="B997" s="137"/>
      <c r="C997" s="138"/>
      <c r="D997" s="124"/>
      <c r="E997" s="124"/>
      <c r="F997" s="124"/>
      <c r="G997" s="124"/>
      <c r="H997" s="124"/>
      <c r="I997" s="138"/>
      <c r="J997" s="138"/>
    </row>
    <row r="998" spans="1:10" x14ac:dyDescent="0.3">
      <c r="A998" s="124"/>
      <c r="B998" s="137"/>
      <c r="C998" s="138"/>
      <c r="D998" s="124"/>
      <c r="E998" s="124"/>
      <c r="F998" s="124"/>
      <c r="G998" s="124"/>
      <c r="H998" s="124"/>
      <c r="I998" s="138"/>
      <c r="J998" s="138"/>
    </row>
    <row r="999" spans="1:10" x14ac:dyDescent="0.3">
      <c r="A999" s="124"/>
      <c r="B999" s="137"/>
      <c r="C999" s="138"/>
      <c r="D999" s="124"/>
      <c r="E999" s="124"/>
      <c r="F999" s="124"/>
      <c r="G999" s="124"/>
      <c r="H999" s="124"/>
      <c r="I999" s="138"/>
      <c r="J999" s="138"/>
    </row>
    <row r="1000" spans="1:10" x14ac:dyDescent="0.3">
      <c r="A1000" s="124"/>
      <c r="B1000" s="137"/>
      <c r="C1000" s="138"/>
      <c r="D1000" s="124"/>
      <c r="E1000" s="124"/>
      <c r="F1000" s="124"/>
      <c r="G1000" s="124"/>
      <c r="H1000" s="124"/>
      <c r="I1000" s="138"/>
      <c r="J1000" s="138"/>
    </row>
    <row r="1001" spans="1:10" x14ac:dyDescent="0.3">
      <c r="A1001" s="124"/>
      <c r="B1001" s="137"/>
      <c r="C1001" s="138"/>
      <c r="D1001" s="124"/>
      <c r="E1001" s="124"/>
      <c r="F1001" s="124"/>
      <c r="G1001" s="124"/>
      <c r="H1001" s="124"/>
      <c r="I1001" s="138"/>
      <c r="J1001" s="138"/>
    </row>
    <row r="1002" spans="1:10" x14ac:dyDescent="0.3">
      <c r="A1002" s="124"/>
      <c r="B1002" s="137"/>
      <c r="C1002" s="138"/>
      <c r="D1002" s="124"/>
      <c r="E1002" s="124"/>
      <c r="F1002" s="124"/>
      <c r="G1002" s="124"/>
      <c r="H1002" s="124"/>
      <c r="I1002" s="138"/>
      <c r="J1002" s="138"/>
    </row>
    <row r="1003" spans="1:10" x14ac:dyDescent="0.3">
      <c r="A1003" s="124"/>
      <c r="B1003" s="137"/>
      <c r="C1003" s="138"/>
      <c r="D1003" s="124"/>
      <c r="E1003" s="124"/>
      <c r="F1003" s="124"/>
      <c r="G1003" s="124"/>
      <c r="H1003" s="124"/>
      <c r="I1003" s="138"/>
      <c r="J1003" s="138"/>
    </row>
    <row r="1004" spans="1:10" x14ac:dyDescent="0.3">
      <c r="A1004" s="124"/>
      <c r="B1004" s="137"/>
      <c r="C1004" s="138"/>
      <c r="D1004" s="124"/>
      <c r="E1004" s="124"/>
      <c r="F1004" s="124"/>
      <c r="G1004" s="124"/>
      <c r="H1004" s="124"/>
      <c r="I1004" s="138"/>
      <c r="J1004" s="138"/>
    </row>
    <row r="1005" spans="1:10" x14ac:dyDescent="0.3">
      <c r="A1005" s="124"/>
      <c r="B1005" s="137"/>
      <c r="C1005" s="138"/>
      <c r="D1005" s="124"/>
      <c r="E1005" s="124"/>
      <c r="F1005" s="124"/>
      <c r="G1005" s="124"/>
      <c r="H1005" s="124"/>
      <c r="I1005" s="138"/>
      <c r="J1005" s="138"/>
    </row>
    <row r="1006" spans="1:10" x14ac:dyDescent="0.3">
      <c r="A1006" s="124"/>
      <c r="B1006" s="137"/>
      <c r="C1006" s="138"/>
      <c r="D1006" s="124"/>
      <c r="E1006" s="124"/>
      <c r="F1006" s="124"/>
      <c r="G1006" s="124"/>
      <c r="H1006" s="124"/>
      <c r="I1006" s="138"/>
      <c r="J1006" s="138"/>
    </row>
    <row r="1007" spans="1:10" x14ac:dyDescent="0.3">
      <c r="A1007" s="124"/>
      <c r="B1007" s="137"/>
      <c r="C1007" s="138"/>
      <c r="D1007" s="124"/>
      <c r="E1007" s="124"/>
      <c r="F1007" s="124"/>
      <c r="G1007" s="124"/>
      <c r="H1007" s="124"/>
      <c r="I1007" s="138"/>
      <c r="J1007" s="138"/>
    </row>
    <row r="1008" spans="1:10" x14ac:dyDescent="0.3">
      <c r="A1008" s="124"/>
      <c r="B1008" s="137"/>
      <c r="C1008" s="138"/>
      <c r="D1008" s="124"/>
      <c r="E1008" s="124"/>
      <c r="F1008" s="124"/>
      <c r="G1008" s="124"/>
      <c r="H1008" s="124"/>
      <c r="I1008" s="138"/>
      <c r="J1008" s="138"/>
    </row>
    <row r="1009" spans="1:10" x14ac:dyDescent="0.3">
      <c r="A1009" s="124"/>
      <c r="B1009" s="137"/>
      <c r="C1009" s="138"/>
      <c r="D1009" s="124"/>
      <c r="E1009" s="124"/>
      <c r="F1009" s="124"/>
      <c r="G1009" s="124"/>
      <c r="H1009" s="124"/>
      <c r="I1009" s="138"/>
      <c r="J1009" s="138"/>
    </row>
    <row r="1010" spans="1:10" x14ac:dyDescent="0.3">
      <c r="A1010" s="124"/>
      <c r="B1010" s="137"/>
      <c r="C1010" s="138"/>
      <c r="D1010" s="124"/>
      <c r="E1010" s="124"/>
      <c r="F1010" s="124"/>
      <c r="G1010" s="124"/>
      <c r="H1010" s="124"/>
      <c r="I1010" s="138"/>
      <c r="J1010" s="138"/>
    </row>
    <row r="1011" spans="1:10" x14ac:dyDescent="0.3">
      <c r="A1011" s="124"/>
      <c r="B1011" s="137"/>
      <c r="C1011" s="138"/>
      <c r="D1011" s="124"/>
      <c r="E1011" s="124"/>
      <c r="F1011" s="124"/>
      <c r="G1011" s="124"/>
      <c r="H1011" s="124"/>
      <c r="I1011" s="138"/>
      <c r="J1011" s="138"/>
    </row>
    <row r="1012" spans="1:10" x14ac:dyDescent="0.3">
      <c r="A1012" s="124"/>
      <c r="B1012" s="137"/>
      <c r="C1012" s="138"/>
      <c r="D1012" s="124"/>
      <c r="E1012" s="124"/>
      <c r="F1012" s="124"/>
      <c r="G1012" s="124"/>
      <c r="H1012" s="124"/>
      <c r="I1012" s="138"/>
      <c r="J1012" s="138"/>
    </row>
    <row r="1013" spans="1:10" x14ac:dyDescent="0.3">
      <c r="A1013" s="124"/>
      <c r="B1013" s="137"/>
      <c r="C1013" s="138"/>
      <c r="D1013" s="124"/>
      <c r="E1013" s="124"/>
      <c r="F1013" s="124"/>
      <c r="G1013" s="124"/>
      <c r="H1013" s="124"/>
      <c r="I1013" s="138"/>
      <c r="J1013" s="138"/>
    </row>
    <row r="1014" spans="1:10" x14ac:dyDescent="0.3">
      <c r="A1014" s="124"/>
      <c r="B1014" s="137"/>
      <c r="C1014" s="138"/>
      <c r="D1014" s="124"/>
      <c r="E1014" s="124"/>
      <c r="F1014" s="124"/>
      <c r="G1014" s="124"/>
      <c r="H1014" s="124"/>
      <c r="I1014" s="138"/>
      <c r="J1014" s="138"/>
    </row>
    <row r="1015" spans="1:10" x14ac:dyDescent="0.3">
      <c r="A1015" s="124"/>
      <c r="B1015" s="137"/>
      <c r="C1015" s="138"/>
      <c r="D1015" s="124"/>
      <c r="E1015" s="124"/>
      <c r="F1015" s="124"/>
      <c r="G1015" s="124"/>
      <c r="H1015" s="124"/>
      <c r="I1015" s="138"/>
      <c r="J1015" s="138"/>
    </row>
    <row r="1016" spans="1:10" x14ac:dyDescent="0.3">
      <c r="A1016" s="124"/>
      <c r="B1016" s="137"/>
      <c r="C1016" s="138"/>
      <c r="D1016" s="124"/>
      <c r="E1016" s="124"/>
      <c r="F1016" s="124"/>
      <c r="G1016" s="124"/>
      <c r="H1016" s="124"/>
      <c r="I1016" s="138"/>
      <c r="J1016" s="138"/>
    </row>
    <row r="1017" spans="1:10" x14ac:dyDescent="0.3">
      <c r="A1017" s="124"/>
      <c r="B1017" s="137"/>
      <c r="C1017" s="138"/>
      <c r="D1017" s="124"/>
      <c r="E1017" s="124"/>
      <c r="F1017" s="124"/>
      <c r="G1017" s="124"/>
      <c r="H1017" s="124"/>
      <c r="I1017" s="138"/>
      <c r="J1017" s="138"/>
    </row>
    <row r="1018" spans="1:10" x14ac:dyDescent="0.3">
      <c r="A1018" s="124"/>
      <c r="B1018" s="137"/>
      <c r="C1018" s="138"/>
      <c r="D1018" s="124"/>
      <c r="E1018" s="124"/>
      <c r="F1018" s="124"/>
      <c r="G1018" s="124"/>
      <c r="H1018" s="124"/>
      <c r="I1018" s="138"/>
      <c r="J1018" s="138"/>
    </row>
    <row r="1019" spans="1:10" x14ac:dyDescent="0.3">
      <c r="A1019" s="124"/>
      <c r="B1019" s="137"/>
      <c r="C1019" s="138"/>
      <c r="D1019" s="124"/>
      <c r="E1019" s="124"/>
      <c r="F1019" s="124"/>
      <c r="G1019" s="124"/>
      <c r="H1019" s="124"/>
      <c r="I1019" s="138"/>
      <c r="J1019" s="138"/>
    </row>
    <row r="1020" spans="1:10" x14ac:dyDescent="0.3">
      <c r="A1020" s="124"/>
      <c r="B1020" s="137"/>
      <c r="C1020" s="138"/>
      <c r="D1020" s="124"/>
      <c r="E1020" s="124"/>
      <c r="F1020" s="124"/>
      <c r="G1020" s="124"/>
      <c r="H1020" s="124"/>
      <c r="I1020" s="138"/>
      <c r="J1020" s="138"/>
    </row>
    <row r="1021" spans="1:10" x14ac:dyDescent="0.3">
      <c r="A1021" s="124"/>
      <c r="B1021" s="137"/>
      <c r="C1021" s="138"/>
      <c r="D1021" s="124"/>
      <c r="E1021" s="124"/>
      <c r="F1021" s="124"/>
      <c r="G1021" s="124"/>
      <c r="H1021" s="124"/>
      <c r="I1021" s="138"/>
      <c r="J1021" s="138"/>
    </row>
    <row r="1022" spans="1:10" x14ac:dyDescent="0.3">
      <c r="A1022" s="124"/>
      <c r="B1022" s="137"/>
      <c r="C1022" s="138"/>
      <c r="D1022" s="124"/>
      <c r="E1022" s="124"/>
      <c r="F1022" s="124"/>
      <c r="G1022" s="124"/>
      <c r="H1022" s="124"/>
      <c r="I1022" s="138"/>
      <c r="J1022" s="138"/>
    </row>
    <row r="1023" spans="1:10" x14ac:dyDescent="0.3">
      <c r="A1023" s="124"/>
      <c r="B1023" s="137"/>
      <c r="C1023" s="138"/>
      <c r="D1023" s="124"/>
      <c r="E1023" s="124"/>
      <c r="F1023" s="124"/>
      <c r="G1023" s="124"/>
      <c r="H1023" s="124"/>
      <c r="I1023" s="138"/>
      <c r="J1023" s="138"/>
    </row>
    <row r="1024" spans="1:10" x14ac:dyDescent="0.3">
      <c r="A1024" s="124"/>
      <c r="B1024" s="137"/>
      <c r="C1024" s="138"/>
      <c r="D1024" s="124"/>
      <c r="E1024" s="124"/>
      <c r="F1024" s="124"/>
      <c r="G1024" s="124"/>
      <c r="H1024" s="124"/>
      <c r="I1024" s="138"/>
      <c r="J1024" s="138"/>
    </row>
    <row r="1025" spans="1:10" x14ac:dyDescent="0.3">
      <c r="A1025" s="124"/>
      <c r="B1025" s="137"/>
      <c r="C1025" s="138"/>
      <c r="D1025" s="124"/>
      <c r="E1025" s="124"/>
      <c r="F1025" s="124"/>
      <c r="G1025" s="124"/>
      <c r="H1025" s="124"/>
      <c r="I1025" s="138"/>
      <c r="J1025" s="138"/>
    </row>
    <row r="1026" spans="1:10" x14ac:dyDescent="0.3">
      <c r="A1026" s="124"/>
      <c r="B1026" s="137"/>
      <c r="C1026" s="138"/>
      <c r="D1026" s="124"/>
      <c r="E1026" s="124"/>
      <c r="F1026" s="124"/>
      <c r="G1026" s="124"/>
      <c r="H1026" s="124"/>
      <c r="I1026" s="138"/>
      <c r="J1026" s="138"/>
    </row>
    <row r="1027" spans="1:10" x14ac:dyDescent="0.3">
      <c r="A1027" s="124"/>
      <c r="B1027" s="137"/>
      <c r="C1027" s="138"/>
      <c r="D1027" s="124"/>
      <c r="E1027" s="124"/>
      <c r="F1027" s="124"/>
      <c r="G1027" s="124"/>
      <c r="H1027" s="124"/>
      <c r="I1027" s="138"/>
      <c r="J1027" s="138"/>
    </row>
    <row r="1028" spans="1:10" x14ac:dyDescent="0.3">
      <c r="A1028" s="124"/>
      <c r="B1028" s="137"/>
      <c r="C1028" s="138"/>
      <c r="D1028" s="124"/>
      <c r="E1028" s="124"/>
      <c r="F1028" s="124"/>
      <c r="G1028" s="124"/>
      <c r="H1028" s="124"/>
      <c r="I1028" s="138"/>
      <c r="J1028" s="138"/>
    </row>
    <row r="1029" spans="1:10" x14ac:dyDescent="0.3">
      <c r="A1029" s="124"/>
      <c r="B1029" s="137"/>
      <c r="C1029" s="138"/>
      <c r="D1029" s="124"/>
      <c r="E1029" s="124"/>
      <c r="F1029" s="124"/>
      <c r="G1029" s="124"/>
      <c r="H1029" s="124"/>
      <c r="I1029" s="138"/>
      <c r="J1029" s="138"/>
    </row>
    <row r="1030" spans="1:10" x14ac:dyDescent="0.3">
      <c r="A1030" s="124"/>
      <c r="B1030" s="137"/>
      <c r="C1030" s="138"/>
      <c r="D1030" s="124"/>
      <c r="E1030" s="124"/>
      <c r="F1030" s="124"/>
      <c r="G1030" s="124"/>
      <c r="H1030" s="124"/>
      <c r="I1030" s="138"/>
      <c r="J1030" s="138"/>
    </row>
    <row r="1031" spans="1:10" x14ac:dyDescent="0.3">
      <c r="A1031" s="124"/>
      <c r="B1031" s="137"/>
      <c r="C1031" s="138"/>
      <c r="D1031" s="124"/>
      <c r="E1031" s="124"/>
      <c r="F1031" s="124"/>
      <c r="G1031" s="124"/>
      <c r="H1031" s="124"/>
      <c r="I1031" s="138"/>
      <c r="J1031" s="138"/>
    </row>
    <row r="1032" spans="1:10" x14ac:dyDescent="0.3">
      <c r="A1032" s="124"/>
      <c r="B1032" s="137"/>
      <c r="C1032" s="138"/>
      <c r="D1032" s="124"/>
      <c r="E1032" s="124"/>
      <c r="F1032" s="124"/>
      <c r="G1032" s="124"/>
      <c r="H1032" s="124"/>
      <c r="I1032" s="138"/>
      <c r="J1032" s="138"/>
    </row>
    <row r="1033" spans="1:10" x14ac:dyDescent="0.3">
      <c r="A1033" s="124"/>
      <c r="B1033" s="137"/>
      <c r="C1033" s="138"/>
      <c r="D1033" s="124"/>
      <c r="E1033" s="124"/>
      <c r="F1033" s="124"/>
      <c r="G1033" s="124"/>
      <c r="H1033" s="124"/>
      <c r="I1033" s="138"/>
      <c r="J1033" s="138"/>
    </row>
    <row r="1034" spans="1:10" x14ac:dyDescent="0.3">
      <c r="A1034" s="124"/>
      <c r="B1034" s="137"/>
      <c r="C1034" s="138"/>
      <c r="D1034" s="124"/>
      <c r="E1034" s="124"/>
      <c r="F1034" s="124"/>
      <c r="G1034" s="124"/>
      <c r="H1034" s="124"/>
      <c r="I1034" s="138"/>
      <c r="J1034" s="138"/>
    </row>
    <row r="1035" spans="1:10" x14ac:dyDescent="0.3">
      <c r="A1035" s="124"/>
      <c r="B1035" s="137"/>
      <c r="C1035" s="138"/>
      <c r="D1035" s="124"/>
      <c r="E1035" s="124"/>
      <c r="F1035" s="124"/>
      <c r="G1035" s="124"/>
      <c r="H1035" s="124"/>
      <c r="I1035" s="138"/>
      <c r="J1035" s="138"/>
    </row>
    <row r="1036" spans="1:10" x14ac:dyDescent="0.3">
      <c r="A1036" s="124"/>
      <c r="B1036" s="137"/>
      <c r="C1036" s="138"/>
      <c r="D1036" s="124"/>
      <c r="E1036" s="124"/>
      <c r="F1036" s="124"/>
      <c r="G1036" s="124"/>
      <c r="H1036" s="124"/>
      <c r="I1036" s="138"/>
      <c r="J1036" s="138"/>
    </row>
    <row r="1037" spans="1:10" x14ac:dyDescent="0.3">
      <c r="A1037" s="124"/>
      <c r="B1037" s="137"/>
      <c r="C1037" s="138"/>
      <c r="D1037" s="124"/>
      <c r="E1037" s="124"/>
      <c r="F1037" s="124"/>
      <c r="G1037" s="124"/>
      <c r="H1037" s="124"/>
      <c r="I1037" s="138"/>
      <c r="J1037" s="138"/>
    </row>
    <row r="1038" spans="1:10" x14ac:dyDescent="0.3">
      <c r="A1038" s="124"/>
      <c r="B1038" s="137"/>
      <c r="C1038" s="138"/>
      <c r="D1038" s="124"/>
      <c r="E1038" s="124"/>
      <c r="F1038" s="124"/>
      <c r="G1038" s="124"/>
      <c r="H1038" s="124"/>
      <c r="I1038" s="138"/>
      <c r="J1038" s="138"/>
    </row>
    <row r="1039" spans="1:10" x14ac:dyDescent="0.3">
      <c r="A1039" s="124"/>
      <c r="B1039" s="137"/>
      <c r="C1039" s="138"/>
      <c r="D1039" s="124"/>
      <c r="E1039" s="124"/>
      <c r="F1039" s="124"/>
      <c r="G1039" s="124"/>
      <c r="H1039" s="124"/>
      <c r="I1039" s="138"/>
      <c r="J1039" s="138"/>
    </row>
    <row r="1040" spans="1:10" x14ac:dyDescent="0.3">
      <c r="A1040" s="124"/>
      <c r="B1040" s="137"/>
      <c r="C1040" s="138"/>
      <c r="D1040" s="124"/>
      <c r="E1040" s="124"/>
      <c r="F1040" s="124"/>
      <c r="G1040" s="124"/>
      <c r="H1040" s="124"/>
      <c r="I1040" s="138"/>
      <c r="J1040" s="138"/>
    </row>
    <row r="1041" spans="1:10" x14ac:dyDescent="0.3">
      <c r="A1041" s="124"/>
      <c r="B1041" s="137"/>
      <c r="C1041" s="138"/>
      <c r="D1041" s="124"/>
      <c r="E1041" s="124"/>
      <c r="F1041" s="124"/>
      <c r="G1041" s="124"/>
      <c r="H1041" s="124"/>
      <c r="I1041" s="138"/>
      <c r="J1041" s="138"/>
    </row>
    <row r="1042" spans="1:10" x14ac:dyDescent="0.3">
      <c r="A1042" s="124"/>
      <c r="B1042" s="137"/>
      <c r="C1042" s="138"/>
      <c r="D1042" s="124"/>
      <c r="E1042" s="124"/>
      <c r="F1042" s="124"/>
      <c r="G1042" s="124"/>
      <c r="H1042" s="124"/>
      <c r="I1042" s="138"/>
      <c r="J1042" s="138"/>
    </row>
    <row r="1043" spans="1:10" x14ac:dyDescent="0.3">
      <c r="A1043" s="124"/>
      <c r="B1043" s="137"/>
      <c r="C1043" s="138"/>
      <c r="D1043" s="124"/>
      <c r="E1043" s="124"/>
      <c r="F1043" s="124"/>
      <c r="G1043" s="124"/>
      <c r="H1043" s="124"/>
      <c r="I1043" s="138"/>
      <c r="J1043" s="138"/>
    </row>
    <row r="1044" spans="1:10" x14ac:dyDescent="0.3">
      <c r="A1044" s="124"/>
      <c r="B1044" s="137"/>
      <c r="C1044" s="138"/>
      <c r="D1044" s="124"/>
      <c r="E1044" s="124"/>
      <c r="F1044" s="124"/>
      <c r="G1044" s="124"/>
      <c r="H1044" s="124"/>
      <c r="I1044" s="138"/>
      <c r="J1044" s="138"/>
    </row>
    <row r="1045" spans="1:10" x14ac:dyDescent="0.3">
      <c r="A1045" s="124"/>
      <c r="B1045" s="137"/>
      <c r="C1045" s="138"/>
      <c r="D1045" s="124"/>
      <c r="E1045" s="124"/>
      <c r="F1045" s="124"/>
      <c r="G1045" s="124"/>
      <c r="H1045" s="124"/>
      <c r="I1045" s="138"/>
      <c r="J1045" s="138"/>
    </row>
    <row r="1046" spans="1:10" x14ac:dyDescent="0.3">
      <c r="A1046" s="124"/>
      <c r="B1046" s="137"/>
      <c r="C1046" s="138"/>
      <c r="D1046" s="124"/>
      <c r="E1046" s="124"/>
      <c r="F1046" s="124"/>
      <c r="G1046" s="124"/>
      <c r="H1046" s="124"/>
      <c r="I1046" s="138"/>
      <c r="J1046" s="138"/>
    </row>
    <row r="1047" spans="1:10" x14ac:dyDescent="0.3">
      <c r="A1047" s="124"/>
      <c r="B1047" s="137"/>
      <c r="C1047" s="138"/>
      <c r="D1047" s="124"/>
      <c r="E1047" s="124"/>
      <c r="F1047" s="124"/>
      <c r="G1047" s="124"/>
      <c r="H1047" s="124"/>
      <c r="I1047" s="138"/>
      <c r="J1047" s="138"/>
    </row>
    <row r="1048" spans="1:10" x14ac:dyDescent="0.3">
      <c r="A1048" s="124"/>
      <c r="B1048" s="137"/>
      <c r="C1048" s="138"/>
      <c r="D1048" s="124"/>
      <c r="E1048" s="124"/>
      <c r="F1048" s="124"/>
      <c r="G1048" s="124"/>
      <c r="H1048" s="124"/>
      <c r="I1048" s="138"/>
      <c r="J1048" s="138"/>
    </row>
    <row r="1049" spans="1:10" x14ac:dyDescent="0.3">
      <c r="A1049" s="124"/>
      <c r="B1049" s="137"/>
      <c r="C1049" s="138"/>
      <c r="D1049" s="124"/>
      <c r="E1049" s="124"/>
      <c r="F1049" s="124"/>
      <c r="G1049" s="124"/>
      <c r="H1049" s="124"/>
      <c r="I1049" s="138"/>
      <c r="J1049" s="138"/>
    </row>
    <row r="1050" spans="1:10" x14ac:dyDescent="0.3">
      <c r="A1050" s="124"/>
      <c r="B1050" s="137"/>
      <c r="C1050" s="138"/>
      <c r="D1050" s="124"/>
      <c r="E1050" s="124"/>
      <c r="F1050" s="124"/>
      <c r="G1050" s="124"/>
      <c r="H1050" s="124"/>
      <c r="I1050" s="138"/>
      <c r="J1050" s="138"/>
    </row>
    <row r="1051" spans="1:10" x14ac:dyDescent="0.3">
      <c r="A1051" s="124"/>
      <c r="B1051" s="137"/>
      <c r="C1051" s="138"/>
      <c r="D1051" s="124"/>
      <c r="E1051" s="124"/>
      <c r="F1051" s="124"/>
      <c r="G1051" s="124"/>
      <c r="H1051" s="124"/>
      <c r="I1051" s="138"/>
      <c r="J1051" s="138"/>
    </row>
    <row r="1052" spans="1:10" x14ac:dyDescent="0.3">
      <c r="A1052" s="124"/>
      <c r="B1052" s="137"/>
      <c r="C1052" s="138"/>
      <c r="D1052" s="124"/>
      <c r="E1052" s="124"/>
      <c r="F1052" s="124"/>
      <c r="G1052" s="124"/>
      <c r="H1052" s="124"/>
      <c r="I1052" s="138"/>
      <c r="J1052" s="138"/>
    </row>
    <row r="1053" spans="1:10" x14ac:dyDescent="0.3">
      <c r="A1053" s="124"/>
      <c r="B1053" s="137"/>
      <c r="C1053" s="138"/>
      <c r="D1053" s="124"/>
      <c r="E1053" s="124"/>
      <c r="F1053" s="124"/>
      <c r="G1053" s="124"/>
      <c r="H1053" s="124"/>
      <c r="I1053" s="138"/>
      <c r="J1053" s="138"/>
    </row>
    <row r="1054" spans="1:10" x14ac:dyDescent="0.3">
      <c r="A1054" s="124"/>
      <c r="B1054" s="137"/>
      <c r="C1054" s="138"/>
      <c r="D1054" s="124"/>
      <c r="E1054" s="124"/>
      <c r="F1054" s="124"/>
      <c r="G1054" s="124"/>
      <c r="H1054" s="124"/>
      <c r="I1054" s="138"/>
      <c r="J1054" s="138"/>
    </row>
    <row r="1055" spans="1:10" x14ac:dyDescent="0.3">
      <c r="A1055" s="124"/>
      <c r="B1055" s="137"/>
      <c r="C1055" s="138"/>
      <c r="D1055" s="124"/>
      <c r="E1055" s="124"/>
      <c r="F1055" s="124"/>
      <c r="G1055" s="124"/>
      <c r="H1055" s="124"/>
      <c r="I1055" s="138"/>
      <c r="J1055" s="138"/>
    </row>
    <row r="1056" spans="1:10" x14ac:dyDescent="0.3">
      <c r="A1056" s="124"/>
      <c r="B1056" s="137"/>
      <c r="C1056" s="138"/>
      <c r="D1056" s="124"/>
      <c r="E1056" s="124"/>
      <c r="F1056" s="124"/>
      <c r="G1056" s="124"/>
      <c r="H1056" s="124"/>
      <c r="I1056" s="138"/>
      <c r="J1056" s="138"/>
    </row>
    <row r="1057" spans="1:10" x14ac:dyDescent="0.3">
      <c r="A1057" s="124"/>
      <c r="B1057" s="137"/>
      <c r="C1057" s="138"/>
      <c r="D1057" s="124"/>
      <c r="E1057" s="124"/>
      <c r="F1057" s="124"/>
      <c r="G1057" s="124"/>
      <c r="H1057" s="124"/>
      <c r="I1057" s="138"/>
      <c r="J1057" s="138"/>
    </row>
    <row r="1058" spans="1:10" x14ac:dyDescent="0.3">
      <c r="A1058" s="124"/>
      <c r="B1058" s="137"/>
      <c r="C1058" s="138"/>
      <c r="D1058" s="124"/>
      <c r="E1058" s="124"/>
      <c r="F1058" s="124"/>
      <c r="G1058" s="124"/>
      <c r="H1058" s="124"/>
      <c r="I1058" s="138"/>
      <c r="J1058" s="138"/>
    </row>
    <row r="1059" spans="1:10" x14ac:dyDescent="0.3">
      <c r="A1059" s="124"/>
      <c r="B1059" s="137"/>
      <c r="C1059" s="138"/>
      <c r="D1059" s="124"/>
      <c r="E1059" s="124"/>
      <c r="F1059" s="124"/>
      <c r="G1059" s="124"/>
      <c r="H1059" s="124"/>
      <c r="I1059" s="138"/>
      <c r="J1059" s="138"/>
    </row>
    <row r="1060" spans="1:10" x14ac:dyDescent="0.3">
      <c r="A1060" s="124"/>
      <c r="B1060" s="137"/>
      <c r="C1060" s="138"/>
      <c r="D1060" s="124"/>
      <c r="E1060" s="124"/>
      <c r="F1060" s="124"/>
      <c r="G1060" s="124"/>
      <c r="H1060" s="124"/>
      <c r="I1060" s="138"/>
      <c r="J1060" s="138"/>
    </row>
    <row r="1061" spans="1:10" x14ac:dyDescent="0.3">
      <c r="A1061" s="124"/>
      <c r="B1061" s="137"/>
      <c r="C1061" s="138"/>
      <c r="D1061" s="124"/>
      <c r="E1061" s="124"/>
      <c r="F1061" s="124"/>
      <c r="G1061" s="124"/>
      <c r="H1061" s="124"/>
      <c r="I1061" s="138"/>
      <c r="J1061" s="138"/>
    </row>
    <row r="1062" spans="1:10" x14ac:dyDescent="0.3">
      <c r="A1062" s="124"/>
      <c r="B1062" s="137"/>
      <c r="C1062" s="138"/>
      <c r="D1062" s="124"/>
      <c r="E1062" s="124"/>
      <c r="F1062" s="124"/>
      <c r="G1062" s="124"/>
      <c r="H1062" s="124"/>
      <c r="I1062" s="138"/>
      <c r="J1062" s="138"/>
    </row>
    <row r="1063" spans="1:10" x14ac:dyDescent="0.3">
      <c r="A1063" s="124"/>
      <c r="B1063" s="137"/>
      <c r="C1063" s="138"/>
      <c r="D1063" s="124"/>
      <c r="E1063" s="124"/>
      <c r="F1063" s="124"/>
      <c r="G1063" s="124"/>
      <c r="H1063" s="124"/>
      <c r="I1063" s="138"/>
      <c r="J1063" s="138"/>
    </row>
    <row r="1064" spans="1:10" x14ac:dyDescent="0.3">
      <c r="A1064" s="124"/>
      <c r="B1064" s="137"/>
      <c r="C1064" s="138"/>
      <c r="D1064" s="124"/>
      <c r="E1064" s="124"/>
      <c r="F1064" s="124"/>
      <c r="G1064" s="124"/>
      <c r="H1064" s="124"/>
      <c r="I1064" s="138"/>
      <c r="J1064" s="138"/>
    </row>
    <row r="1065" spans="1:10" x14ac:dyDescent="0.3">
      <c r="A1065" s="124"/>
      <c r="B1065" s="137"/>
      <c r="C1065" s="138"/>
      <c r="D1065" s="124"/>
      <c r="E1065" s="124"/>
      <c r="F1065" s="124"/>
      <c r="G1065" s="124"/>
      <c r="H1065" s="124"/>
      <c r="I1065" s="138"/>
      <c r="J1065" s="138"/>
    </row>
    <row r="1066" spans="1:10" x14ac:dyDescent="0.3">
      <c r="A1066" s="124"/>
      <c r="B1066" s="137"/>
      <c r="C1066" s="138"/>
      <c r="D1066" s="124"/>
      <c r="E1066" s="124"/>
      <c r="F1066" s="124"/>
      <c r="G1066" s="124"/>
      <c r="H1066" s="124"/>
      <c r="I1066" s="138"/>
      <c r="J1066" s="138"/>
    </row>
    <row r="1067" spans="1:10" x14ac:dyDescent="0.3">
      <c r="A1067" s="124"/>
      <c r="B1067" s="137"/>
      <c r="C1067" s="138"/>
      <c r="D1067" s="124"/>
      <c r="E1067" s="124"/>
      <c r="F1067" s="124"/>
      <c r="G1067" s="124"/>
      <c r="H1067" s="124"/>
      <c r="I1067" s="138"/>
      <c r="J1067" s="138"/>
    </row>
    <row r="1068" spans="1:10" x14ac:dyDescent="0.3">
      <c r="A1068" s="124"/>
      <c r="B1068" s="137"/>
      <c r="C1068" s="138"/>
      <c r="D1068" s="124"/>
      <c r="E1068" s="124"/>
      <c r="F1068" s="124"/>
      <c r="G1068" s="124"/>
      <c r="H1068" s="124"/>
      <c r="I1068" s="138"/>
      <c r="J1068" s="138"/>
    </row>
    <row r="1069" spans="1:10" x14ac:dyDescent="0.3">
      <c r="A1069" s="124"/>
      <c r="B1069" s="137"/>
      <c r="C1069" s="138"/>
      <c r="D1069" s="124"/>
      <c r="E1069" s="124"/>
      <c r="F1069" s="124"/>
      <c r="G1069" s="124"/>
      <c r="H1069" s="124"/>
      <c r="I1069" s="138"/>
      <c r="J1069" s="138"/>
    </row>
    <row r="1070" spans="1:10" x14ac:dyDescent="0.3">
      <c r="A1070" s="124"/>
      <c r="B1070" s="137"/>
      <c r="C1070" s="138"/>
      <c r="D1070" s="124"/>
      <c r="E1070" s="124"/>
      <c r="F1070" s="124"/>
      <c r="G1070" s="124"/>
      <c r="H1070" s="124"/>
      <c r="I1070" s="138"/>
      <c r="J1070" s="138"/>
    </row>
    <row r="1071" spans="1:10" x14ac:dyDescent="0.3">
      <c r="A1071" s="124"/>
      <c r="B1071" s="137"/>
      <c r="C1071" s="138"/>
      <c r="D1071" s="124"/>
      <c r="E1071" s="124"/>
      <c r="F1071" s="124"/>
      <c r="G1071" s="124"/>
      <c r="H1071" s="124"/>
      <c r="I1071" s="138"/>
      <c r="J1071" s="138"/>
    </row>
    <row r="1072" spans="1:10" x14ac:dyDescent="0.3">
      <c r="A1072" s="124"/>
      <c r="B1072" s="137"/>
      <c r="C1072" s="138"/>
      <c r="D1072" s="124"/>
      <c r="E1072" s="124"/>
      <c r="F1072" s="124"/>
      <c r="G1072" s="124"/>
      <c r="H1072" s="124"/>
      <c r="I1072" s="138"/>
      <c r="J1072" s="138"/>
    </row>
    <row r="1073" spans="1:10" x14ac:dyDescent="0.3">
      <c r="A1073" s="124"/>
      <c r="B1073" s="137"/>
      <c r="C1073" s="138"/>
      <c r="D1073" s="124"/>
      <c r="E1073" s="124"/>
      <c r="F1073" s="124"/>
      <c r="G1073" s="124"/>
      <c r="H1073" s="124"/>
      <c r="I1073" s="138"/>
      <c r="J1073" s="138"/>
    </row>
    <row r="1074" spans="1:10" x14ac:dyDescent="0.3">
      <c r="A1074" s="124"/>
      <c r="B1074" s="137"/>
      <c r="C1074" s="138"/>
      <c r="D1074" s="124"/>
      <c r="E1074" s="124"/>
      <c r="F1074" s="124"/>
      <c r="G1074" s="124"/>
      <c r="H1074" s="124"/>
      <c r="I1074" s="138"/>
      <c r="J1074" s="138"/>
    </row>
    <row r="1075" spans="1:10" x14ac:dyDescent="0.3">
      <c r="A1075" s="124"/>
      <c r="B1075" s="137"/>
      <c r="C1075" s="138"/>
      <c r="D1075" s="124"/>
      <c r="E1075" s="124"/>
      <c r="F1075" s="124"/>
      <c r="G1075" s="124"/>
      <c r="H1075" s="124"/>
      <c r="I1075" s="138"/>
      <c r="J1075" s="138"/>
    </row>
    <row r="1076" spans="1:10" x14ac:dyDescent="0.3">
      <c r="A1076" s="124"/>
      <c r="B1076" s="137"/>
      <c r="C1076" s="138"/>
      <c r="D1076" s="124"/>
      <c r="E1076" s="124"/>
      <c r="F1076" s="124"/>
      <c r="G1076" s="124"/>
      <c r="H1076" s="124"/>
      <c r="I1076" s="138"/>
      <c r="J1076" s="138"/>
    </row>
    <row r="1077" spans="1:10" x14ac:dyDescent="0.3">
      <c r="A1077" s="124"/>
      <c r="B1077" s="137"/>
      <c r="C1077" s="138"/>
      <c r="D1077" s="124"/>
      <c r="E1077" s="124"/>
      <c r="F1077" s="124"/>
      <c r="G1077" s="124"/>
      <c r="H1077" s="124"/>
      <c r="I1077" s="138"/>
      <c r="J1077" s="138"/>
    </row>
    <row r="1078" spans="1:10" x14ac:dyDescent="0.3">
      <c r="A1078" s="124"/>
      <c r="B1078" s="137"/>
      <c r="C1078" s="138"/>
      <c r="D1078" s="124"/>
      <c r="E1078" s="124"/>
      <c r="F1078" s="124"/>
      <c r="G1078" s="124"/>
      <c r="H1078" s="124"/>
      <c r="I1078" s="138"/>
      <c r="J1078" s="138"/>
    </row>
    <row r="1079" spans="1:10" x14ac:dyDescent="0.3">
      <c r="A1079" s="124"/>
      <c r="B1079" s="137"/>
      <c r="C1079" s="138"/>
      <c r="D1079" s="124"/>
      <c r="E1079" s="124"/>
      <c r="F1079" s="124"/>
      <c r="G1079" s="124"/>
      <c r="H1079" s="124"/>
      <c r="I1079" s="138"/>
      <c r="J1079" s="138"/>
    </row>
    <row r="1080" spans="1:10" x14ac:dyDescent="0.3">
      <c r="A1080" s="124"/>
      <c r="B1080" s="137"/>
      <c r="C1080" s="138"/>
      <c r="D1080" s="124"/>
      <c r="E1080" s="124"/>
      <c r="F1080" s="124"/>
      <c r="G1080" s="124"/>
      <c r="H1080" s="124"/>
      <c r="I1080" s="138"/>
      <c r="J1080" s="138"/>
    </row>
    <row r="1081" spans="1:10" x14ac:dyDescent="0.3">
      <c r="A1081" s="124"/>
      <c r="B1081" s="137"/>
      <c r="C1081" s="138"/>
      <c r="D1081" s="124"/>
      <c r="E1081" s="124"/>
      <c r="F1081" s="124"/>
      <c r="G1081" s="124"/>
      <c r="H1081" s="124"/>
      <c r="I1081" s="138"/>
      <c r="J1081" s="138"/>
    </row>
    <row r="1082" spans="1:10" x14ac:dyDescent="0.3">
      <c r="A1082" s="124"/>
      <c r="B1082" s="137"/>
      <c r="C1082" s="138"/>
      <c r="D1082" s="124"/>
      <c r="E1082" s="124"/>
      <c r="F1082" s="124"/>
      <c r="G1082" s="124"/>
      <c r="H1082" s="124"/>
      <c r="I1082" s="138"/>
      <c r="J1082" s="138"/>
    </row>
    <row r="1083" spans="1:10" x14ac:dyDescent="0.3">
      <c r="A1083" s="124"/>
      <c r="B1083" s="137"/>
      <c r="C1083" s="138"/>
      <c r="D1083" s="124"/>
      <c r="E1083" s="124"/>
      <c r="F1083" s="124"/>
      <c r="G1083" s="124"/>
      <c r="H1083" s="124"/>
      <c r="I1083" s="138"/>
      <c r="J1083" s="138"/>
    </row>
    <row r="1084" spans="1:10" x14ac:dyDescent="0.3">
      <c r="A1084" s="124"/>
      <c r="B1084" s="137"/>
      <c r="C1084" s="138"/>
      <c r="D1084" s="124"/>
      <c r="E1084" s="124"/>
      <c r="F1084" s="124"/>
      <c r="G1084" s="124"/>
      <c r="H1084" s="124"/>
      <c r="I1084" s="138"/>
      <c r="J1084" s="138"/>
    </row>
    <row r="1085" spans="1:10" x14ac:dyDescent="0.3">
      <c r="A1085" s="124"/>
      <c r="B1085" s="137"/>
      <c r="C1085" s="138"/>
      <c r="D1085" s="124"/>
      <c r="E1085" s="124"/>
      <c r="F1085" s="124"/>
      <c r="G1085" s="124"/>
      <c r="H1085" s="124"/>
      <c r="I1085" s="138"/>
      <c r="J1085" s="138"/>
    </row>
    <row r="1086" spans="1:10" x14ac:dyDescent="0.3">
      <c r="A1086" s="124"/>
      <c r="B1086" s="137"/>
      <c r="C1086" s="138"/>
      <c r="D1086" s="124"/>
      <c r="E1086" s="124"/>
      <c r="F1086" s="124"/>
      <c r="G1086" s="124"/>
      <c r="H1086" s="124"/>
      <c r="I1086" s="138"/>
      <c r="J1086" s="138"/>
    </row>
    <row r="1087" spans="1:10" x14ac:dyDescent="0.3">
      <c r="A1087" s="124"/>
      <c r="B1087" s="137"/>
      <c r="C1087" s="138"/>
      <c r="D1087" s="124"/>
      <c r="E1087" s="124"/>
      <c r="F1087" s="124"/>
      <c r="G1087" s="124"/>
      <c r="H1087" s="124"/>
      <c r="I1087" s="138"/>
      <c r="J1087" s="138"/>
    </row>
    <row r="1088" spans="1:10" x14ac:dyDescent="0.3">
      <c r="A1088" s="124"/>
      <c r="B1088" s="137"/>
      <c r="C1088" s="138"/>
      <c r="D1088" s="124"/>
      <c r="E1088" s="124"/>
      <c r="F1088" s="124"/>
      <c r="G1088" s="124"/>
      <c r="H1088" s="124"/>
      <c r="I1088" s="138"/>
      <c r="J1088" s="138"/>
    </row>
    <row r="1089" spans="1:10" x14ac:dyDescent="0.3">
      <c r="A1089" s="124"/>
      <c r="B1089" s="137"/>
      <c r="C1089" s="138"/>
      <c r="D1089" s="124"/>
      <c r="E1089" s="124"/>
      <c r="F1089" s="124"/>
      <c r="G1089" s="124"/>
      <c r="H1089" s="124"/>
      <c r="I1089" s="138"/>
      <c r="J1089" s="138"/>
    </row>
    <row r="1090" spans="1:10" x14ac:dyDescent="0.3">
      <c r="A1090" s="124"/>
      <c r="B1090" s="137"/>
      <c r="C1090" s="138"/>
      <c r="D1090" s="124"/>
      <c r="E1090" s="124"/>
      <c r="F1090" s="124"/>
      <c r="G1090" s="124"/>
      <c r="H1090" s="124"/>
      <c r="I1090" s="138"/>
      <c r="J1090" s="138"/>
    </row>
    <row r="1091" spans="1:10" x14ac:dyDescent="0.3">
      <c r="A1091" s="124"/>
      <c r="B1091" s="137"/>
      <c r="C1091" s="138"/>
      <c r="D1091" s="124"/>
      <c r="E1091" s="124"/>
      <c r="F1091" s="124"/>
      <c r="G1091" s="124"/>
      <c r="H1091" s="124"/>
      <c r="I1091" s="138"/>
      <c r="J1091" s="138"/>
    </row>
    <row r="1092" spans="1:10" x14ac:dyDescent="0.3">
      <c r="A1092" s="124"/>
      <c r="B1092" s="137"/>
      <c r="C1092" s="138"/>
      <c r="D1092" s="124"/>
      <c r="E1092" s="124"/>
      <c r="F1092" s="124"/>
      <c r="G1092" s="124"/>
      <c r="H1092" s="124"/>
      <c r="I1092" s="138"/>
      <c r="J1092" s="138"/>
    </row>
    <row r="1093" spans="1:10" x14ac:dyDescent="0.3">
      <c r="A1093" s="124"/>
      <c r="B1093" s="137"/>
      <c r="C1093" s="138"/>
      <c r="D1093" s="124"/>
      <c r="E1093" s="124"/>
      <c r="F1093" s="124"/>
      <c r="G1093" s="124"/>
      <c r="H1093" s="124"/>
      <c r="I1093" s="138"/>
      <c r="J1093" s="138"/>
    </row>
    <row r="1094" spans="1:10" x14ac:dyDescent="0.3">
      <c r="A1094" s="124"/>
      <c r="B1094" s="137"/>
      <c r="C1094" s="138"/>
      <c r="D1094" s="124"/>
      <c r="E1094" s="124"/>
      <c r="F1094" s="124"/>
      <c r="G1094" s="124"/>
      <c r="H1094" s="124"/>
      <c r="I1094" s="138"/>
      <c r="J1094" s="138"/>
    </row>
    <row r="1095" spans="1:10" x14ac:dyDescent="0.3">
      <c r="A1095" s="124"/>
      <c r="B1095" s="137"/>
      <c r="C1095" s="138"/>
      <c r="D1095" s="124"/>
      <c r="E1095" s="124"/>
      <c r="F1095" s="124"/>
      <c r="G1095" s="124"/>
      <c r="H1095" s="124"/>
      <c r="I1095" s="138"/>
      <c r="J1095" s="138"/>
    </row>
    <row r="1096" spans="1:10" x14ac:dyDescent="0.3">
      <c r="A1096" s="124"/>
      <c r="B1096" s="137"/>
      <c r="C1096" s="138"/>
      <c r="D1096" s="124"/>
      <c r="E1096" s="124"/>
      <c r="F1096" s="124"/>
      <c r="G1096" s="124"/>
      <c r="H1096" s="124"/>
      <c r="I1096" s="138"/>
      <c r="J1096" s="138"/>
    </row>
    <row r="1097" spans="1:10" x14ac:dyDescent="0.3">
      <c r="A1097" s="124"/>
      <c r="B1097" s="137"/>
      <c r="C1097" s="138"/>
      <c r="D1097" s="124"/>
      <c r="E1097" s="124"/>
      <c r="F1097" s="124"/>
      <c r="G1097" s="124"/>
      <c r="H1097" s="124"/>
      <c r="I1097" s="138"/>
      <c r="J1097" s="138"/>
    </row>
    <row r="1098" spans="1:10" x14ac:dyDescent="0.3">
      <c r="A1098" s="124"/>
      <c r="B1098" s="137"/>
      <c r="C1098" s="138"/>
      <c r="D1098" s="124"/>
      <c r="E1098" s="124"/>
      <c r="F1098" s="124"/>
      <c r="G1098" s="124"/>
      <c r="H1098" s="124"/>
      <c r="I1098" s="138"/>
      <c r="J1098" s="138"/>
    </row>
    <row r="1099" spans="1:10" x14ac:dyDescent="0.3">
      <c r="A1099" s="124"/>
      <c r="B1099" s="137"/>
      <c r="C1099" s="138"/>
      <c r="D1099" s="124"/>
      <c r="E1099" s="124"/>
      <c r="F1099" s="124"/>
      <c r="G1099" s="124"/>
      <c r="H1099" s="124"/>
      <c r="I1099" s="138"/>
      <c r="J1099" s="138"/>
    </row>
    <row r="1100" spans="1:10" x14ac:dyDescent="0.3">
      <c r="A1100" s="124"/>
      <c r="B1100" s="137"/>
      <c r="C1100" s="138"/>
      <c r="D1100" s="124"/>
      <c r="E1100" s="124"/>
      <c r="F1100" s="124"/>
      <c r="G1100" s="124"/>
      <c r="H1100" s="124"/>
      <c r="I1100" s="138"/>
      <c r="J1100" s="138"/>
    </row>
    <row r="1101" spans="1:10" x14ac:dyDescent="0.3">
      <c r="A1101" s="124"/>
      <c r="B1101" s="137"/>
      <c r="C1101" s="138"/>
      <c r="D1101" s="124"/>
      <c r="E1101" s="124"/>
      <c r="F1101" s="124"/>
      <c r="G1101" s="124"/>
      <c r="H1101" s="124"/>
      <c r="I1101" s="138"/>
      <c r="J1101" s="138"/>
    </row>
    <row r="1102" spans="1:10" x14ac:dyDescent="0.3">
      <c r="A1102" s="124"/>
      <c r="B1102" s="137"/>
      <c r="C1102" s="138"/>
      <c r="D1102" s="124"/>
      <c r="E1102" s="124"/>
      <c r="F1102" s="124"/>
      <c r="G1102" s="124"/>
      <c r="H1102" s="124"/>
      <c r="I1102" s="138"/>
      <c r="J1102" s="138"/>
    </row>
    <row r="1103" spans="1:10" x14ac:dyDescent="0.3">
      <c r="A1103" s="124"/>
      <c r="B1103" s="137"/>
      <c r="C1103" s="138"/>
      <c r="D1103" s="124"/>
      <c r="E1103" s="124"/>
      <c r="F1103" s="124"/>
      <c r="G1103" s="124"/>
      <c r="H1103" s="124"/>
      <c r="I1103" s="138"/>
      <c r="J1103" s="138"/>
    </row>
    <row r="1104" spans="1:10" x14ac:dyDescent="0.3">
      <c r="A1104" s="124"/>
      <c r="B1104" s="137"/>
      <c r="C1104" s="138"/>
      <c r="D1104" s="124"/>
      <c r="E1104" s="124"/>
      <c r="F1104" s="124"/>
      <c r="G1104" s="124"/>
      <c r="H1104" s="124"/>
      <c r="I1104" s="138"/>
      <c r="J1104" s="138"/>
    </row>
    <row r="1105" spans="1:10" x14ac:dyDescent="0.3">
      <c r="A1105" s="124"/>
      <c r="B1105" s="137"/>
      <c r="C1105" s="138"/>
      <c r="D1105" s="124"/>
      <c r="E1105" s="124"/>
      <c r="F1105" s="124"/>
      <c r="G1105" s="124"/>
      <c r="H1105" s="124"/>
      <c r="I1105" s="138"/>
      <c r="J1105" s="138"/>
    </row>
    <row r="1106" spans="1:10" x14ac:dyDescent="0.3">
      <c r="A1106" s="124"/>
      <c r="B1106" s="137"/>
      <c r="C1106" s="138"/>
      <c r="D1106" s="124"/>
      <c r="E1106" s="124"/>
      <c r="F1106" s="124"/>
      <c r="G1106" s="124"/>
      <c r="H1106" s="124"/>
      <c r="I1106" s="138"/>
      <c r="J1106" s="138"/>
    </row>
    <row r="1107" spans="1:10" x14ac:dyDescent="0.3">
      <c r="A1107" s="124"/>
      <c r="B1107" s="137"/>
      <c r="C1107" s="138"/>
      <c r="D1107" s="124"/>
      <c r="E1107" s="124"/>
      <c r="F1107" s="124"/>
      <c r="G1107" s="124"/>
      <c r="H1107" s="124"/>
      <c r="I1107" s="138"/>
      <c r="J1107" s="138"/>
    </row>
    <row r="1108" spans="1:10" x14ac:dyDescent="0.3">
      <c r="A1108" s="124"/>
      <c r="B1108" s="137"/>
      <c r="C1108" s="138"/>
      <c r="D1108" s="124"/>
      <c r="E1108" s="124"/>
      <c r="F1108" s="124"/>
      <c r="G1108" s="124"/>
      <c r="H1108" s="124"/>
      <c r="I1108" s="138"/>
      <c r="J1108" s="138"/>
    </row>
    <row r="1109" spans="1:10" x14ac:dyDescent="0.3">
      <c r="A1109" s="124"/>
      <c r="B1109" s="137"/>
      <c r="C1109" s="138"/>
      <c r="D1109" s="124"/>
      <c r="E1109" s="124"/>
      <c r="F1109" s="124"/>
      <c r="G1109" s="124"/>
      <c r="H1109" s="124"/>
      <c r="I1109" s="138"/>
      <c r="J1109" s="138"/>
    </row>
    <row r="1110" spans="1:10" x14ac:dyDescent="0.3">
      <c r="A1110" s="124"/>
      <c r="B1110" s="137"/>
      <c r="C1110" s="138"/>
      <c r="D1110" s="124"/>
      <c r="E1110" s="124"/>
      <c r="F1110" s="124"/>
      <c r="G1110" s="124"/>
      <c r="H1110" s="124"/>
      <c r="I1110" s="138"/>
      <c r="J1110" s="138"/>
    </row>
    <row r="1111" spans="1:10" x14ac:dyDescent="0.3">
      <c r="A1111" s="124"/>
      <c r="B1111" s="137"/>
      <c r="C1111" s="138"/>
      <c r="D1111" s="124"/>
      <c r="E1111" s="124"/>
      <c r="F1111" s="124"/>
      <c r="G1111" s="124"/>
      <c r="H1111" s="124"/>
      <c r="I1111" s="138"/>
      <c r="J1111" s="138"/>
    </row>
    <row r="1112" spans="1:10" x14ac:dyDescent="0.3">
      <c r="A1112" s="124"/>
      <c r="B1112" s="137"/>
      <c r="C1112" s="138"/>
      <c r="D1112" s="124"/>
      <c r="E1112" s="124"/>
      <c r="F1112" s="124"/>
      <c r="G1112" s="124"/>
      <c r="H1112" s="124"/>
      <c r="I1112" s="138"/>
      <c r="J1112" s="138"/>
    </row>
    <row r="1113" spans="1:10" x14ac:dyDescent="0.3">
      <c r="A1113" s="124"/>
      <c r="B1113" s="137"/>
      <c r="C1113" s="138"/>
      <c r="D1113" s="124"/>
      <c r="E1113" s="124"/>
      <c r="F1113" s="124"/>
      <c r="G1113" s="124"/>
      <c r="H1113" s="124"/>
      <c r="I1113" s="138"/>
      <c r="J1113" s="138"/>
    </row>
    <row r="1114" spans="1:10" x14ac:dyDescent="0.3">
      <c r="A1114" s="124"/>
      <c r="B1114" s="137"/>
      <c r="C1114" s="138"/>
      <c r="D1114" s="124"/>
      <c r="E1114" s="124"/>
      <c r="F1114" s="124"/>
      <c r="G1114" s="124"/>
      <c r="H1114" s="124"/>
      <c r="I1114" s="138"/>
      <c r="J1114" s="138"/>
    </row>
    <row r="1115" spans="1:10" x14ac:dyDescent="0.3">
      <c r="A1115" s="124"/>
      <c r="B1115" s="137"/>
      <c r="C1115" s="138"/>
      <c r="D1115" s="124"/>
      <c r="E1115" s="124"/>
      <c r="F1115" s="124"/>
      <c r="G1115" s="124"/>
      <c r="H1115" s="124"/>
      <c r="I1115" s="138"/>
      <c r="J1115" s="138"/>
    </row>
    <row r="1116" spans="1:10" x14ac:dyDescent="0.3">
      <c r="A1116" s="124"/>
      <c r="B1116" s="137"/>
      <c r="C1116" s="138"/>
      <c r="D1116" s="124"/>
      <c r="E1116" s="124"/>
      <c r="F1116" s="124"/>
      <c r="G1116" s="124"/>
      <c r="H1116" s="124"/>
      <c r="I1116" s="138"/>
      <c r="J1116" s="138"/>
    </row>
    <row r="1117" spans="1:10" x14ac:dyDescent="0.3">
      <c r="A1117" s="124"/>
      <c r="B1117" s="137"/>
      <c r="C1117" s="138"/>
      <c r="D1117" s="124"/>
      <c r="E1117" s="124"/>
      <c r="F1117" s="124"/>
      <c r="G1117" s="124"/>
      <c r="H1117" s="124"/>
      <c r="I1117" s="138"/>
      <c r="J1117" s="138"/>
    </row>
    <row r="1118" spans="1:10" x14ac:dyDescent="0.3">
      <c r="A1118" s="124"/>
      <c r="B1118" s="137"/>
      <c r="C1118" s="138"/>
      <c r="D1118" s="124"/>
      <c r="E1118" s="124"/>
      <c r="F1118" s="124"/>
      <c r="G1118" s="124"/>
      <c r="H1118" s="124"/>
      <c r="I1118" s="138"/>
      <c r="J1118" s="138"/>
    </row>
    <row r="1119" spans="1:10" x14ac:dyDescent="0.3">
      <c r="A1119" s="124"/>
      <c r="B1119" s="137"/>
      <c r="C1119" s="138"/>
      <c r="D1119" s="124"/>
      <c r="E1119" s="124"/>
      <c r="F1119" s="124"/>
      <c r="G1119" s="124"/>
      <c r="H1119" s="124"/>
      <c r="I1119" s="138"/>
      <c r="J1119" s="138"/>
    </row>
    <row r="1120" spans="1:10" x14ac:dyDescent="0.3">
      <c r="A1120" s="124"/>
      <c r="B1120" s="137"/>
      <c r="C1120" s="138"/>
      <c r="D1120" s="124"/>
      <c r="E1120" s="124"/>
      <c r="F1120" s="124"/>
      <c r="G1120" s="124"/>
      <c r="H1120" s="124"/>
      <c r="I1120" s="138"/>
      <c r="J1120" s="138"/>
    </row>
    <row r="1121" spans="1:10" x14ac:dyDescent="0.3">
      <c r="A1121" s="124"/>
      <c r="B1121" s="137"/>
      <c r="C1121" s="138"/>
      <c r="D1121" s="124"/>
      <c r="E1121" s="124"/>
      <c r="F1121" s="124"/>
      <c r="G1121" s="124"/>
      <c r="H1121" s="124"/>
      <c r="I1121" s="138"/>
      <c r="J1121" s="138"/>
    </row>
    <row r="1122" spans="1:10" x14ac:dyDescent="0.3">
      <c r="A1122" s="124"/>
      <c r="B1122" s="137"/>
      <c r="C1122" s="138"/>
      <c r="D1122" s="124"/>
      <c r="E1122" s="124"/>
      <c r="F1122" s="124"/>
      <c r="G1122" s="124"/>
      <c r="H1122" s="124"/>
      <c r="I1122" s="138"/>
      <c r="J1122" s="138"/>
    </row>
    <row r="1123" spans="1:10" x14ac:dyDescent="0.3">
      <c r="A1123" s="124"/>
      <c r="B1123" s="137"/>
      <c r="C1123" s="138"/>
      <c r="D1123" s="124"/>
      <c r="E1123" s="124"/>
      <c r="F1123" s="124"/>
      <c r="G1123" s="124"/>
      <c r="H1123" s="124"/>
      <c r="I1123" s="138"/>
      <c r="J1123" s="138"/>
    </row>
    <row r="1124" spans="1:10" x14ac:dyDescent="0.3">
      <c r="A1124" s="124"/>
      <c r="B1124" s="137"/>
      <c r="C1124" s="138"/>
      <c r="D1124" s="124"/>
      <c r="E1124" s="124"/>
      <c r="F1124" s="124"/>
      <c r="G1124" s="124"/>
      <c r="H1124" s="124"/>
      <c r="I1124" s="138"/>
      <c r="J1124" s="138"/>
    </row>
    <row r="1125" spans="1:10" x14ac:dyDescent="0.3">
      <c r="A1125" s="124"/>
      <c r="B1125" s="137"/>
      <c r="C1125" s="138"/>
      <c r="D1125" s="124"/>
      <c r="E1125" s="124"/>
      <c r="F1125" s="124"/>
      <c r="G1125" s="124"/>
      <c r="H1125" s="124"/>
      <c r="I1125" s="138"/>
      <c r="J1125" s="138"/>
    </row>
    <row r="1126" spans="1:10" x14ac:dyDescent="0.3">
      <c r="A1126" s="124"/>
      <c r="B1126" s="137"/>
      <c r="C1126" s="138"/>
      <c r="D1126" s="124"/>
      <c r="E1126" s="124"/>
      <c r="F1126" s="124"/>
      <c r="G1126" s="124"/>
      <c r="H1126" s="124"/>
      <c r="I1126" s="138"/>
      <c r="J1126" s="138"/>
    </row>
    <row r="1127" spans="1:10" x14ac:dyDescent="0.3">
      <c r="A1127" s="124"/>
      <c r="B1127" s="137"/>
      <c r="C1127" s="138"/>
      <c r="D1127" s="124"/>
      <c r="E1127" s="124"/>
      <c r="F1127" s="124"/>
      <c r="G1127" s="124"/>
      <c r="H1127" s="124"/>
      <c r="I1127" s="138"/>
      <c r="J1127" s="138"/>
    </row>
    <row r="1128" spans="1:10" x14ac:dyDescent="0.3">
      <c r="A1128" s="124"/>
      <c r="B1128" s="137"/>
      <c r="C1128" s="138"/>
      <c r="D1128" s="124"/>
      <c r="E1128" s="124"/>
      <c r="F1128" s="124"/>
      <c r="G1128" s="124"/>
      <c r="H1128" s="124"/>
      <c r="I1128" s="138"/>
      <c r="J1128" s="138"/>
    </row>
    <row r="1129" spans="1:10" x14ac:dyDescent="0.3">
      <c r="A1129" s="124"/>
      <c r="B1129" s="137"/>
      <c r="C1129" s="138"/>
      <c r="D1129" s="124"/>
      <c r="E1129" s="124"/>
      <c r="F1129" s="124"/>
      <c r="G1129" s="124"/>
      <c r="H1129" s="124"/>
      <c r="I1129" s="138"/>
      <c r="J1129" s="138"/>
    </row>
    <row r="1130" spans="1:10" x14ac:dyDescent="0.3">
      <c r="A1130" s="124"/>
      <c r="B1130" s="137"/>
      <c r="C1130" s="138"/>
      <c r="D1130" s="124"/>
      <c r="E1130" s="124"/>
      <c r="F1130" s="124"/>
      <c r="G1130" s="124"/>
      <c r="H1130" s="124"/>
      <c r="I1130" s="138"/>
      <c r="J1130" s="138"/>
    </row>
    <row r="1131" spans="1:10" x14ac:dyDescent="0.3">
      <c r="A1131" s="124"/>
      <c r="B1131" s="137"/>
      <c r="C1131" s="138"/>
      <c r="D1131" s="124"/>
      <c r="E1131" s="124"/>
      <c r="F1131" s="124"/>
      <c r="G1131" s="124"/>
      <c r="H1131" s="124"/>
      <c r="I1131" s="138"/>
      <c r="J1131" s="138"/>
    </row>
    <row r="1132" spans="1:10" x14ac:dyDescent="0.3">
      <c r="A1132" s="124"/>
      <c r="B1132" s="137"/>
      <c r="C1132" s="138"/>
      <c r="D1132" s="124"/>
      <c r="E1132" s="124"/>
      <c r="F1132" s="124"/>
      <c r="G1132" s="124"/>
      <c r="H1132" s="124"/>
      <c r="I1132" s="138"/>
      <c r="J1132" s="138"/>
    </row>
    <row r="1133" spans="1:10" x14ac:dyDescent="0.3">
      <c r="A1133" s="124"/>
      <c r="B1133" s="137"/>
      <c r="C1133" s="138"/>
      <c r="D1133" s="124"/>
      <c r="E1133" s="124"/>
      <c r="F1133" s="124"/>
      <c r="G1133" s="124"/>
      <c r="H1133" s="124"/>
      <c r="I1133" s="138"/>
      <c r="J1133" s="138"/>
    </row>
    <row r="1134" spans="1:10" x14ac:dyDescent="0.3">
      <c r="A1134" s="124"/>
      <c r="B1134" s="137"/>
      <c r="C1134" s="138"/>
      <c r="D1134" s="124"/>
      <c r="E1134" s="124"/>
      <c r="F1134" s="124"/>
      <c r="G1134" s="124"/>
      <c r="H1134" s="124"/>
      <c r="I1134" s="138"/>
      <c r="J1134" s="138"/>
    </row>
    <row r="1135" spans="1:10" x14ac:dyDescent="0.3">
      <c r="A1135" s="124"/>
      <c r="B1135" s="137"/>
      <c r="C1135" s="138"/>
      <c r="D1135" s="124"/>
      <c r="E1135" s="124"/>
      <c r="F1135" s="124"/>
      <c r="G1135" s="124"/>
      <c r="H1135" s="124"/>
      <c r="I1135" s="138"/>
      <c r="J1135" s="138"/>
    </row>
    <row r="1136" spans="1:10" x14ac:dyDescent="0.3">
      <c r="A1136" s="124"/>
      <c r="B1136" s="137"/>
      <c r="C1136" s="138"/>
      <c r="D1136" s="124"/>
      <c r="E1136" s="124"/>
      <c r="F1136" s="124"/>
      <c r="G1136" s="124"/>
      <c r="H1136" s="124"/>
      <c r="I1136" s="138"/>
      <c r="J1136" s="138"/>
    </row>
    <row r="1137" spans="1:10" x14ac:dyDescent="0.3">
      <c r="A1137" s="124"/>
      <c r="B1137" s="137"/>
      <c r="C1137" s="138"/>
      <c r="D1137" s="124"/>
      <c r="E1137" s="124"/>
      <c r="F1137" s="124"/>
      <c r="G1137" s="124"/>
      <c r="H1137" s="124"/>
      <c r="I1137" s="138"/>
      <c r="J1137" s="138"/>
    </row>
    <row r="1138" spans="1:10" x14ac:dyDescent="0.3">
      <c r="A1138" s="124"/>
      <c r="B1138" s="137"/>
      <c r="C1138" s="138"/>
      <c r="D1138" s="124"/>
      <c r="E1138" s="124"/>
      <c r="F1138" s="124"/>
      <c r="G1138" s="124"/>
      <c r="H1138" s="124"/>
      <c r="I1138" s="138"/>
      <c r="J1138" s="138"/>
    </row>
    <row r="1139" spans="1:10" x14ac:dyDescent="0.3">
      <c r="A1139" s="124"/>
      <c r="B1139" s="137"/>
      <c r="C1139" s="138"/>
      <c r="D1139" s="124"/>
      <c r="E1139" s="124"/>
      <c r="F1139" s="124"/>
      <c r="G1139" s="124"/>
      <c r="H1139" s="124"/>
      <c r="I1139" s="138"/>
      <c r="J1139" s="138"/>
    </row>
    <row r="1140" spans="1:10" x14ac:dyDescent="0.3">
      <c r="A1140" s="124"/>
      <c r="B1140" s="137"/>
      <c r="C1140" s="138"/>
      <c r="D1140" s="124"/>
      <c r="E1140" s="124"/>
      <c r="F1140" s="124"/>
      <c r="G1140" s="124"/>
      <c r="H1140" s="124"/>
      <c r="I1140" s="138"/>
      <c r="J1140" s="138"/>
    </row>
    <row r="1141" spans="1:10" x14ac:dyDescent="0.3">
      <c r="A1141" s="124"/>
      <c r="B1141" s="137"/>
      <c r="C1141" s="138"/>
      <c r="D1141" s="124"/>
      <c r="E1141" s="124"/>
      <c r="F1141" s="124"/>
      <c r="G1141" s="124"/>
      <c r="H1141" s="124"/>
      <c r="I1141" s="138"/>
      <c r="J1141" s="138"/>
    </row>
    <row r="1142" spans="1:10" x14ac:dyDescent="0.3">
      <c r="A1142" s="124"/>
      <c r="B1142" s="137"/>
      <c r="C1142" s="138"/>
      <c r="D1142" s="124"/>
      <c r="E1142" s="124"/>
      <c r="F1142" s="124"/>
      <c r="G1142" s="124"/>
      <c r="H1142" s="124"/>
      <c r="I1142" s="138"/>
      <c r="J1142" s="138"/>
    </row>
    <row r="1143" spans="1:10" x14ac:dyDescent="0.3">
      <c r="A1143" s="124"/>
      <c r="B1143" s="137"/>
      <c r="C1143" s="138"/>
      <c r="D1143" s="124"/>
      <c r="E1143" s="124"/>
      <c r="F1143" s="124"/>
      <c r="G1143" s="124"/>
      <c r="H1143" s="124"/>
      <c r="I1143" s="138"/>
      <c r="J1143" s="138"/>
    </row>
    <row r="1144" spans="1:10" x14ac:dyDescent="0.3">
      <c r="A1144" s="124"/>
      <c r="B1144" s="137"/>
      <c r="C1144" s="138"/>
      <c r="D1144" s="124"/>
      <c r="E1144" s="124"/>
      <c r="F1144" s="124"/>
      <c r="G1144" s="124"/>
      <c r="H1144" s="124"/>
      <c r="I1144" s="138"/>
      <c r="J1144" s="138"/>
    </row>
    <row r="1145" spans="1:10" x14ac:dyDescent="0.3">
      <c r="A1145" s="124"/>
      <c r="B1145" s="137"/>
      <c r="C1145" s="138"/>
      <c r="D1145" s="124"/>
      <c r="E1145" s="124"/>
      <c r="F1145" s="124"/>
      <c r="G1145" s="124"/>
      <c r="H1145" s="124"/>
      <c r="I1145" s="138"/>
      <c r="J1145" s="138"/>
    </row>
    <row r="1146" spans="1:10" x14ac:dyDescent="0.3">
      <c r="A1146" s="124"/>
      <c r="B1146" s="137"/>
      <c r="C1146" s="138"/>
      <c r="D1146" s="124"/>
      <c r="E1146" s="124"/>
      <c r="F1146" s="124"/>
      <c r="G1146" s="124"/>
      <c r="H1146" s="124"/>
      <c r="I1146" s="138"/>
      <c r="J1146" s="138"/>
    </row>
    <row r="1147" spans="1:10" x14ac:dyDescent="0.3">
      <c r="A1147" s="124"/>
      <c r="B1147" s="137"/>
      <c r="C1147" s="138"/>
      <c r="D1147" s="124"/>
      <c r="E1147" s="124"/>
      <c r="F1147" s="124"/>
      <c r="G1147" s="124"/>
      <c r="H1147" s="124"/>
      <c r="I1147" s="138"/>
      <c r="J1147" s="138"/>
    </row>
    <row r="1148" spans="1:10" x14ac:dyDescent="0.3">
      <c r="A1148" s="124"/>
      <c r="B1148" s="137"/>
      <c r="C1148" s="138"/>
      <c r="D1148" s="124"/>
      <c r="E1148" s="124"/>
      <c r="F1148" s="124"/>
      <c r="G1148" s="124"/>
      <c r="H1148" s="124"/>
      <c r="I1148" s="138"/>
      <c r="J1148" s="138"/>
    </row>
    <row r="1149" spans="1:10" x14ac:dyDescent="0.3">
      <c r="A1149" s="124"/>
      <c r="B1149" s="137"/>
      <c r="C1149" s="138"/>
      <c r="D1149" s="124"/>
      <c r="E1149" s="124"/>
      <c r="F1149" s="124"/>
      <c r="G1149" s="124"/>
      <c r="H1149" s="124"/>
      <c r="I1149" s="138"/>
      <c r="J1149" s="138"/>
    </row>
    <row r="1150" spans="1:10" x14ac:dyDescent="0.3">
      <c r="A1150" s="124"/>
      <c r="B1150" s="137"/>
      <c r="C1150" s="138"/>
      <c r="D1150" s="124"/>
      <c r="E1150" s="124"/>
      <c r="F1150" s="124"/>
      <c r="G1150" s="124"/>
      <c r="H1150" s="124"/>
      <c r="I1150" s="138"/>
      <c r="J1150" s="138"/>
    </row>
    <row r="1151" spans="1:10" x14ac:dyDescent="0.3">
      <c r="A1151" s="124"/>
      <c r="B1151" s="137"/>
      <c r="C1151" s="138"/>
      <c r="D1151" s="124"/>
      <c r="E1151" s="124"/>
      <c r="F1151" s="124"/>
      <c r="G1151" s="124"/>
      <c r="H1151" s="124"/>
      <c r="I1151" s="138"/>
      <c r="J1151" s="138"/>
    </row>
    <row r="1152" spans="1:10" x14ac:dyDescent="0.3">
      <c r="A1152" s="124"/>
      <c r="B1152" s="137"/>
      <c r="C1152" s="138"/>
      <c r="D1152" s="124"/>
      <c r="E1152" s="124"/>
      <c r="F1152" s="124"/>
      <c r="G1152" s="124"/>
      <c r="H1152" s="124"/>
      <c r="I1152" s="138"/>
      <c r="J1152" s="138"/>
    </row>
    <row r="1153" spans="1:10" x14ac:dyDescent="0.3">
      <c r="A1153" s="124"/>
      <c r="B1153" s="137"/>
      <c r="C1153" s="138"/>
      <c r="D1153" s="124"/>
      <c r="E1153" s="124"/>
      <c r="F1153" s="124"/>
      <c r="G1153" s="124"/>
      <c r="H1153" s="124"/>
      <c r="I1153" s="138"/>
      <c r="J1153" s="138"/>
    </row>
    <row r="1154" spans="1:10" x14ac:dyDescent="0.3">
      <c r="A1154" s="124"/>
      <c r="B1154" s="137"/>
      <c r="C1154" s="138"/>
      <c r="D1154" s="124"/>
      <c r="E1154" s="124"/>
      <c r="F1154" s="124"/>
      <c r="G1154" s="124"/>
      <c r="H1154" s="124"/>
      <c r="I1154" s="138"/>
      <c r="J1154" s="138"/>
    </row>
    <row r="1155" spans="1:10" x14ac:dyDescent="0.3">
      <c r="A1155" s="124"/>
      <c r="B1155" s="137"/>
      <c r="C1155" s="138"/>
      <c r="D1155" s="124"/>
      <c r="E1155" s="124"/>
      <c r="F1155" s="124"/>
      <c r="G1155" s="124"/>
      <c r="H1155" s="124"/>
      <c r="I1155" s="138"/>
      <c r="J1155" s="138"/>
    </row>
    <row r="1156" spans="1:10" x14ac:dyDescent="0.3">
      <c r="A1156" s="124"/>
      <c r="B1156" s="137"/>
      <c r="C1156" s="138"/>
      <c r="D1156" s="124"/>
      <c r="E1156" s="124"/>
      <c r="F1156" s="124"/>
      <c r="G1156" s="124"/>
      <c r="H1156" s="124"/>
      <c r="I1156" s="138"/>
      <c r="J1156" s="138"/>
    </row>
    <row r="1157" spans="1:10" x14ac:dyDescent="0.3">
      <c r="A1157" s="124"/>
      <c r="B1157" s="137"/>
      <c r="C1157" s="138"/>
      <c r="D1157" s="124"/>
      <c r="E1157" s="124"/>
      <c r="F1157" s="124"/>
      <c r="G1157" s="124"/>
      <c r="H1157" s="124"/>
      <c r="I1157" s="138"/>
      <c r="J1157" s="138"/>
    </row>
    <row r="1158" spans="1:10" x14ac:dyDescent="0.3">
      <c r="A1158" s="124"/>
      <c r="B1158" s="137"/>
      <c r="C1158" s="138"/>
      <c r="D1158" s="124"/>
      <c r="E1158" s="124"/>
      <c r="F1158" s="124"/>
      <c r="G1158" s="124"/>
      <c r="H1158" s="124"/>
      <c r="I1158" s="138"/>
      <c r="J1158" s="138"/>
    </row>
    <row r="1159" spans="1:10" x14ac:dyDescent="0.3">
      <c r="A1159" s="124"/>
      <c r="B1159" s="137"/>
      <c r="C1159" s="138"/>
      <c r="D1159" s="124"/>
      <c r="E1159" s="124"/>
      <c r="F1159" s="124"/>
      <c r="G1159" s="124"/>
      <c r="H1159" s="124"/>
      <c r="I1159" s="138"/>
      <c r="J1159" s="138"/>
    </row>
    <row r="1160" spans="1:10" x14ac:dyDescent="0.3">
      <c r="A1160" s="124"/>
      <c r="B1160" s="137"/>
      <c r="C1160" s="138"/>
      <c r="D1160" s="124"/>
      <c r="E1160" s="124"/>
      <c r="F1160" s="124"/>
      <c r="G1160" s="124"/>
      <c r="H1160" s="124"/>
      <c r="I1160" s="138"/>
      <c r="J1160" s="138"/>
    </row>
    <row r="1161" spans="1:10" x14ac:dyDescent="0.3">
      <c r="A1161" s="124"/>
      <c r="B1161" s="137"/>
      <c r="C1161" s="138"/>
      <c r="D1161" s="124"/>
      <c r="E1161" s="124"/>
      <c r="F1161" s="124"/>
      <c r="G1161" s="124"/>
      <c r="H1161" s="124"/>
      <c r="I1161" s="138"/>
      <c r="J1161" s="138"/>
    </row>
    <row r="1162" spans="1:10" x14ac:dyDescent="0.3">
      <c r="A1162" s="124"/>
      <c r="B1162" s="137"/>
      <c r="C1162" s="138"/>
      <c r="D1162" s="124"/>
      <c r="E1162" s="124"/>
      <c r="F1162" s="124"/>
      <c r="G1162" s="124"/>
      <c r="H1162" s="124"/>
      <c r="I1162" s="138"/>
      <c r="J1162" s="138"/>
    </row>
    <row r="1163" spans="1:10" x14ac:dyDescent="0.3">
      <c r="A1163" s="124"/>
      <c r="B1163" s="137"/>
      <c r="C1163" s="138"/>
      <c r="D1163" s="124"/>
      <c r="E1163" s="124"/>
      <c r="F1163" s="124"/>
      <c r="G1163" s="124"/>
      <c r="H1163" s="124"/>
      <c r="I1163" s="138"/>
      <c r="J1163" s="138"/>
    </row>
    <row r="1164" spans="1:10" x14ac:dyDescent="0.3">
      <c r="A1164" s="124"/>
      <c r="B1164" s="137"/>
      <c r="C1164" s="138"/>
      <c r="D1164" s="124"/>
      <c r="E1164" s="124"/>
      <c r="F1164" s="124"/>
      <c r="G1164" s="124"/>
      <c r="H1164" s="124"/>
      <c r="I1164" s="138"/>
      <c r="J1164" s="138"/>
    </row>
    <row r="1165" spans="1:10" x14ac:dyDescent="0.3">
      <c r="A1165" s="124"/>
      <c r="B1165" s="137"/>
      <c r="C1165" s="138"/>
      <c r="D1165" s="124"/>
      <c r="E1165" s="124"/>
      <c r="F1165" s="124"/>
      <c r="G1165" s="124"/>
      <c r="H1165" s="124"/>
      <c r="I1165" s="138"/>
      <c r="J1165" s="138"/>
    </row>
    <row r="1166" spans="1:10" x14ac:dyDescent="0.3">
      <c r="A1166" s="124"/>
      <c r="B1166" s="137"/>
      <c r="C1166" s="138"/>
      <c r="D1166" s="124"/>
      <c r="E1166" s="124"/>
      <c r="F1166" s="124"/>
      <c r="G1166" s="124"/>
      <c r="H1166" s="124"/>
      <c r="I1166" s="138"/>
      <c r="J1166" s="138"/>
    </row>
    <row r="1167" spans="1:10" x14ac:dyDescent="0.3">
      <c r="A1167" s="124"/>
      <c r="B1167" s="137"/>
      <c r="C1167" s="138"/>
      <c r="D1167" s="124"/>
      <c r="E1167" s="124"/>
      <c r="F1167" s="124"/>
      <c r="G1167" s="124"/>
      <c r="H1167" s="124"/>
      <c r="I1167" s="138"/>
      <c r="J1167" s="138"/>
    </row>
    <row r="1168" spans="1:10" x14ac:dyDescent="0.3">
      <c r="A1168" s="124"/>
      <c r="B1168" s="137"/>
      <c r="C1168" s="138"/>
      <c r="D1168" s="124"/>
      <c r="E1168" s="124"/>
      <c r="F1168" s="124"/>
      <c r="G1168" s="124"/>
      <c r="H1168" s="124"/>
      <c r="I1168" s="138"/>
      <c r="J1168" s="138"/>
    </row>
    <row r="1169" spans="1:10" x14ac:dyDescent="0.3">
      <c r="A1169" s="124"/>
      <c r="B1169" s="137"/>
      <c r="C1169" s="138"/>
      <c r="D1169" s="124"/>
      <c r="E1169" s="124"/>
      <c r="F1169" s="124"/>
      <c r="G1169" s="124"/>
      <c r="H1169" s="124"/>
      <c r="I1169" s="138"/>
      <c r="J1169" s="138"/>
    </row>
    <row r="1170" spans="1:10" x14ac:dyDescent="0.3">
      <c r="A1170" s="124"/>
      <c r="B1170" s="137"/>
      <c r="C1170" s="138"/>
      <c r="D1170" s="124"/>
      <c r="E1170" s="124"/>
      <c r="F1170" s="124"/>
      <c r="G1170" s="124"/>
      <c r="H1170" s="124"/>
      <c r="I1170" s="138"/>
      <c r="J1170" s="138"/>
    </row>
    <row r="1171" spans="1:10" x14ac:dyDescent="0.3">
      <c r="A1171" s="124"/>
      <c r="B1171" s="137"/>
      <c r="C1171" s="138"/>
      <c r="D1171" s="124"/>
      <c r="E1171" s="124"/>
      <c r="F1171" s="124"/>
      <c r="G1171" s="124"/>
      <c r="H1171" s="124"/>
      <c r="I1171" s="138"/>
      <c r="J1171" s="138"/>
    </row>
    <row r="1172" spans="1:10" x14ac:dyDescent="0.3">
      <c r="A1172" s="124"/>
      <c r="B1172" s="137"/>
      <c r="C1172" s="138"/>
      <c r="D1172" s="124"/>
      <c r="E1172" s="124"/>
      <c r="F1172" s="124"/>
      <c r="G1172" s="124"/>
      <c r="H1172" s="124"/>
      <c r="I1172" s="138"/>
      <c r="J1172" s="138"/>
    </row>
    <row r="1173" spans="1:10" x14ac:dyDescent="0.3">
      <c r="A1173" s="124"/>
      <c r="B1173" s="137"/>
      <c r="C1173" s="138"/>
      <c r="D1173" s="124"/>
      <c r="E1173" s="124"/>
      <c r="F1173" s="124"/>
      <c r="G1173" s="124"/>
      <c r="H1173" s="124"/>
      <c r="I1173" s="138"/>
      <c r="J1173" s="138"/>
    </row>
    <row r="1174" spans="1:10" x14ac:dyDescent="0.3">
      <c r="A1174" s="124"/>
      <c r="B1174" s="137"/>
      <c r="C1174" s="138"/>
      <c r="D1174" s="124"/>
      <c r="E1174" s="124"/>
      <c r="F1174" s="124"/>
      <c r="G1174" s="124"/>
      <c r="H1174" s="124"/>
      <c r="I1174" s="138"/>
      <c r="J1174" s="138"/>
    </row>
    <row r="1175" spans="1:10" x14ac:dyDescent="0.3">
      <c r="A1175" s="124"/>
      <c r="B1175" s="137"/>
      <c r="C1175" s="138"/>
      <c r="D1175" s="124"/>
      <c r="E1175" s="124"/>
      <c r="F1175" s="124"/>
      <c r="G1175" s="124"/>
      <c r="H1175" s="124"/>
      <c r="I1175" s="138"/>
      <c r="J1175" s="138"/>
    </row>
    <row r="1176" spans="1:10" x14ac:dyDescent="0.3">
      <c r="A1176" s="124"/>
      <c r="B1176" s="137"/>
      <c r="C1176" s="138"/>
      <c r="D1176" s="124"/>
      <c r="E1176" s="124"/>
      <c r="F1176" s="124"/>
      <c r="G1176" s="124"/>
      <c r="H1176" s="124"/>
      <c r="I1176" s="138"/>
      <c r="J1176" s="138"/>
    </row>
    <row r="1177" spans="1:10" x14ac:dyDescent="0.3">
      <c r="A1177" s="124"/>
      <c r="B1177" s="137"/>
      <c r="C1177" s="138"/>
      <c r="D1177" s="124"/>
      <c r="E1177" s="124"/>
      <c r="F1177" s="124"/>
      <c r="G1177" s="124"/>
      <c r="H1177" s="124"/>
      <c r="I1177" s="138"/>
      <c r="J1177" s="138"/>
    </row>
    <row r="1178" spans="1:10" x14ac:dyDescent="0.3">
      <c r="A1178" s="124"/>
      <c r="B1178" s="137"/>
      <c r="C1178" s="138"/>
      <c r="D1178" s="124"/>
      <c r="E1178" s="124"/>
      <c r="F1178" s="124"/>
      <c r="G1178" s="124"/>
      <c r="H1178" s="124"/>
      <c r="I1178" s="138"/>
      <c r="J1178" s="138"/>
    </row>
    <row r="1179" spans="1:10" x14ac:dyDescent="0.3">
      <c r="A1179" s="124"/>
      <c r="B1179" s="137"/>
      <c r="C1179" s="138"/>
      <c r="D1179" s="124"/>
      <c r="E1179" s="124"/>
      <c r="F1179" s="124"/>
      <c r="G1179" s="124"/>
      <c r="H1179" s="124"/>
      <c r="I1179" s="138"/>
      <c r="J1179" s="138"/>
    </row>
    <row r="1180" spans="1:10" x14ac:dyDescent="0.3">
      <c r="A1180" s="124"/>
      <c r="B1180" s="137"/>
      <c r="C1180" s="138"/>
      <c r="D1180" s="124"/>
      <c r="E1180" s="124"/>
      <c r="F1180" s="124"/>
      <c r="G1180" s="124"/>
      <c r="H1180" s="124"/>
      <c r="I1180" s="138"/>
      <c r="J1180" s="138"/>
    </row>
    <row r="1181" spans="1:10" x14ac:dyDescent="0.3">
      <c r="A1181" s="124"/>
      <c r="B1181" s="137"/>
      <c r="C1181" s="138"/>
      <c r="D1181" s="124"/>
      <c r="E1181" s="124"/>
      <c r="F1181" s="124"/>
      <c r="G1181" s="124"/>
      <c r="H1181" s="124"/>
      <c r="I1181" s="138"/>
      <c r="J1181" s="138"/>
    </row>
    <row r="1182" spans="1:10" x14ac:dyDescent="0.3">
      <c r="A1182" s="124"/>
      <c r="B1182" s="137"/>
      <c r="C1182" s="138"/>
      <c r="D1182" s="124"/>
      <c r="E1182" s="124"/>
      <c r="F1182" s="124"/>
      <c r="G1182" s="124"/>
      <c r="H1182" s="124"/>
      <c r="I1182" s="138"/>
      <c r="J1182" s="138"/>
    </row>
    <row r="1183" spans="1:10" x14ac:dyDescent="0.3">
      <c r="A1183" s="124"/>
      <c r="B1183" s="137"/>
      <c r="C1183" s="138"/>
      <c r="D1183" s="124"/>
      <c r="E1183" s="124"/>
      <c r="F1183" s="124"/>
      <c r="G1183" s="124"/>
      <c r="H1183" s="124"/>
      <c r="I1183" s="138"/>
      <c r="J1183" s="138"/>
    </row>
    <row r="1184" spans="1:10" x14ac:dyDescent="0.3">
      <c r="A1184" s="124"/>
      <c r="B1184" s="137"/>
      <c r="C1184" s="138"/>
      <c r="D1184" s="124"/>
      <c r="E1184" s="124"/>
      <c r="F1184" s="124"/>
      <c r="G1184" s="124"/>
      <c r="H1184" s="124"/>
      <c r="I1184" s="138"/>
      <c r="J1184" s="138"/>
    </row>
    <row r="1185" spans="1:10" x14ac:dyDescent="0.3">
      <c r="A1185" s="124"/>
      <c r="B1185" s="137"/>
      <c r="C1185" s="138"/>
      <c r="D1185" s="124"/>
      <c r="E1185" s="124"/>
      <c r="F1185" s="124"/>
      <c r="G1185" s="124"/>
      <c r="H1185" s="124"/>
      <c r="I1185" s="138"/>
      <c r="J1185" s="138"/>
    </row>
    <row r="1186" spans="1:10" x14ac:dyDescent="0.3">
      <c r="A1186" s="124"/>
      <c r="B1186" s="137"/>
      <c r="C1186" s="138"/>
      <c r="D1186" s="124"/>
      <c r="E1186" s="124"/>
      <c r="F1186" s="124"/>
      <c r="G1186" s="124"/>
      <c r="H1186" s="124"/>
      <c r="I1186" s="138"/>
      <c r="J1186" s="138"/>
    </row>
    <row r="1187" spans="1:10" x14ac:dyDescent="0.3">
      <c r="A1187" s="124"/>
      <c r="B1187" s="137"/>
      <c r="C1187" s="138"/>
      <c r="D1187" s="124"/>
      <c r="E1187" s="124"/>
      <c r="F1187" s="124"/>
      <c r="G1187" s="124"/>
      <c r="H1187" s="124"/>
      <c r="I1187" s="138"/>
      <c r="J1187" s="138"/>
    </row>
    <row r="1188" spans="1:10" x14ac:dyDescent="0.3">
      <c r="A1188" s="124"/>
      <c r="B1188" s="137"/>
      <c r="C1188" s="138"/>
      <c r="D1188" s="124"/>
      <c r="E1188" s="124"/>
      <c r="F1188" s="124"/>
      <c r="G1188" s="124"/>
      <c r="H1188" s="124"/>
      <c r="I1188" s="138"/>
      <c r="J1188" s="138"/>
    </row>
    <row r="1189" spans="1:10" x14ac:dyDescent="0.3">
      <c r="A1189" s="124"/>
      <c r="B1189" s="137"/>
      <c r="C1189" s="138"/>
      <c r="D1189" s="124"/>
      <c r="E1189" s="124"/>
      <c r="F1189" s="124"/>
      <c r="G1189" s="124"/>
      <c r="H1189" s="124"/>
      <c r="I1189" s="138"/>
      <c r="J1189" s="138"/>
    </row>
    <row r="1190" spans="1:10" x14ac:dyDescent="0.3">
      <c r="A1190" s="124"/>
      <c r="B1190" s="137"/>
      <c r="C1190" s="138"/>
      <c r="D1190" s="124"/>
      <c r="E1190" s="124"/>
      <c r="F1190" s="124"/>
      <c r="G1190" s="124"/>
      <c r="H1190" s="124"/>
      <c r="I1190" s="138"/>
      <c r="J1190" s="138"/>
    </row>
    <row r="1191" spans="1:10" x14ac:dyDescent="0.3">
      <c r="A1191" s="124"/>
      <c r="B1191" s="137"/>
      <c r="C1191" s="138"/>
      <c r="D1191" s="124"/>
      <c r="E1191" s="124"/>
      <c r="F1191" s="124"/>
      <c r="G1191" s="124"/>
      <c r="H1191" s="124"/>
      <c r="I1191" s="138"/>
      <c r="J1191" s="138"/>
    </row>
    <row r="1192" spans="1:10" x14ac:dyDescent="0.3">
      <c r="A1192" s="124"/>
      <c r="B1192" s="137"/>
      <c r="C1192" s="138"/>
      <c r="D1192" s="124"/>
      <c r="E1192" s="124"/>
      <c r="F1192" s="124"/>
      <c r="G1192" s="124"/>
      <c r="H1192" s="124"/>
      <c r="I1192" s="138"/>
      <c r="J1192" s="138"/>
    </row>
    <row r="1193" spans="1:10" x14ac:dyDescent="0.3">
      <c r="A1193" s="124"/>
      <c r="B1193" s="137"/>
      <c r="C1193" s="138"/>
      <c r="D1193" s="124"/>
      <c r="E1193" s="124"/>
      <c r="F1193" s="124"/>
      <c r="G1193" s="124"/>
      <c r="H1193" s="124"/>
      <c r="I1193" s="138"/>
      <c r="J1193" s="138"/>
    </row>
    <row r="1194" spans="1:10" x14ac:dyDescent="0.3">
      <c r="A1194" s="124"/>
      <c r="B1194" s="137"/>
      <c r="C1194" s="138"/>
      <c r="D1194" s="124"/>
      <c r="E1194" s="124"/>
      <c r="F1194" s="124"/>
      <c r="G1194" s="124"/>
      <c r="H1194" s="124"/>
      <c r="I1194" s="138"/>
      <c r="J1194" s="138"/>
    </row>
    <row r="1195" spans="1:10" x14ac:dyDescent="0.3">
      <c r="A1195" s="124"/>
      <c r="B1195" s="137"/>
      <c r="C1195" s="138"/>
      <c r="D1195" s="124"/>
      <c r="E1195" s="124"/>
      <c r="F1195" s="124"/>
      <c r="G1195" s="124"/>
      <c r="H1195" s="124"/>
      <c r="I1195" s="138"/>
      <c r="J1195" s="138"/>
    </row>
    <row r="1196" spans="1:10" x14ac:dyDescent="0.3">
      <c r="A1196" s="124"/>
      <c r="B1196" s="137"/>
      <c r="C1196" s="138"/>
      <c r="D1196" s="124"/>
      <c r="E1196" s="124"/>
      <c r="F1196" s="124"/>
      <c r="G1196" s="124"/>
      <c r="H1196" s="124"/>
      <c r="I1196" s="138"/>
      <c r="J1196" s="138"/>
    </row>
    <row r="1197" spans="1:10" x14ac:dyDescent="0.3">
      <c r="A1197" s="124"/>
      <c r="B1197" s="137"/>
      <c r="C1197" s="138"/>
      <c r="D1197" s="124"/>
      <c r="E1197" s="124"/>
      <c r="F1197" s="124"/>
      <c r="G1197" s="124"/>
      <c r="H1197" s="124"/>
      <c r="I1197" s="138"/>
      <c r="J1197" s="138"/>
    </row>
    <row r="1198" spans="1:10" x14ac:dyDescent="0.3">
      <c r="A1198" s="124"/>
      <c r="B1198" s="137"/>
      <c r="C1198" s="138"/>
      <c r="D1198" s="124"/>
      <c r="E1198" s="124"/>
      <c r="F1198" s="124"/>
      <c r="G1198" s="124"/>
      <c r="H1198" s="124"/>
      <c r="I1198" s="138"/>
      <c r="J1198" s="138"/>
    </row>
    <row r="1199" spans="1:10" x14ac:dyDescent="0.3">
      <c r="A1199" s="124"/>
      <c r="B1199" s="137"/>
      <c r="C1199" s="138"/>
      <c r="D1199" s="124"/>
      <c r="E1199" s="124"/>
      <c r="F1199" s="124"/>
      <c r="G1199" s="124"/>
      <c r="H1199" s="124"/>
      <c r="I1199" s="138"/>
      <c r="J1199" s="138"/>
    </row>
    <row r="1200" spans="1:10" x14ac:dyDescent="0.3">
      <c r="A1200" s="124"/>
      <c r="B1200" s="137"/>
      <c r="C1200" s="138"/>
      <c r="D1200" s="124"/>
      <c r="E1200" s="124"/>
      <c r="F1200" s="124"/>
      <c r="G1200" s="124"/>
      <c r="H1200" s="124"/>
      <c r="I1200" s="138"/>
      <c r="J1200" s="138"/>
    </row>
    <row r="1201" spans="1:10" x14ac:dyDescent="0.3">
      <c r="A1201" s="124"/>
      <c r="B1201" s="137"/>
      <c r="C1201" s="138"/>
      <c r="D1201" s="124"/>
      <c r="E1201" s="124"/>
      <c r="F1201" s="124"/>
      <c r="G1201" s="124"/>
      <c r="H1201" s="124"/>
      <c r="I1201" s="138"/>
      <c r="J1201" s="138"/>
    </row>
    <row r="1202" spans="1:10" x14ac:dyDescent="0.3">
      <c r="A1202" s="124"/>
      <c r="B1202" s="137"/>
      <c r="C1202" s="138"/>
      <c r="D1202" s="124"/>
      <c r="E1202" s="124"/>
      <c r="F1202" s="124"/>
      <c r="G1202" s="124"/>
      <c r="H1202" s="124"/>
      <c r="I1202" s="138"/>
      <c r="J1202" s="138"/>
    </row>
    <row r="1203" spans="1:10" x14ac:dyDescent="0.3">
      <c r="A1203" s="124"/>
      <c r="B1203" s="137"/>
      <c r="C1203" s="138"/>
      <c r="D1203" s="124"/>
      <c r="E1203" s="124"/>
      <c r="F1203" s="124"/>
      <c r="G1203" s="124"/>
      <c r="H1203" s="124"/>
      <c r="I1203" s="138"/>
      <c r="J1203" s="138"/>
    </row>
    <row r="1204" spans="1:10" x14ac:dyDescent="0.3">
      <c r="A1204" s="124"/>
      <c r="B1204" s="137"/>
      <c r="C1204" s="138"/>
      <c r="D1204" s="124"/>
      <c r="E1204" s="124"/>
      <c r="F1204" s="124"/>
      <c r="G1204" s="124"/>
      <c r="H1204" s="124"/>
      <c r="I1204" s="138"/>
      <c r="J1204" s="138"/>
    </row>
    <row r="1205" spans="1:10" x14ac:dyDescent="0.3">
      <c r="A1205" s="124"/>
      <c r="B1205" s="137"/>
      <c r="C1205" s="138"/>
      <c r="D1205" s="124"/>
      <c r="E1205" s="124"/>
      <c r="F1205" s="124"/>
      <c r="G1205" s="124"/>
      <c r="H1205" s="124"/>
      <c r="I1205" s="138"/>
      <c r="J1205" s="138"/>
    </row>
    <row r="1206" spans="1:10" x14ac:dyDescent="0.3">
      <c r="A1206" s="124"/>
      <c r="B1206" s="137"/>
      <c r="C1206" s="138"/>
      <c r="D1206" s="124"/>
      <c r="E1206" s="124"/>
      <c r="F1206" s="124"/>
      <c r="G1206" s="124"/>
      <c r="H1206" s="124"/>
      <c r="I1206" s="138"/>
      <c r="J1206" s="138"/>
    </row>
    <row r="1207" spans="1:10" x14ac:dyDescent="0.3">
      <c r="A1207" s="124"/>
      <c r="B1207" s="137"/>
      <c r="C1207" s="138"/>
      <c r="D1207" s="124"/>
      <c r="E1207" s="124"/>
      <c r="F1207" s="124"/>
      <c r="G1207" s="124"/>
      <c r="H1207" s="124"/>
      <c r="I1207" s="138"/>
      <c r="J1207" s="138"/>
    </row>
    <row r="1208" spans="1:10" x14ac:dyDescent="0.3">
      <c r="A1208" s="124"/>
      <c r="B1208" s="137"/>
      <c r="C1208" s="138"/>
      <c r="D1208" s="124"/>
      <c r="E1208" s="124"/>
      <c r="F1208" s="124"/>
      <c r="G1208" s="124"/>
      <c r="H1208" s="124"/>
      <c r="I1208" s="138"/>
      <c r="J1208" s="138"/>
    </row>
    <row r="1209" spans="1:10" x14ac:dyDescent="0.3">
      <c r="A1209" s="124"/>
      <c r="B1209" s="137"/>
      <c r="C1209" s="138"/>
      <c r="D1209" s="124"/>
      <c r="E1209" s="124"/>
      <c r="F1209" s="124"/>
      <c r="G1209" s="124"/>
      <c r="H1209" s="124"/>
      <c r="I1209" s="138"/>
      <c r="J1209" s="138"/>
    </row>
    <row r="1210" spans="1:10" x14ac:dyDescent="0.3">
      <c r="A1210" s="124"/>
      <c r="B1210" s="137"/>
      <c r="C1210" s="138"/>
      <c r="D1210" s="124"/>
      <c r="E1210" s="124"/>
      <c r="F1210" s="124"/>
      <c r="G1210" s="124"/>
      <c r="H1210" s="124"/>
      <c r="I1210" s="138"/>
      <c r="J1210" s="138"/>
    </row>
    <row r="1211" spans="1:10" x14ac:dyDescent="0.3">
      <c r="A1211" s="124"/>
      <c r="B1211" s="137"/>
      <c r="C1211" s="138"/>
      <c r="D1211" s="124"/>
      <c r="E1211" s="124"/>
      <c r="F1211" s="124"/>
      <c r="G1211" s="124"/>
      <c r="H1211" s="124"/>
      <c r="I1211" s="138"/>
      <c r="J1211" s="138"/>
    </row>
    <row r="1212" spans="1:10" x14ac:dyDescent="0.3">
      <c r="A1212" s="124"/>
      <c r="B1212" s="137"/>
      <c r="C1212" s="138"/>
      <c r="D1212" s="124"/>
      <c r="E1212" s="124"/>
      <c r="F1212" s="124"/>
      <c r="G1212" s="124"/>
      <c r="H1212" s="124"/>
      <c r="I1212" s="138"/>
      <c r="J1212" s="138"/>
    </row>
    <row r="1213" spans="1:10" x14ac:dyDescent="0.3">
      <c r="A1213" s="124"/>
      <c r="B1213" s="137"/>
      <c r="C1213" s="138"/>
      <c r="D1213" s="124"/>
      <c r="E1213" s="124"/>
      <c r="F1213" s="124"/>
      <c r="G1213" s="124"/>
      <c r="H1213" s="124"/>
      <c r="I1213" s="138"/>
      <c r="J1213" s="138"/>
    </row>
    <row r="1214" spans="1:10" x14ac:dyDescent="0.3">
      <c r="A1214" s="124"/>
      <c r="B1214" s="137"/>
      <c r="C1214" s="138"/>
      <c r="D1214" s="124"/>
      <c r="E1214" s="124"/>
      <c r="F1214" s="124"/>
      <c r="G1214" s="124"/>
      <c r="H1214" s="124"/>
      <c r="I1214" s="138"/>
      <c r="J1214" s="138"/>
    </row>
    <row r="1215" spans="1:10" x14ac:dyDescent="0.3">
      <c r="A1215" s="124"/>
      <c r="B1215" s="137"/>
      <c r="C1215" s="138"/>
      <c r="D1215" s="124"/>
      <c r="E1215" s="124"/>
      <c r="F1215" s="124"/>
      <c r="G1215" s="124"/>
      <c r="H1215" s="124"/>
      <c r="I1215" s="138"/>
      <c r="J1215" s="138"/>
    </row>
    <row r="1216" spans="1:10" x14ac:dyDescent="0.3">
      <c r="A1216" s="124"/>
      <c r="B1216" s="137"/>
      <c r="C1216" s="138"/>
      <c r="D1216" s="124"/>
      <c r="E1216" s="124"/>
      <c r="F1216" s="124"/>
      <c r="G1216" s="124"/>
      <c r="H1216" s="124"/>
      <c r="I1216" s="138"/>
      <c r="J1216" s="138"/>
    </row>
    <row r="1217" spans="1:10" x14ac:dyDescent="0.3">
      <c r="A1217" s="124"/>
      <c r="B1217" s="137"/>
      <c r="C1217" s="138"/>
      <c r="D1217" s="124"/>
      <c r="E1217" s="124"/>
      <c r="F1217" s="124"/>
      <c r="G1217" s="124"/>
      <c r="H1217" s="124"/>
      <c r="I1217" s="138"/>
      <c r="J1217" s="138"/>
    </row>
    <row r="1218" spans="1:10" x14ac:dyDescent="0.3">
      <c r="A1218" s="124"/>
      <c r="B1218" s="137"/>
      <c r="C1218" s="138"/>
      <c r="D1218" s="124"/>
      <c r="E1218" s="124"/>
      <c r="F1218" s="124"/>
      <c r="G1218" s="124"/>
      <c r="H1218" s="124"/>
      <c r="I1218" s="138"/>
      <c r="J1218" s="138"/>
    </row>
    <row r="1219" spans="1:10" x14ac:dyDescent="0.3">
      <c r="A1219" s="124"/>
      <c r="B1219" s="137"/>
      <c r="C1219" s="138"/>
      <c r="D1219" s="124"/>
      <c r="E1219" s="124"/>
      <c r="F1219" s="124"/>
      <c r="G1219" s="124"/>
      <c r="H1219" s="124"/>
      <c r="I1219" s="138"/>
      <c r="J1219" s="138"/>
    </row>
    <row r="1220" spans="1:10" x14ac:dyDescent="0.3">
      <c r="A1220" s="124"/>
      <c r="B1220" s="137"/>
      <c r="C1220" s="138"/>
      <c r="D1220" s="124"/>
      <c r="E1220" s="124"/>
      <c r="F1220" s="124"/>
      <c r="G1220" s="124"/>
      <c r="H1220" s="124"/>
      <c r="I1220" s="138"/>
      <c r="J1220" s="138"/>
    </row>
    <row r="1221" spans="1:10" x14ac:dyDescent="0.3">
      <c r="A1221" s="124"/>
      <c r="B1221" s="137"/>
      <c r="C1221" s="138"/>
      <c r="D1221" s="124"/>
      <c r="E1221" s="124"/>
      <c r="F1221" s="124"/>
      <c r="G1221" s="124"/>
      <c r="H1221" s="124"/>
      <c r="I1221" s="138"/>
      <c r="J1221" s="138"/>
    </row>
    <row r="1222" spans="1:10" x14ac:dyDescent="0.3">
      <c r="A1222" s="124"/>
      <c r="B1222" s="137"/>
      <c r="C1222" s="138"/>
      <c r="D1222" s="124"/>
      <c r="E1222" s="124"/>
      <c r="F1222" s="124"/>
      <c r="G1222" s="124"/>
      <c r="H1222" s="124"/>
      <c r="I1222" s="138"/>
      <c r="J1222" s="138"/>
    </row>
    <row r="1223" spans="1:10" x14ac:dyDescent="0.3">
      <c r="A1223" s="124"/>
      <c r="B1223" s="137"/>
      <c r="C1223" s="138"/>
      <c r="D1223" s="124"/>
      <c r="E1223" s="124"/>
      <c r="F1223" s="124"/>
      <c r="G1223" s="124"/>
      <c r="H1223" s="124"/>
      <c r="I1223" s="138"/>
      <c r="J1223" s="138"/>
    </row>
    <row r="1224" spans="1:10" x14ac:dyDescent="0.3">
      <c r="A1224" s="124"/>
      <c r="B1224" s="137"/>
      <c r="C1224" s="138"/>
      <c r="D1224" s="124"/>
      <c r="E1224" s="124"/>
      <c r="F1224" s="124"/>
      <c r="G1224" s="124"/>
      <c r="H1224" s="124"/>
      <c r="I1224" s="138"/>
      <c r="J1224" s="138"/>
    </row>
    <row r="1225" spans="1:10" x14ac:dyDescent="0.3">
      <c r="A1225" s="124"/>
      <c r="B1225" s="137"/>
      <c r="C1225" s="138"/>
      <c r="D1225" s="124"/>
      <c r="E1225" s="124"/>
      <c r="F1225" s="124"/>
      <c r="G1225" s="124"/>
      <c r="H1225" s="124"/>
      <c r="I1225" s="138"/>
      <c r="J1225" s="138"/>
    </row>
    <row r="1226" spans="1:10" x14ac:dyDescent="0.3">
      <c r="A1226" s="124"/>
      <c r="B1226" s="137"/>
      <c r="C1226" s="138"/>
      <c r="D1226" s="124"/>
      <c r="E1226" s="124"/>
      <c r="F1226" s="124"/>
      <c r="G1226" s="124"/>
      <c r="H1226" s="124"/>
      <c r="I1226" s="138"/>
      <c r="J1226" s="138"/>
    </row>
    <row r="1227" spans="1:10" x14ac:dyDescent="0.3">
      <c r="A1227" s="124"/>
      <c r="B1227" s="137"/>
      <c r="C1227" s="138"/>
      <c r="D1227" s="124"/>
      <c r="E1227" s="124"/>
      <c r="F1227" s="124"/>
      <c r="G1227" s="124"/>
      <c r="H1227" s="124"/>
      <c r="I1227" s="138"/>
      <c r="J1227" s="138"/>
    </row>
    <row r="1228" spans="1:10" x14ac:dyDescent="0.3">
      <c r="A1228" s="124"/>
      <c r="B1228" s="137"/>
      <c r="C1228" s="138"/>
      <c r="D1228" s="124"/>
      <c r="E1228" s="124"/>
      <c r="F1228" s="124"/>
      <c r="G1228" s="124"/>
      <c r="H1228" s="124"/>
      <c r="I1228" s="138"/>
      <c r="J1228" s="138"/>
    </row>
    <row r="1229" spans="1:10" x14ac:dyDescent="0.3">
      <c r="A1229" s="124"/>
      <c r="B1229" s="137"/>
      <c r="C1229" s="138"/>
      <c r="D1229" s="124"/>
      <c r="E1229" s="124"/>
      <c r="F1229" s="124"/>
      <c r="G1229" s="124"/>
      <c r="H1229" s="124"/>
      <c r="I1229" s="138"/>
      <c r="J1229" s="138"/>
    </row>
    <row r="1230" spans="1:10" x14ac:dyDescent="0.3">
      <c r="A1230" s="124"/>
      <c r="B1230" s="137"/>
      <c r="C1230" s="138"/>
      <c r="D1230" s="124"/>
      <c r="E1230" s="124"/>
      <c r="F1230" s="124"/>
      <c r="G1230" s="124"/>
      <c r="H1230" s="124"/>
      <c r="I1230" s="138"/>
      <c r="J1230" s="138"/>
    </row>
    <row r="1231" spans="1:10" x14ac:dyDescent="0.3">
      <c r="A1231" s="124"/>
      <c r="B1231" s="137"/>
      <c r="C1231" s="138"/>
      <c r="D1231" s="124"/>
      <c r="E1231" s="124"/>
      <c r="F1231" s="124"/>
      <c r="G1231" s="124"/>
      <c r="H1231" s="124"/>
      <c r="I1231" s="138"/>
      <c r="J1231" s="138"/>
    </row>
    <row r="1232" spans="1:10" x14ac:dyDescent="0.3">
      <c r="A1232" s="124"/>
      <c r="B1232" s="137"/>
      <c r="C1232" s="138"/>
      <c r="D1232" s="124"/>
      <c r="E1232" s="124"/>
      <c r="F1232" s="124"/>
      <c r="G1232" s="124"/>
      <c r="H1232" s="124"/>
      <c r="I1232" s="138"/>
      <c r="J1232" s="138"/>
    </row>
    <row r="1233" spans="1:10" x14ac:dyDescent="0.3">
      <c r="A1233" s="124"/>
      <c r="B1233" s="137"/>
      <c r="C1233" s="138"/>
      <c r="D1233" s="124"/>
      <c r="E1233" s="124"/>
      <c r="F1233" s="124"/>
      <c r="G1233" s="124"/>
      <c r="H1233" s="124"/>
      <c r="I1233" s="138"/>
      <c r="J1233" s="138"/>
    </row>
    <row r="1234" spans="1:10" x14ac:dyDescent="0.3">
      <c r="A1234" s="124"/>
      <c r="B1234" s="137"/>
      <c r="C1234" s="138"/>
      <c r="D1234" s="124"/>
      <c r="E1234" s="124"/>
      <c r="F1234" s="124"/>
      <c r="G1234" s="124"/>
      <c r="H1234" s="124"/>
      <c r="I1234" s="138"/>
      <c r="J1234" s="138"/>
    </row>
    <row r="1235" spans="1:10" x14ac:dyDescent="0.3">
      <c r="A1235" s="124"/>
      <c r="B1235" s="137"/>
      <c r="C1235" s="138"/>
      <c r="D1235" s="124"/>
      <c r="E1235" s="124"/>
      <c r="F1235" s="124"/>
      <c r="G1235" s="124"/>
      <c r="H1235" s="124"/>
      <c r="I1235" s="138"/>
      <c r="J1235" s="138"/>
    </row>
    <row r="1236" spans="1:10" x14ac:dyDescent="0.3">
      <c r="A1236" s="124"/>
      <c r="B1236" s="137"/>
      <c r="C1236" s="138"/>
      <c r="D1236" s="124"/>
      <c r="E1236" s="124"/>
      <c r="F1236" s="124"/>
      <c r="G1236" s="124"/>
      <c r="H1236" s="124"/>
      <c r="I1236" s="138"/>
      <c r="J1236" s="138"/>
    </row>
    <row r="1237" spans="1:10" x14ac:dyDescent="0.3">
      <c r="A1237" s="124"/>
      <c r="B1237" s="137"/>
      <c r="C1237" s="138"/>
      <c r="D1237" s="124"/>
      <c r="E1237" s="124"/>
      <c r="F1237" s="124"/>
      <c r="G1237" s="124"/>
      <c r="H1237" s="124"/>
      <c r="I1237" s="138"/>
      <c r="J1237" s="138"/>
    </row>
    <row r="1238" spans="1:10" x14ac:dyDescent="0.3">
      <c r="A1238" s="124"/>
      <c r="B1238" s="137"/>
      <c r="C1238" s="138"/>
      <c r="D1238" s="124"/>
      <c r="E1238" s="124"/>
      <c r="F1238" s="124"/>
      <c r="G1238" s="124"/>
      <c r="H1238" s="124"/>
      <c r="I1238" s="138"/>
      <c r="J1238" s="138"/>
    </row>
    <row r="1239" spans="1:10" x14ac:dyDescent="0.3">
      <c r="A1239" s="124"/>
      <c r="B1239" s="137"/>
      <c r="C1239" s="138"/>
      <c r="D1239" s="124"/>
      <c r="E1239" s="124"/>
      <c r="F1239" s="124"/>
      <c r="G1239" s="124"/>
      <c r="H1239" s="124"/>
      <c r="I1239" s="138"/>
      <c r="J1239" s="138"/>
    </row>
    <row r="1240" spans="1:10" x14ac:dyDescent="0.3">
      <c r="A1240" s="124"/>
      <c r="B1240" s="137"/>
      <c r="C1240" s="138"/>
      <c r="D1240" s="124"/>
      <c r="E1240" s="124"/>
      <c r="F1240" s="124"/>
      <c r="G1240" s="124"/>
      <c r="H1240" s="124"/>
      <c r="I1240" s="138"/>
      <c r="J1240" s="138"/>
    </row>
    <row r="1241" spans="1:10" x14ac:dyDescent="0.3">
      <c r="A1241" s="124"/>
      <c r="B1241" s="137"/>
      <c r="C1241" s="138"/>
      <c r="D1241" s="124"/>
      <c r="E1241" s="124"/>
      <c r="F1241" s="124"/>
      <c r="G1241" s="124"/>
      <c r="H1241" s="124"/>
      <c r="I1241" s="138"/>
      <c r="J1241" s="138"/>
    </row>
    <row r="1242" spans="1:10" x14ac:dyDescent="0.3">
      <c r="A1242" s="124"/>
      <c r="B1242" s="137"/>
      <c r="C1242" s="138"/>
      <c r="D1242" s="124"/>
      <c r="E1242" s="124"/>
      <c r="F1242" s="124"/>
      <c r="G1242" s="124"/>
      <c r="H1242" s="124"/>
      <c r="I1242" s="138"/>
      <c r="J1242" s="138"/>
    </row>
    <row r="1243" spans="1:10" x14ac:dyDescent="0.3">
      <c r="A1243" s="124"/>
      <c r="B1243" s="137"/>
      <c r="C1243" s="138"/>
      <c r="D1243" s="124"/>
      <c r="E1243" s="124"/>
      <c r="F1243" s="124"/>
      <c r="G1243" s="124"/>
      <c r="H1243" s="124"/>
      <c r="I1243" s="138"/>
      <c r="J1243" s="138"/>
    </row>
    <row r="1244" spans="1:10" x14ac:dyDescent="0.3">
      <c r="A1244" s="124"/>
      <c r="B1244" s="137"/>
      <c r="C1244" s="138"/>
      <c r="D1244" s="124"/>
      <c r="E1244" s="124"/>
      <c r="F1244" s="124"/>
      <c r="G1244" s="124"/>
      <c r="H1244" s="124"/>
      <c r="I1244" s="138"/>
      <c r="J1244" s="138"/>
    </row>
    <row r="1245" spans="1:10" x14ac:dyDescent="0.3">
      <c r="A1245" s="124"/>
      <c r="B1245" s="137"/>
      <c r="C1245" s="138"/>
      <c r="D1245" s="124"/>
      <c r="E1245" s="124"/>
      <c r="F1245" s="124"/>
      <c r="G1245" s="124"/>
      <c r="H1245" s="124"/>
      <c r="I1245" s="138"/>
      <c r="J1245" s="138"/>
    </row>
    <row r="1246" spans="1:10" x14ac:dyDescent="0.3">
      <c r="A1246" s="124"/>
      <c r="B1246" s="137"/>
      <c r="C1246" s="138"/>
      <c r="D1246" s="124"/>
      <c r="E1246" s="124"/>
      <c r="F1246" s="124"/>
      <c r="G1246" s="124"/>
      <c r="H1246" s="124"/>
      <c r="I1246" s="138"/>
      <c r="J1246" s="138"/>
    </row>
    <row r="1247" spans="1:10" x14ac:dyDescent="0.3">
      <c r="A1247" s="124"/>
      <c r="B1247" s="137"/>
      <c r="C1247" s="138"/>
      <c r="D1247" s="124"/>
      <c r="E1247" s="124"/>
      <c r="F1247" s="124"/>
      <c r="G1247" s="124"/>
      <c r="H1247" s="124"/>
      <c r="I1247" s="138"/>
      <c r="J1247" s="138"/>
    </row>
    <row r="1248" spans="1:10" x14ac:dyDescent="0.3">
      <c r="A1248" s="124"/>
      <c r="B1248" s="137"/>
      <c r="C1248" s="138"/>
      <c r="D1248" s="124"/>
      <c r="E1248" s="124"/>
      <c r="F1248" s="124"/>
      <c r="G1248" s="124"/>
      <c r="H1248" s="124"/>
      <c r="I1248" s="138"/>
      <c r="J1248" s="138"/>
    </row>
    <row r="1249" spans="1:10" x14ac:dyDescent="0.3">
      <c r="A1249" s="124"/>
      <c r="B1249" s="137"/>
      <c r="C1249" s="138"/>
      <c r="D1249" s="124"/>
      <c r="E1249" s="124"/>
      <c r="F1249" s="124"/>
      <c r="G1249" s="124"/>
      <c r="H1249" s="124"/>
      <c r="I1249" s="138"/>
      <c r="J1249" s="138"/>
    </row>
    <row r="1250" spans="1:10" x14ac:dyDescent="0.3">
      <c r="A1250" s="124"/>
      <c r="B1250" s="137"/>
      <c r="C1250" s="138"/>
      <c r="D1250" s="124"/>
      <c r="E1250" s="124"/>
      <c r="F1250" s="124"/>
      <c r="G1250" s="124"/>
      <c r="H1250" s="124"/>
      <c r="I1250" s="138"/>
      <c r="J1250" s="138"/>
    </row>
    <row r="1251" spans="1:10" x14ac:dyDescent="0.3">
      <c r="A1251" s="124"/>
      <c r="B1251" s="137"/>
      <c r="C1251" s="138"/>
      <c r="D1251" s="124"/>
      <c r="E1251" s="124"/>
      <c r="F1251" s="124"/>
      <c r="G1251" s="124"/>
      <c r="H1251" s="124"/>
      <c r="I1251" s="138"/>
      <c r="J1251" s="138"/>
    </row>
    <row r="1252" spans="1:10" x14ac:dyDescent="0.3">
      <c r="A1252" s="124"/>
      <c r="B1252" s="137"/>
      <c r="C1252" s="138"/>
      <c r="D1252" s="124"/>
      <c r="E1252" s="124"/>
      <c r="F1252" s="124"/>
      <c r="G1252" s="124"/>
      <c r="H1252" s="124"/>
      <c r="I1252" s="138"/>
      <c r="J1252" s="138"/>
    </row>
    <row r="1253" spans="1:10" x14ac:dyDescent="0.3">
      <c r="A1253" s="124"/>
      <c r="B1253" s="137"/>
      <c r="C1253" s="138"/>
      <c r="D1253" s="124"/>
      <c r="E1253" s="124"/>
      <c r="F1253" s="124"/>
      <c r="G1253" s="124"/>
      <c r="H1253" s="124"/>
      <c r="I1253" s="138"/>
      <c r="J1253" s="138"/>
    </row>
    <row r="1254" spans="1:10" x14ac:dyDescent="0.3">
      <c r="A1254" s="124"/>
      <c r="B1254" s="137"/>
      <c r="C1254" s="138"/>
      <c r="D1254" s="124"/>
      <c r="E1254" s="124"/>
      <c r="F1254" s="124"/>
      <c r="G1254" s="124"/>
      <c r="H1254" s="124"/>
      <c r="I1254" s="138"/>
      <c r="J1254" s="138"/>
    </row>
    <row r="1255" spans="1:10" x14ac:dyDescent="0.3">
      <c r="A1255" s="124"/>
      <c r="B1255" s="137"/>
      <c r="C1255" s="138"/>
      <c r="D1255" s="124"/>
      <c r="E1255" s="124"/>
      <c r="F1255" s="124"/>
      <c r="G1255" s="124"/>
      <c r="H1255" s="124"/>
      <c r="I1255" s="138"/>
      <c r="J1255" s="138"/>
    </row>
    <row r="1256" spans="1:10" x14ac:dyDescent="0.3">
      <c r="A1256" s="124"/>
      <c r="B1256" s="137"/>
      <c r="C1256" s="138"/>
      <c r="D1256" s="124"/>
      <c r="E1256" s="124"/>
      <c r="F1256" s="124"/>
      <c r="G1256" s="124"/>
      <c r="H1256" s="124"/>
      <c r="I1256" s="138"/>
      <c r="J1256" s="138"/>
    </row>
    <row r="1257" spans="1:10" x14ac:dyDescent="0.3">
      <c r="A1257" s="124"/>
      <c r="B1257" s="137"/>
      <c r="C1257" s="138"/>
      <c r="D1257" s="124"/>
      <c r="E1257" s="124"/>
      <c r="F1257" s="124"/>
      <c r="G1257" s="124"/>
      <c r="H1257" s="124"/>
      <c r="I1257" s="138"/>
      <c r="J1257" s="138"/>
    </row>
    <row r="1258" spans="1:10" x14ac:dyDescent="0.3">
      <c r="A1258" s="124"/>
      <c r="B1258" s="137"/>
      <c r="C1258" s="138"/>
      <c r="D1258" s="124"/>
      <c r="E1258" s="124"/>
      <c r="F1258" s="124"/>
      <c r="G1258" s="124"/>
      <c r="H1258" s="124"/>
      <c r="I1258" s="138"/>
      <c r="J1258" s="138"/>
    </row>
    <row r="1259" spans="1:10" x14ac:dyDescent="0.3">
      <c r="A1259" s="124"/>
      <c r="B1259" s="137"/>
      <c r="C1259" s="138"/>
      <c r="D1259" s="124"/>
      <c r="E1259" s="124"/>
      <c r="F1259" s="124"/>
      <c r="G1259" s="124"/>
      <c r="H1259" s="124"/>
      <c r="I1259" s="138"/>
      <c r="J1259" s="138"/>
    </row>
    <row r="1260" spans="1:10" x14ac:dyDescent="0.3">
      <c r="A1260" s="124"/>
      <c r="B1260" s="137"/>
      <c r="C1260" s="138"/>
      <c r="D1260" s="124"/>
      <c r="E1260" s="124"/>
      <c r="F1260" s="124"/>
      <c r="G1260" s="124"/>
      <c r="H1260" s="124"/>
      <c r="I1260" s="138"/>
      <c r="J1260" s="138"/>
    </row>
    <row r="1261" spans="1:10" x14ac:dyDescent="0.3">
      <c r="A1261" s="124"/>
      <c r="B1261" s="137"/>
      <c r="C1261" s="138"/>
      <c r="D1261" s="124"/>
      <c r="E1261" s="124"/>
      <c r="F1261" s="124"/>
      <c r="G1261" s="124"/>
      <c r="H1261" s="124"/>
      <c r="I1261" s="138"/>
      <c r="J1261" s="138"/>
    </row>
    <row r="1262" spans="1:10" x14ac:dyDescent="0.3">
      <c r="A1262" s="124"/>
      <c r="B1262" s="137"/>
      <c r="C1262" s="138"/>
      <c r="D1262" s="124"/>
      <c r="E1262" s="124"/>
      <c r="F1262" s="124"/>
      <c r="G1262" s="124"/>
      <c r="H1262" s="124"/>
      <c r="I1262" s="138"/>
      <c r="J1262" s="138"/>
    </row>
    <row r="1263" spans="1:10" x14ac:dyDescent="0.3">
      <c r="A1263" s="124"/>
      <c r="B1263" s="137"/>
      <c r="C1263" s="138"/>
      <c r="D1263" s="124"/>
      <c r="E1263" s="124"/>
      <c r="F1263" s="124"/>
      <c r="G1263" s="124"/>
      <c r="H1263" s="124"/>
      <c r="I1263" s="138"/>
      <c r="J1263" s="138"/>
    </row>
    <row r="1264" spans="1:10" x14ac:dyDescent="0.3">
      <c r="A1264" s="124"/>
      <c r="B1264" s="137"/>
      <c r="C1264" s="138"/>
      <c r="D1264" s="124"/>
      <c r="E1264" s="124"/>
      <c r="F1264" s="124"/>
      <c r="G1264" s="124"/>
      <c r="H1264" s="124"/>
      <c r="I1264" s="138"/>
      <c r="J1264" s="138"/>
    </row>
    <row r="1265" spans="1:10" x14ac:dyDescent="0.3">
      <c r="A1265" s="124"/>
      <c r="B1265" s="137"/>
      <c r="C1265" s="138"/>
      <c r="D1265" s="124"/>
      <c r="E1265" s="124"/>
      <c r="F1265" s="124"/>
      <c r="G1265" s="124"/>
      <c r="H1265" s="124"/>
      <c r="I1265" s="138"/>
      <c r="J1265" s="138"/>
    </row>
    <row r="1266" spans="1:10" x14ac:dyDescent="0.3">
      <c r="A1266" s="124"/>
      <c r="B1266" s="137"/>
      <c r="C1266" s="138"/>
      <c r="D1266" s="124"/>
      <c r="E1266" s="124"/>
      <c r="F1266" s="124"/>
      <c r="G1266" s="124"/>
      <c r="H1266" s="124"/>
      <c r="I1266" s="138"/>
      <c r="J1266" s="138"/>
    </row>
    <row r="1267" spans="1:10" x14ac:dyDescent="0.3">
      <c r="A1267" s="124"/>
      <c r="B1267" s="137"/>
      <c r="C1267" s="138"/>
      <c r="D1267" s="124"/>
      <c r="E1267" s="124"/>
      <c r="F1267" s="124"/>
      <c r="G1267" s="124"/>
      <c r="H1267" s="124"/>
      <c r="I1267" s="138"/>
      <c r="J1267" s="138"/>
    </row>
    <row r="1268" spans="1:10" x14ac:dyDescent="0.3">
      <c r="A1268" s="124"/>
      <c r="B1268" s="137"/>
      <c r="C1268" s="138"/>
      <c r="D1268" s="124"/>
      <c r="E1268" s="124"/>
      <c r="F1268" s="124"/>
      <c r="G1268" s="124"/>
      <c r="H1268" s="124"/>
      <c r="I1268" s="138"/>
      <c r="J1268" s="138"/>
    </row>
    <row r="1269" spans="1:10" x14ac:dyDescent="0.3">
      <c r="A1269" s="124"/>
      <c r="B1269" s="137"/>
      <c r="C1269" s="138"/>
      <c r="D1269" s="124"/>
      <c r="E1269" s="124"/>
      <c r="F1269" s="124"/>
      <c r="G1269" s="124"/>
      <c r="H1269" s="124"/>
      <c r="I1269" s="138"/>
      <c r="J1269" s="138"/>
    </row>
    <row r="1270" spans="1:10" x14ac:dyDescent="0.3">
      <c r="A1270" s="124"/>
      <c r="B1270" s="137"/>
      <c r="C1270" s="138"/>
      <c r="D1270" s="124"/>
      <c r="E1270" s="124"/>
      <c r="F1270" s="124"/>
      <c r="G1270" s="124"/>
      <c r="H1270" s="124"/>
      <c r="I1270" s="138"/>
      <c r="J1270" s="138"/>
    </row>
    <row r="1271" spans="1:10" x14ac:dyDescent="0.3">
      <c r="A1271" s="124"/>
      <c r="B1271" s="137"/>
      <c r="C1271" s="138"/>
      <c r="D1271" s="124"/>
      <c r="E1271" s="124"/>
      <c r="F1271" s="124"/>
      <c r="G1271" s="124"/>
      <c r="H1271" s="124"/>
      <c r="I1271" s="138"/>
      <c r="J1271" s="138"/>
    </row>
    <row r="1272" spans="1:10" x14ac:dyDescent="0.3">
      <c r="A1272" s="124"/>
      <c r="B1272" s="137"/>
      <c r="C1272" s="138"/>
      <c r="D1272" s="124"/>
      <c r="E1272" s="124"/>
      <c r="F1272" s="124"/>
      <c r="G1272" s="124"/>
      <c r="H1272" s="124"/>
      <c r="I1272" s="138"/>
      <c r="J1272" s="138"/>
    </row>
    <row r="1273" spans="1:10" x14ac:dyDescent="0.3">
      <c r="A1273" s="124"/>
      <c r="B1273" s="137"/>
      <c r="C1273" s="138"/>
      <c r="D1273" s="124"/>
      <c r="E1273" s="124"/>
      <c r="F1273" s="124"/>
      <c r="G1273" s="124"/>
      <c r="H1273" s="124"/>
      <c r="I1273" s="138"/>
      <c r="J1273" s="138"/>
    </row>
    <row r="1274" spans="1:10" x14ac:dyDescent="0.3">
      <c r="A1274" s="124"/>
      <c r="B1274" s="137"/>
      <c r="C1274" s="138"/>
      <c r="D1274" s="124"/>
      <c r="E1274" s="124"/>
      <c r="F1274" s="124"/>
      <c r="G1274" s="124"/>
      <c r="H1274" s="124"/>
      <c r="I1274" s="138"/>
      <c r="J1274" s="138"/>
    </row>
    <row r="1275" spans="1:10" x14ac:dyDescent="0.3">
      <c r="A1275" s="124"/>
      <c r="B1275" s="137"/>
      <c r="C1275" s="138"/>
      <c r="D1275" s="124"/>
      <c r="E1275" s="124"/>
      <c r="F1275" s="124"/>
      <c r="G1275" s="124"/>
      <c r="H1275" s="124"/>
      <c r="I1275" s="138"/>
      <c r="J1275" s="138"/>
    </row>
    <row r="1276" spans="1:10" x14ac:dyDescent="0.3">
      <c r="A1276" s="124"/>
      <c r="B1276" s="137"/>
      <c r="C1276" s="138"/>
      <c r="D1276" s="124"/>
      <c r="E1276" s="124"/>
      <c r="F1276" s="124"/>
      <c r="G1276" s="124"/>
      <c r="H1276" s="124"/>
      <c r="I1276" s="138"/>
      <c r="J1276" s="138"/>
    </row>
    <row r="1277" spans="1:10" x14ac:dyDescent="0.3">
      <c r="A1277" s="124"/>
      <c r="B1277" s="137"/>
      <c r="C1277" s="138"/>
      <c r="D1277" s="124"/>
      <c r="E1277" s="124"/>
      <c r="F1277" s="124"/>
      <c r="G1277" s="124"/>
      <c r="H1277" s="124"/>
      <c r="I1277" s="138"/>
      <c r="J1277" s="138"/>
    </row>
    <row r="1278" spans="1:10" x14ac:dyDescent="0.3">
      <c r="A1278" s="124"/>
      <c r="B1278" s="137"/>
      <c r="C1278" s="138"/>
      <c r="D1278" s="124"/>
      <c r="E1278" s="124"/>
      <c r="F1278" s="124"/>
      <c r="G1278" s="124"/>
      <c r="H1278" s="124"/>
      <c r="I1278" s="138"/>
      <c r="J1278" s="138"/>
    </row>
    <row r="1279" spans="1:10" x14ac:dyDescent="0.3">
      <c r="A1279" s="124"/>
      <c r="B1279" s="137"/>
      <c r="C1279" s="138"/>
      <c r="D1279" s="124"/>
      <c r="E1279" s="124"/>
      <c r="F1279" s="124"/>
      <c r="G1279" s="124"/>
      <c r="H1279" s="124"/>
      <c r="I1279" s="138"/>
      <c r="J1279" s="138"/>
    </row>
    <row r="1280" spans="1:10" x14ac:dyDescent="0.3">
      <c r="A1280" s="124"/>
      <c r="B1280" s="137"/>
      <c r="C1280" s="138"/>
      <c r="D1280" s="124"/>
      <c r="E1280" s="124"/>
      <c r="F1280" s="124"/>
      <c r="G1280" s="124"/>
      <c r="H1280" s="124"/>
      <c r="I1280" s="138"/>
      <c r="J1280" s="138"/>
    </row>
    <row r="1281" spans="1:10" x14ac:dyDescent="0.3">
      <c r="A1281" s="124"/>
      <c r="B1281" s="137"/>
      <c r="C1281" s="138"/>
      <c r="D1281" s="124"/>
      <c r="E1281" s="124"/>
      <c r="F1281" s="124"/>
      <c r="G1281" s="124"/>
      <c r="H1281" s="124"/>
      <c r="I1281" s="138"/>
      <c r="J1281" s="138"/>
    </row>
    <row r="1282" spans="1:10" x14ac:dyDescent="0.3">
      <c r="A1282" s="124"/>
      <c r="B1282" s="137"/>
      <c r="C1282" s="138"/>
      <c r="D1282" s="124"/>
      <c r="E1282" s="124"/>
      <c r="F1282" s="124"/>
      <c r="G1282" s="124"/>
      <c r="H1282" s="124"/>
      <c r="I1282" s="138"/>
      <c r="J1282" s="138"/>
    </row>
    <row r="1283" spans="1:10" x14ac:dyDescent="0.3">
      <c r="A1283" s="124"/>
      <c r="B1283" s="137"/>
      <c r="C1283" s="138"/>
      <c r="D1283" s="124"/>
      <c r="E1283" s="124"/>
      <c r="F1283" s="124"/>
      <c r="G1283" s="124"/>
      <c r="H1283" s="124"/>
      <c r="I1283" s="138"/>
      <c r="J1283" s="138"/>
    </row>
    <row r="1284" spans="1:10" x14ac:dyDescent="0.3">
      <c r="A1284" s="124"/>
      <c r="B1284" s="137"/>
      <c r="C1284" s="138"/>
      <c r="D1284" s="124"/>
      <c r="E1284" s="124"/>
      <c r="F1284" s="124"/>
      <c r="G1284" s="124"/>
      <c r="H1284" s="124"/>
      <c r="I1284" s="138"/>
      <c r="J1284" s="138"/>
    </row>
    <row r="1285" spans="1:10" x14ac:dyDescent="0.3">
      <c r="A1285" s="124"/>
      <c r="B1285" s="137"/>
      <c r="C1285" s="138"/>
      <c r="D1285" s="124"/>
      <c r="E1285" s="124"/>
      <c r="F1285" s="124"/>
      <c r="G1285" s="124"/>
      <c r="H1285" s="124"/>
      <c r="I1285" s="138"/>
      <c r="J1285" s="138"/>
    </row>
    <row r="1286" spans="1:10" x14ac:dyDescent="0.3">
      <c r="A1286" s="124"/>
      <c r="B1286" s="137"/>
      <c r="C1286" s="138"/>
      <c r="D1286" s="124"/>
      <c r="E1286" s="124"/>
      <c r="F1286" s="124"/>
      <c r="G1286" s="124"/>
      <c r="H1286" s="124"/>
      <c r="I1286" s="138"/>
      <c r="J1286" s="138"/>
    </row>
    <row r="1287" spans="1:10" x14ac:dyDescent="0.3">
      <c r="A1287" s="124"/>
      <c r="B1287" s="137"/>
      <c r="C1287" s="138"/>
      <c r="D1287" s="124"/>
      <c r="E1287" s="124"/>
      <c r="F1287" s="124"/>
      <c r="G1287" s="124"/>
      <c r="H1287" s="124"/>
      <c r="I1287" s="138"/>
      <c r="J1287" s="138"/>
    </row>
    <row r="1288" spans="1:10" x14ac:dyDescent="0.3">
      <c r="A1288" s="124"/>
      <c r="B1288" s="137"/>
      <c r="C1288" s="138"/>
      <c r="D1288" s="124"/>
      <c r="E1288" s="124"/>
      <c r="F1288" s="124"/>
      <c r="G1288" s="124"/>
      <c r="H1288" s="124"/>
      <c r="I1288" s="138"/>
      <c r="J1288" s="138"/>
    </row>
    <row r="1289" spans="1:10" x14ac:dyDescent="0.3">
      <c r="A1289" s="124"/>
      <c r="B1289" s="137"/>
      <c r="C1289" s="138"/>
      <c r="D1289" s="124"/>
      <c r="E1289" s="124"/>
      <c r="F1289" s="124"/>
      <c r="G1289" s="124"/>
      <c r="H1289" s="124"/>
      <c r="I1289" s="138"/>
      <c r="J1289" s="138"/>
    </row>
    <row r="1290" spans="1:10" x14ac:dyDescent="0.3">
      <c r="A1290" s="124"/>
      <c r="B1290" s="137"/>
      <c r="C1290" s="138"/>
      <c r="D1290" s="124"/>
      <c r="E1290" s="124"/>
      <c r="F1290" s="124"/>
      <c r="G1290" s="124"/>
      <c r="H1290" s="124"/>
      <c r="I1290" s="138"/>
      <c r="J1290" s="138"/>
    </row>
    <row r="1291" spans="1:10" x14ac:dyDescent="0.3">
      <c r="A1291" s="124"/>
      <c r="B1291" s="137"/>
      <c r="C1291" s="138"/>
      <c r="D1291" s="124"/>
      <c r="E1291" s="124"/>
      <c r="F1291" s="124"/>
      <c r="G1291" s="124"/>
      <c r="H1291" s="124"/>
      <c r="I1291" s="138"/>
      <c r="J1291" s="138"/>
    </row>
    <row r="1292" spans="1:10" x14ac:dyDescent="0.3">
      <c r="A1292" s="124"/>
      <c r="B1292" s="137"/>
      <c r="C1292" s="138"/>
      <c r="D1292" s="124"/>
      <c r="E1292" s="124"/>
      <c r="F1292" s="124"/>
      <c r="G1292" s="124"/>
      <c r="H1292" s="124"/>
      <c r="I1292" s="138"/>
      <c r="J1292" s="138"/>
    </row>
    <row r="1293" spans="1:10" x14ac:dyDescent="0.3">
      <c r="A1293" s="124"/>
      <c r="B1293" s="137"/>
      <c r="C1293" s="138"/>
      <c r="D1293" s="124"/>
      <c r="E1293" s="124"/>
      <c r="F1293" s="124"/>
      <c r="G1293" s="124"/>
      <c r="H1293" s="124"/>
      <c r="I1293" s="138"/>
      <c r="J1293" s="138"/>
    </row>
    <row r="1294" spans="1:10" x14ac:dyDescent="0.3">
      <c r="A1294" s="124"/>
      <c r="B1294" s="137"/>
      <c r="C1294" s="138"/>
      <c r="D1294" s="124"/>
      <c r="E1294" s="124"/>
      <c r="F1294" s="124"/>
      <c r="G1294" s="124"/>
      <c r="H1294" s="124"/>
      <c r="I1294" s="138"/>
      <c r="J1294" s="138"/>
    </row>
    <row r="1295" spans="1:10" x14ac:dyDescent="0.3">
      <c r="A1295" s="124"/>
      <c r="B1295" s="137"/>
      <c r="C1295" s="138"/>
      <c r="D1295" s="124"/>
      <c r="E1295" s="124"/>
      <c r="F1295" s="124"/>
      <c r="G1295" s="124"/>
      <c r="H1295" s="124"/>
      <c r="I1295" s="138"/>
      <c r="J1295" s="138"/>
    </row>
    <row r="1296" spans="1:10" x14ac:dyDescent="0.3">
      <c r="A1296" s="124"/>
      <c r="B1296" s="137"/>
      <c r="C1296" s="138"/>
      <c r="D1296" s="124"/>
      <c r="E1296" s="124"/>
      <c r="F1296" s="124"/>
      <c r="G1296" s="124"/>
      <c r="H1296" s="124"/>
      <c r="I1296" s="138"/>
      <c r="J1296" s="138"/>
    </row>
    <row r="1297" spans="1:10" x14ac:dyDescent="0.3">
      <c r="A1297" s="124"/>
      <c r="B1297" s="137"/>
      <c r="C1297" s="138"/>
      <c r="D1297" s="124"/>
      <c r="E1297" s="124"/>
      <c r="F1297" s="124"/>
      <c r="G1297" s="124"/>
      <c r="H1297" s="124"/>
      <c r="I1297" s="138"/>
      <c r="J1297" s="138"/>
    </row>
    <row r="1298" spans="1:10" x14ac:dyDescent="0.3">
      <c r="A1298" s="124"/>
      <c r="B1298" s="137"/>
      <c r="C1298" s="138"/>
      <c r="D1298" s="124"/>
      <c r="E1298" s="124"/>
      <c r="F1298" s="124"/>
      <c r="G1298" s="124"/>
      <c r="H1298" s="124"/>
      <c r="I1298" s="138"/>
      <c r="J1298" s="138"/>
    </row>
    <row r="1299" spans="1:10" x14ac:dyDescent="0.3">
      <c r="A1299" s="124"/>
      <c r="B1299" s="137"/>
      <c r="C1299" s="138"/>
      <c r="D1299" s="124"/>
      <c r="E1299" s="124"/>
      <c r="F1299" s="124"/>
      <c r="G1299" s="124"/>
      <c r="H1299" s="124"/>
      <c r="I1299" s="138"/>
      <c r="J1299" s="138"/>
    </row>
    <row r="1300" spans="1:10" x14ac:dyDescent="0.3">
      <c r="A1300" s="124"/>
      <c r="B1300" s="137"/>
      <c r="C1300" s="138"/>
      <c r="D1300" s="124"/>
      <c r="E1300" s="124"/>
      <c r="F1300" s="124"/>
      <c r="G1300" s="124"/>
      <c r="H1300" s="124"/>
      <c r="I1300" s="138"/>
      <c r="J1300" s="138"/>
    </row>
    <row r="1301" spans="1:10" x14ac:dyDescent="0.3">
      <c r="A1301" s="124"/>
      <c r="B1301" s="137"/>
      <c r="C1301" s="138"/>
      <c r="D1301" s="124"/>
      <c r="E1301" s="124"/>
      <c r="F1301" s="124"/>
      <c r="G1301" s="124"/>
      <c r="H1301" s="124"/>
      <c r="I1301" s="138"/>
      <c r="J1301" s="138"/>
    </row>
    <row r="1302" spans="1:10" x14ac:dyDescent="0.3">
      <c r="A1302" s="124"/>
      <c r="B1302" s="137"/>
      <c r="C1302" s="138"/>
      <c r="D1302" s="124"/>
      <c r="E1302" s="124"/>
      <c r="F1302" s="124"/>
      <c r="G1302" s="124"/>
      <c r="H1302" s="124"/>
      <c r="I1302" s="138"/>
      <c r="J1302" s="138"/>
    </row>
    <row r="1303" spans="1:10" x14ac:dyDescent="0.3">
      <c r="A1303" s="124"/>
      <c r="B1303" s="137"/>
      <c r="C1303" s="138"/>
      <c r="D1303" s="124"/>
      <c r="E1303" s="124"/>
      <c r="F1303" s="124"/>
      <c r="G1303" s="124"/>
      <c r="H1303" s="124"/>
      <c r="I1303" s="138"/>
      <c r="J1303" s="138"/>
    </row>
    <row r="1304" spans="1:10" x14ac:dyDescent="0.3">
      <c r="A1304" s="124"/>
      <c r="B1304" s="137"/>
      <c r="C1304" s="138"/>
      <c r="D1304" s="124"/>
      <c r="E1304" s="124"/>
      <c r="F1304" s="124"/>
      <c r="G1304" s="124"/>
      <c r="H1304" s="124"/>
      <c r="I1304" s="138"/>
      <c r="J1304" s="138"/>
    </row>
    <row r="1305" spans="1:10" x14ac:dyDescent="0.3">
      <c r="A1305" s="124"/>
      <c r="B1305" s="137"/>
      <c r="C1305" s="138"/>
      <c r="D1305" s="124"/>
      <c r="E1305" s="124"/>
      <c r="F1305" s="124"/>
      <c r="G1305" s="124"/>
      <c r="H1305" s="124"/>
      <c r="I1305" s="138"/>
      <c r="J1305" s="138"/>
    </row>
    <row r="1306" spans="1:10" x14ac:dyDescent="0.3">
      <c r="A1306" s="124"/>
      <c r="B1306" s="137"/>
      <c r="C1306" s="138"/>
      <c r="D1306" s="124"/>
      <c r="E1306" s="124"/>
      <c r="F1306" s="124"/>
      <c r="G1306" s="124"/>
      <c r="H1306" s="124"/>
      <c r="I1306" s="138"/>
      <c r="J1306" s="138"/>
    </row>
    <row r="1307" spans="1:10" x14ac:dyDescent="0.3">
      <c r="A1307" s="124"/>
      <c r="B1307" s="137"/>
      <c r="C1307" s="138"/>
      <c r="D1307" s="124"/>
      <c r="E1307" s="124"/>
      <c r="F1307" s="124"/>
      <c r="G1307" s="124"/>
      <c r="H1307" s="124"/>
      <c r="I1307" s="138"/>
      <c r="J1307" s="138"/>
    </row>
    <row r="1308" spans="1:10" x14ac:dyDescent="0.3">
      <c r="A1308" s="124"/>
      <c r="B1308" s="137"/>
      <c r="C1308" s="138"/>
      <c r="D1308" s="124"/>
      <c r="E1308" s="124"/>
      <c r="F1308" s="124"/>
      <c r="G1308" s="124"/>
      <c r="H1308" s="124"/>
      <c r="I1308" s="138"/>
      <c r="J1308" s="138"/>
    </row>
    <row r="1309" spans="1:10" x14ac:dyDescent="0.3">
      <c r="A1309" s="124"/>
      <c r="B1309" s="137"/>
      <c r="C1309" s="138"/>
      <c r="D1309" s="124"/>
      <c r="E1309" s="124"/>
      <c r="F1309" s="124"/>
      <c r="G1309" s="124"/>
      <c r="H1309" s="124"/>
      <c r="I1309" s="138"/>
      <c r="J1309" s="138"/>
    </row>
    <row r="1310" spans="1:10" x14ac:dyDescent="0.3">
      <c r="A1310" s="124"/>
      <c r="B1310" s="137"/>
      <c r="C1310" s="138"/>
      <c r="D1310" s="124"/>
      <c r="E1310" s="124"/>
      <c r="F1310" s="124"/>
      <c r="G1310" s="124"/>
      <c r="H1310" s="124"/>
      <c r="I1310" s="138"/>
      <c r="J1310" s="138"/>
    </row>
    <row r="1311" spans="1:10" x14ac:dyDescent="0.3">
      <c r="A1311" s="124"/>
      <c r="B1311" s="137"/>
      <c r="C1311" s="138"/>
      <c r="D1311" s="124"/>
      <c r="E1311" s="124"/>
      <c r="F1311" s="124"/>
      <c r="G1311" s="124"/>
      <c r="H1311" s="124"/>
      <c r="I1311" s="138"/>
      <c r="J1311" s="138"/>
    </row>
    <row r="1312" spans="1:10" x14ac:dyDescent="0.3">
      <c r="A1312" s="124"/>
      <c r="B1312" s="137"/>
      <c r="C1312" s="138"/>
      <c r="D1312" s="124"/>
      <c r="E1312" s="124"/>
      <c r="F1312" s="124"/>
      <c r="G1312" s="124"/>
      <c r="H1312" s="124"/>
      <c r="I1312" s="138"/>
      <c r="J1312" s="138"/>
    </row>
    <row r="1313" spans="1:10" x14ac:dyDescent="0.3">
      <c r="A1313" s="124"/>
      <c r="B1313" s="137"/>
      <c r="C1313" s="138"/>
      <c r="D1313" s="124"/>
      <c r="E1313" s="124"/>
      <c r="F1313" s="124"/>
      <c r="G1313" s="124"/>
      <c r="H1313" s="124"/>
      <c r="I1313" s="138"/>
      <c r="J1313" s="138"/>
    </row>
    <row r="1314" spans="1:10" x14ac:dyDescent="0.3">
      <c r="A1314" s="124"/>
      <c r="B1314" s="137"/>
      <c r="C1314" s="138"/>
      <c r="D1314" s="124"/>
      <c r="E1314" s="124"/>
      <c r="F1314" s="124"/>
      <c r="G1314" s="124"/>
      <c r="H1314" s="124"/>
      <c r="I1314" s="138"/>
      <c r="J1314" s="138"/>
    </row>
    <row r="1315" spans="1:10" x14ac:dyDescent="0.3">
      <c r="A1315" s="124"/>
      <c r="B1315" s="137"/>
      <c r="C1315" s="138"/>
      <c r="D1315" s="124"/>
      <c r="E1315" s="124"/>
      <c r="F1315" s="124"/>
      <c r="G1315" s="124"/>
      <c r="H1315" s="124"/>
      <c r="I1315" s="138"/>
      <c r="J1315" s="138"/>
    </row>
    <row r="1316" spans="1:10" x14ac:dyDescent="0.3">
      <c r="A1316" s="124"/>
      <c r="B1316" s="137"/>
      <c r="C1316" s="138"/>
      <c r="D1316" s="124"/>
      <c r="E1316" s="124"/>
      <c r="F1316" s="124"/>
      <c r="G1316" s="124"/>
      <c r="H1316" s="124"/>
      <c r="I1316" s="138"/>
      <c r="J1316" s="138"/>
    </row>
    <row r="1317" spans="1:10" x14ac:dyDescent="0.3">
      <c r="A1317" s="124"/>
      <c r="B1317" s="137"/>
      <c r="C1317" s="138"/>
      <c r="D1317" s="124"/>
      <c r="E1317" s="124"/>
      <c r="F1317" s="124"/>
      <c r="G1317" s="124"/>
      <c r="H1317" s="124"/>
      <c r="I1317" s="138"/>
      <c r="J1317" s="138"/>
    </row>
    <row r="1318" spans="1:10" x14ac:dyDescent="0.3">
      <c r="A1318" s="124"/>
      <c r="B1318" s="137"/>
      <c r="C1318" s="138"/>
      <c r="D1318" s="124"/>
      <c r="E1318" s="124"/>
      <c r="F1318" s="124"/>
      <c r="G1318" s="124"/>
      <c r="H1318" s="124"/>
      <c r="I1318" s="138"/>
      <c r="J1318" s="138"/>
    </row>
    <row r="1319" spans="1:10" x14ac:dyDescent="0.3">
      <c r="A1319" s="124"/>
      <c r="B1319" s="137"/>
      <c r="C1319" s="138"/>
      <c r="D1319" s="124"/>
      <c r="E1319" s="124"/>
      <c r="F1319" s="124"/>
      <c r="G1319" s="124"/>
      <c r="H1319" s="124"/>
      <c r="I1319" s="138"/>
      <c r="J1319" s="138"/>
    </row>
    <row r="1320" spans="1:10" x14ac:dyDescent="0.3">
      <c r="A1320" s="124"/>
      <c r="B1320" s="137"/>
      <c r="C1320" s="138"/>
      <c r="D1320" s="124"/>
      <c r="E1320" s="124"/>
      <c r="F1320" s="124"/>
      <c r="G1320" s="124"/>
      <c r="H1320" s="124"/>
      <c r="I1320" s="138"/>
      <c r="J1320" s="138"/>
    </row>
    <row r="1321" spans="1:10" x14ac:dyDescent="0.3">
      <c r="A1321" s="124"/>
      <c r="B1321" s="137"/>
      <c r="C1321" s="138"/>
      <c r="D1321" s="124"/>
      <c r="E1321" s="124"/>
      <c r="F1321" s="124"/>
      <c r="G1321" s="124"/>
      <c r="H1321" s="124"/>
      <c r="I1321" s="138"/>
      <c r="J1321" s="138"/>
    </row>
    <row r="1322" spans="1:10" x14ac:dyDescent="0.3">
      <c r="A1322" s="124"/>
      <c r="B1322" s="137"/>
      <c r="C1322" s="138"/>
      <c r="D1322" s="124"/>
      <c r="E1322" s="124"/>
      <c r="F1322" s="124"/>
      <c r="G1322" s="124"/>
      <c r="H1322" s="124"/>
      <c r="I1322" s="138"/>
      <c r="J1322" s="138"/>
    </row>
    <row r="1323" spans="1:10" x14ac:dyDescent="0.3">
      <c r="A1323" s="124"/>
      <c r="B1323" s="137"/>
      <c r="C1323" s="138"/>
      <c r="D1323" s="124"/>
      <c r="E1323" s="124"/>
      <c r="F1323" s="124"/>
      <c r="G1323" s="124"/>
      <c r="H1323" s="124"/>
      <c r="I1323" s="138"/>
      <c r="J1323" s="138"/>
    </row>
    <row r="1324" spans="1:10" x14ac:dyDescent="0.3">
      <c r="A1324" s="124"/>
      <c r="B1324" s="137"/>
      <c r="C1324" s="138"/>
      <c r="D1324" s="124"/>
      <c r="E1324" s="124"/>
      <c r="F1324" s="124"/>
      <c r="G1324" s="124"/>
      <c r="H1324" s="124"/>
      <c r="I1324" s="138"/>
      <c r="J1324" s="138"/>
    </row>
    <row r="1325" spans="1:10" x14ac:dyDescent="0.3">
      <c r="A1325" s="124"/>
      <c r="B1325" s="137"/>
      <c r="C1325" s="138"/>
      <c r="D1325" s="124"/>
      <c r="E1325" s="124"/>
      <c r="F1325" s="124"/>
      <c r="G1325" s="124"/>
      <c r="H1325" s="124"/>
      <c r="I1325" s="138"/>
      <c r="J1325" s="138"/>
    </row>
    <row r="1326" spans="1:10" x14ac:dyDescent="0.3">
      <c r="A1326" s="124"/>
      <c r="B1326" s="137"/>
      <c r="C1326" s="138"/>
      <c r="D1326" s="124"/>
      <c r="E1326" s="124"/>
      <c r="F1326" s="124"/>
      <c r="G1326" s="124"/>
      <c r="H1326" s="124"/>
      <c r="I1326" s="138"/>
      <c r="J1326" s="138"/>
    </row>
    <row r="1327" spans="1:10" x14ac:dyDescent="0.3">
      <c r="A1327" s="124"/>
      <c r="B1327" s="137"/>
      <c r="C1327" s="138"/>
      <c r="D1327" s="124"/>
      <c r="E1327" s="124"/>
      <c r="F1327" s="124"/>
      <c r="G1327" s="124"/>
      <c r="H1327" s="124"/>
      <c r="I1327" s="138"/>
      <c r="J1327" s="138"/>
    </row>
    <row r="1328" spans="1:10" x14ac:dyDescent="0.3">
      <c r="A1328" s="124"/>
      <c r="B1328" s="137"/>
      <c r="C1328" s="138"/>
      <c r="D1328" s="124"/>
      <c r="E1328" s="124"/>
      <c r="F1328" s="124"/>
      <c r="G1328" s="124"/>
      <c r="H1328" s="124"/>
      <c r="I1328" s="138"/>
      <c r="J1328" s="138"/>
    </row>
    <row r="1329" spans="1:10" x14ac:dyDescent="0.3">
      <c r="A1329" s="124"/>
      <c r="B1329" s="137"/>
      <c r="C1329" s="138"/>
      <c r="D1329" s="124"/>
      <c r="E1329" s="124"/>
      <c r="F1329" s="124"/>
      <c r="G1329" s="124"/>
      <c r="H1329" s="124"/>
      <c r="I1329" s="138"/>
      <c r="J1329" s="138"/>
    </row>
    <row r="1330" spans="1:10" x14ac:dyDescent="0.3">
      <c r="A1330" s="124"/>
      <c r="B1330" s="137"/>
      <c r="C1330" s="138"/>
      <c r="D1330" s="124"/>
      <c r="E1330" s="124"/>
      <c r="F1330" s="124"/>
      <c r="G1330" s="124"/>
      <c r="H1330" s="124"/>
      <c r="I1330" s="138"/>
      <c r="J1330" s="138"/>
    </row>
    <row r="1331" spans="1:10" x14ac:dyDescent="0.3">
      <c r="A1331" s="124"/>
      <c r="B1331" s="137"/>
      <c r="C1331" s="138"/>
      <c r="D1331" s="124"/>
      <c r="E1331" s="124"/>
      <c r="F1331" s="124"/>
      <c r="G1331" s="124"/>
      <c r="H1331" s="124"/>
      <c r="I1331" s="138"/>
      <c r="J1331" s="138"/>
    </row>
    <row r="1332" spans="1:10" x14ac:dyDescent="0.3">
      <c r="A1332" s="124"/>
      <c r="B1332" s="137"/>
      <c r="C1332" s="138"/>
      <c r="D1332" s="124"/>
      <c r="E1332" s="124"/>
      <c r="F1332" s="124"/>
      <c r="G1332" s="124"/>
      <c r="H1332" s="124"/>
      <c r="I1332" s="138"/>
      <c r="J1332" s="138"/>
    </row>
    <row r="1333" spans="1:10" x14ac:dyDescent="0.3">
      <c r="A1333" s="124"/>
      <c r="B1333" s="137"/>
      <c r="C1333" s="138"/>
      <c r="D1333" s="124"/>
      <c r="E1333" s="124"/>
      <c r="F1333" s="124"/>
      <c r="G1333" s="124"/>
      <c r="H1333" s="124"/>
      <c r="I1333" s="138"/>
      <c r="J1333" s="138"/>
    </row>
    <row r="1334" spans="1:10" x14ac:dyDescent="0.3">
      <c r="A1334" s="124"/>
      <c r="B1334" s="137"/>
      <c r="C1334" s="138"/>
      <c r="D1334" s="124"/>
      <c r="E1334" s="124"/>
      <c r="F1334" s="124"/>
      <c r="G1334" s="124"/>
      <c r="H1334" s="124"/>
      <c r="I1334" s="138"/>
      <c r="J1334" s="138"/>
    </row>
    <row r="1335" spans="1:10" x14ac:dyDescent="0.3">
      <c r="A1335" s="124"/>
      <c r="B1335" s="137"/>
      <c r="C1335" s="138"/>
      <c r="D1335" s="124"/>
      <c r="E1335" s="124"/>
      <c r="F1335" s="124"/>
      <c r="G1335" s="124"/>
      <c r="H1335" s="124"/>
      <c r="I1335" s="138"/>
      <c r="J1335" s="138"/>
    </row>
    <row r="1336" spans="1:10" x14ac:dyDescent="0.3">
      <c r="A1336" s="124"/>
      <c r="B1336" s="137"/>
      <c r="C1336" s="138"/>
      <c r="D1336" s="124"/>
      <c r="E1336" s="124"/>
      <c r="F1336" s="124"/>
      <c r="G1336" s="124"/>
      <c r="H1336" s="124"/>
      <c r="I1336" s="138"/>
      <c r="J1336" s="138"/>
    </row>
    <row r="1337" spans="1:10" x14ac:dyDescent="0.3">
      <c r="A1337" s="124"/>
      <c r="B1337" s="137"/>
      <c r="C1337" s="138"/>
      <c r="D1337" s="124"/>
      <c r="E1337" s="124"/>
      <c r="F1337" s="124"/>
      <c r="G1337" s="124"/>
      <c r="H1337" s="124"/>
      <c r="I1337" s="138"/>
      <c r="J1337" s="138"/>
    </row>
    <row r="1338" spans="1:10" x14ac:dyDescent="0.3">
      <c r="A1338" s="124"/>
      <c r="B1338" s="137"/>
      <c r="C1338" s="138"/>
      <c r="D1338" s="124"/>
      <c r="E1338" s="124"/>
      <c r="F1338" s="124"/>
      <c r="G1338" s="124"/>
      <c r="H1338" s="124"/>
      <c r="I1338" s="138"/>
      <c r="J1338" s="138"/>
    </row>
    <row r="1339" spans="1:10" x14ac:dyDescent="0.3">
      <c r="A1339" s="124"/>
      <c r="B1339" s="137"/>
      <c r="C1339" s="138"/>
      <c r="D1339" s="124"/>
      <c r="E1339" s="124"/>
      <c r="F1339" s="124"/>
      <c r="G1339" s="124"/>
      <c r="H1339" s="124"/>
      <c r="I1339" s="138"/>
      <c r="J1339" s="138"/>
    </row>
    <row r="1340" spans="1:10" x14ac:dyDescent="0.3">
      <c r="A1340" s="124"/>
      <c r="B1340" s="137"/>
      <c r="C1340" s="138"/>
      <c r="D1340" s="124"/>
      <c r="E1340" s="124"/>
      <c r="F1340" s="124"/>
      <c r="G1340" s="124"/>
      <c r="H1340" s="124"/>
      <c r="I1340" s="138"/>
      <c r="J1340" s="138"/>
    </row>
    <row r="1341" spans="1:10" x14ac:dyDescent="0.3">
      <c r="A1341" s="124"/>
      <c r="B1341" s="137"/>
      <c r="C1341" s="138"/>
      <c r="D1341" s="124"/>
      <c r="E1341" s="124"/>
      <c r="F1341" s="124"/>
      <c r="G1341" s="124"/>
      <c r="H1341" s="124"/>
      <c r="I1341" s="138"/>
      <c r="J1341" s="138"/>
    </row>
    <row r="1342" spans="1:10" x14ac:dyDescent="0.3">
      <c r="A1342" s="124"/>
      <c r="B1342" s="137"/>
      <c r="C1342" s="138"/>
      <c r="D1342" s="124"/>
      <c r="E1342" s="124"/>
      <c r="F1342" s="124"/>
      <c r="G1342" s="124"/>
      <c r="H1342" s="124"/>
      <c r="I1342" s="138"/>
      <c r="J1342" s="138"/>
    </row>
    <row r="1343" spans="1:10" x14ac:dyDescent="0.3">
      <c r="A1343" s="124"/>
      <c r="B1343" s="137"/>
      <c r="C1343" s="138"/>
      <c r="D1343" s="124"/>
      <c r="E1343" s="124"/>
      <c r="F1343" s="124"/>
      <c r="G1343" s="124"/>
      <c r="H1343" s="124"/>
      <c r="I1343" s="138"/>
      <c r="J1343" s="138"/>
    </row>
    <row r="1344" spans="1:10" x14ac:dyDescent="0.3">
      <c r="A1344" s="124"/>
      <c r="B1344" s="137"/>
      <c r="C1344" s="138"/>
      <c r="D1344" s="124"/>
      <c r="E1344" s="124"/>
      <c r="F1344" s="124"/>
      <c r="G1344" s="124"/>
      <c r="H1344" s="124"/>
      <c r="I1344" s="138"/>
      <c r="J1344" s="138"/>
    </row>
    <row r="1345" spans="1:10" x14ac:dyDescent="0.3">
      <c r="A1345" s="124"/>
      <c r="B1345" s="137"/>
      <c r="C1345" s="138"/>
      <c r="D1345" s="124"/>
      <c r="E1345" s="124"/>
      <c r="F1345" s="124"/>
      <c r="G1345" s="124"/>
      <c r="H1345" s="124"/>
      <c r="I1345" s="138"/>
      <c r="J1345" s="138"/>
    </row>
    <row r="1346" spans="1:10" x14ac:dyDescent="0.3">
      <c r="A1346" s="124"/>
      <c r="B1346" s="137"/>
      <c r="C1346" s="138"/>
      <c r="D1346" s="124"/>
      <c r="E1346" s="124"/>
      <c r="F1346" s="124"/>
      <c r="G1346" s="124"/>
      <c r="H1346" s="124"/>
      <c r="I1346" s="138"/>
      <c r="J1346" s="138"/>
    </row>
    <row r="1347" spans="1:10" x14ac:dyDescent="0.3">
      <c r="A1347" s="124"/>
      <c r="B1347" s="137"/>
      <c r="C1347" s="138"/>
      <c r="D1347" s="124"/>
      <c r="E1347" s="124"/>
      <c r="F1347" s="124"/>
      <c r="G1347" s="124"/>
      <c r="H1347" s="124"/>
      <c r="I1347" s="138"/>
      <c r="J1347" s="138"/>
    </row>
    <row r="1348" spans="1:10" x14ac:dyDescent="0.3">
      <c r="A1348" s="124"/>
      <c r="B1348" s="137"/>
      <c r="C1348" s="138"/>
      <c r="D1348" s="124"/>
      <c r="E1348" s="124"/>
      <c r="F1348" s="124"/>
      <c r="G1348" s="124"/>
      <c r="H1348" s="124"/>
      <c r="I1348" s="138"/>
      <c r="J1348" s="138"/>
    </row>
    <row r="1349" spans="1:10" x14ac:dyDescent="0.3">
      <c r="A1349" s="124"/>
      <c r="B1349" s="137"/>
      <c r="C1349" s="138"/>
      <c r="D1349" s="124"/>
      <c r="E1349" s="124"/>
      <c r="F1349" s="124"/>
      <c r="G1349" s="124"/>
      <c r="H1349" s="124"/>
      <c r="I1349" s="138"/>
      <c r="J1349" s="138"/>
    </row>
    <row r="1350" spans="1:10" x14ac:dyDescent="0.3">
      <c r="A1350" s="124"/>
      <c r="B1350" s="137"/>
      <c r="C1350" s="138"/>
      <c r="D1350" s="124"/>
      <c r="E1350" s="124"/>
      <c r="F1350" s="124"/>
      <c r="G1350" s="124"/>
      <c r="H1350" s="124"/>
      <c r="I1350" s="138"/>
      <c r="J1350" s="138"/>
    </row>
    <row r="1351" spans="1:10" x14ac:dyDescent="0.3">
      <c r="A1351" s="124"/>
      <c r="B1351" s="137"/>
      <c r="C1351" s="138"/>
      <c r="D1351" s="124"/>
      <c r="E1351" s="124"/>
      <c r="F1351" s="124"/>
      <c r="G1351" s="124"/>
      <c r="H1351" s="124"/>
      <c r="I1351" s="138"/>
      <c r="J1351" s="138"/>
    </row>
    <row r="1352" spans="1:10" x14ac:dyDescent="0.3">
      <c r="A1352" s="124"/>
      <c r="B1352" s="137"/>
      <c r="C1352" s="138"/>
      <c r="D1352" s="124"/>
      <c r="E1352" s="124"/>
      <c r="F1352" s="124"/>
      <c r="G1352" s="124"/>
      <c r="H1352" s="124"/>
      <c r="I1352" s="138"/>
      <c r="J1352" s="138"/>
    </row>
    <row r="1353" spans="1:10" x14ac:dyDescent="0.3">
      <c r="A1353" s="124"/>
      <c r="B1353" s="137"/>
      <c r="C1353" s="138"/>
      <c r="D1353" s="124"/>
      <c r="E1353" s="124"/>
      <c r="F1353" s="124"/>
      <c r="G1353" s="124"/>
      <c r="H1353" s="124"/>
      <c r="I1353" s="138"/>
      <c r="J1353" s="138"/>
    </row>
    <row r="1354" spans="1:10" x14ac:dyDescent="0.3">
      <c r="A1354" s="124"/>
      <c r="B1354" s="137"/>
      <c r="C1354" s="138"/>
      <c r="D1354" s="124"/>
      <c r="E1354" s="124"/>
      <c r="F1354" s="124"/>
      <c r="G1354" s="124"/>
      <c r="H1354" s="124"/>
      <c r="I1354" s="138"/>
      <c r="J1354" s="138"/>
    </row>
    <row r="1355" spans="1:10" x14ac:dyDescent="0.3">
      <c r="A1355" s="124"/>
      <c r="B1355" s="137"/>
      <c r="C1355" s="138"/>
      <c r="D1355" s="124"/>
      <c r="E1355" s="124"/>
      <c r="F1355" s="124"/>
      <c r="G1355" s="124"/>
      <c r="H1355" s="124"/>
      <c r="I1355" s="138"/>
      <c r="J1355" s="138"/>
    </row>
    <row r="1356" spans="1:10" x14ac:dyDescent="0.3">
      <c r="A1356" s="124"/>
      <c r="B1356" s="137"/>
      <c r="C1356" s="138"/>
      <c r="D1356" s="124"/>
      <c r="E1356" s="124"/>
      <c r="F1356" s="124"/>
      <c r="G1356" s="124"/>
      <c r="H1356" s="124"/>
      <c r="I1356" s="138"/>
      <c r="J1356" s="138"/>
    </row>
    <row r="1357" spans="1:10" x14ac:dyDescent="0.3">
      <c r="A1357" s="124"/>
      <c r="B1357" s="137"/>
      <c r="C1357" s="138"/>
      <c r="D1357" s="124"/>
      <c r="E1357" s="124"/>
      <c r="F1357" s="124"/>
      <c r="G1357" s="124"/>
      <c r="H1357" s="124"/>
      <c r="I1357" s="138"/>
      <c r="J1357" s="138"/>
    </row>
    <row r="1358" spans="1:10" x14ac:dyDescent="0.3">
      <c r="A1358" s="124"/>
      <c r="B1358" s="137"/>
      <c r="C1358" s="138"/>
      <c r="D1358" s="124"/>
      <c r="E1358" s="124"/>
      <c r="F1358" s="124"/>
      <c r="G1358" s="124"/>
      <c r="H1358" s="124"/>
      <c r="I1358" s="138"/>
      <c r="J1358" s="138"/>
    </row>
    <row r="1359" spans="1:10" x14ac:dyDescent="0.3">
      <c r="A1359" s="124"/>
      <c r="B1359" s="137"/>
      <c r="C1359" s="138"/>
      <c r="D1359" s="124"/>
      <c r="E1359" s="124"/>
      <c r="F1359" s="124"/>
      <c r="G1359" s="124"/>
      <c r="H1359" s="124"/>
      <c r="I1359" s="138"/>
      <c r="J1359" s="138"/>
    </row>
    <row r="1360" spans="1:10" x14ac:dyDescent="0.3">
      <c r="A1360" s="124"/>
      <c r="B1360" s="137"/>
      <c r="C1360" s="138"/>
      <c r="D1360" s="124"/>
      <c r="E1360" s="124"/>
      <c r="F1360" s="124"/>
      <c r="G1360" s="124"/>
      <c r="H1360" s="124"/>
      <c r="I1360" s="138"/>
      <c r="J1360" s="138"/>
    </row>
    <row r="1361" spans="1:10" x14ac:dyDescent="0.3">
      <c r="A1361" s="124"/>
      <c r="B1361" s="137"/>
      <c r="C1361" s="138"/>
      <c r="D1361" s="124"/>
      <c r="E1361" s="124"/>
      <c r="F1361" s="124"/>
      <c r="G1361" s="124"/>
      <c r="H1361" s="124"/>
      <c r="I1361" s="138"/>
      <c r="J1361" s="138"/>
    </row>
    <row r="1362" spans="1:10" x14ac:dyDescent="0.3">
      <c r="A1362" s="124"/>
      <c r="B1362" s="137"/>
      <c r="C1362" s="138"/>
      <c r="D1362" s="124"/>
      <c r="E1362" s="124"/>
      <c r="F1362" s="124"/>
      <c r="G1362" s="124"/>
      <c r="H1362" s="124"/>
      <c r="I1362" s="138"/>
      <c r="J1362" s="138"/>
    </row>
    <row r="1363" spans="1:10" x14ac:dyDescent="0.3">
      <c r="A1363" s="124"/>
      <c r="B1363" s="137"/>
      <c r="C1363" s="138"/>
      <c r="D1363" s="124"/>
      <c r="E1363" s="124"/>
      <c r="F1363" s="124"/>
      <c r="G1363" s="124"/>
      <c r="H1363" s="124"/>
      <c r="I1363" s="138"/>
      <c r="J1363" s="138"/>
    </row>
    <row r="1364" spans="1:10" x14ac:dyDescent="0.3">
      <c r="A1364" s="124"/>
      <c r="B1364" s="137"/>
      <c r="C1364" s="138"/>
      <c r="D1364" s="124"/>
      <c r="E1364" s="124"/>
      <c r="F1364" s="124"/>
      <c r="G1364" s="124"/>
      <c r="H1364" s="124"/>
      <c r="I1364" s="138"/>
      <c r="J1364" s="138"/>
    </row>
    <row r="1365" spans="1:10" x14ac:dyDescent="0.3">
      <c r="A1365" s="124"/>
      <c r="B1365" s="137"/>
      <c r="C1365" s="138"/>
      <c r="D1365" s="124"/>
      <c r="E1365" s="124"/>
      <c r="F1365" s="124"/>
      <c r="G1365" s="124"/>
      <c r="H1365" s="124"/>
      <c r="I1365" s="138"/>
      <c r="J1365" s="138"/>
    </row>
    <row r="1366" spans="1:10" x14ac:dyDescent="0.3">
      <c r="A1366" s="124"/>
      <c r="B1366" s="137"/>
      <c r="C1366" s="138"/>
      <c r="D1366" s="124"/>
      <c r="E1366" s="124"/>
      <c r="F1366" s="124"/>
      <c r="G1366" s="124"/>
      <c r="H1366" s="124"/>
      <c r="I1366" s="138"/>
      <c r="J1366" s="138"/>
    </row>
    <row r="1367" spans="1:10" x14ac:dyDescent="0.3">
      <c r="A1367" s="124"/>
      <c r="B1367" s="137"/>
      <c r="C1367" s="138"/>
      <c r="D1367" s="124"/>
      <c r="E1367" s="124"/>
      <c r="F1367" s="124"/>
      <c r="G1367" s="124"/>
      <c r="H1367" s="124"/>
      <c r="I1367" s="138"/>
      <c r="J1367" s="138"/>
    </row>
    <row r="1368" spans="1:10" x14ac:dyDescent="0.3">
      <c r="A1368" s="124"/>
      <c r="B1368" s="137"/>
      <c r="C1368" s="138"/>
      <c r="D1368" s="124"/>
      <c r="E1368" s="124"/>
      <c r="F1368" s="124"/>
      <c r="G1368" s="124"/>
      <c r="H1368" s="124"/>
      <c r="I1368" s="138"/>
      <c r="J1368" s="138"/>
    </row>
    <row r="1369" spans="1:10" x14ac:dyDescent="0.3">
      <c r="A1369" s="124"/>
      <c r="B1369" s="137"/>
      <c r="C1369" s="138"/>
      <c r="D1369" s="124"/>
      <c r="E1369" s="124"/>
      <c r="F1369" s="124"/>
      <c r="G1369" s="124"/>
      <c r="H1369" s="124"/>
      <c r="I1369" s="138"/>
      <c r="J1369" s="138"/>
    </row>
    <row r="1370" spans="1:10" x14ac:dyDescent="0.3">
      <c r="A1370" s="124"/>
      <c r="B1370" s="137"/>
      <c r="C1370" s="138"/>
      <c r="D1370" s="124"/>
      <c r="E1370" s="124"/>
      <c r="F1370" s="124"/>
      <c r="G1370" s="124"/>
      <c r="H1370" s="124"/>
      <c r="I1370" s="138"/>
      <c r="J1370" s="138"/>
    </row>
    <row r="1371" spans="1:10" x14ac:dyDescent="0.3">
      <c r="A1371" s="124"/>
      <c r="B1371" s="137"/>
      <c r="C1371" s="138"/>
      <c r="D1371" s="124"/>
      <c r="E1371" s="124"/>
      <c r="F1371" s="124"/>
      <c r="G1371" s="124"/>
      <c r="H1371" s="124"/>
      <c r="I1371" s="138"/>
      <c r="J1371" s="138"/>
    </row>
    <row r="1372" spans="1:10" x14ac:dyDescent="0.3">
      <c r="A1372" s="124"/>
      <c r="B1372" s="137"/>
      <c r="C1372" s="138"/>
      <c r="D1372" s="124"/>
      <c r="E1372" s="124"/>
      <c r="F1372" s="124"/>
      <c r="G1372" s="124"/>
      <c r="H1372" s="124"/>
      <c r="I1372" s="138"/>
      <c r="J1372" s="138"/>
    </row>
    <row r="1373" spans="1:10" x14ac:dyDescent="0.3">
      <c r="A1373" s="124"/>
      <c r="B1373" s="137"/>
      <c r="C1373" s="138"/>
      <c r="D1373" s="124"/>
      <c r="E1373" s="124"/>
      <c r="F1373" s="124"/>
      <c r="G1373" s="124"/>
      <c r="H1373" s="124"/>
      <c r="I1373" s="138"/>
      <c r="J1373" s="138"/>
    </row>
    <row r="1374" spans="1:10" x14ac:dyDescent="0.3">
      <c r="A1374" s="124"/>
      <c r="B1374" s="137"/>
      <c r="C1374" s="138"/>
      <c r="D1374" s="124"/>
      <c r="E1374" s="124"/>
      <c r="F1374" s="124"/>
      <c r="G1374" s="124"/>
      <c r="H1374" s="124"/>
      <c r="I1374" s="138"/>
      <c r="J1374" s="138"/>
    </row>
    <row r="1375" spans="1:10" x14ac:dyDescent="0.3">
      <c r="A1375" s="124"/>
      <c r="B1375" s="137"/>
      <c r="C1375" s="138"/>
      <c r="D1375" s="124"/>
      <c r="E1375" s="124"/>
      <c r="F1375" s="124"/>
      <c r="G1375" s="124"/>
      <c r="H1375" s="124"/>
      <c r="I1375" s="138"/>
      <c r="J1375" s="138"/>
    </row>
    <row r="1376" spans="1:10" x14ac:dyDescent="0.3">
      <c r="A1376" s="124"/>
      <c r="B1376" s="137"/>
      <c r="C1376" s="138"/>
      <c r="D1376" s="124"/>
      <c r="E1376" s="124"/>
      <c r="F1376" s="124"/>
      <c r="G1376" s="124"/>
      <c r="H1376" s="124"/>
      <c r="I1376" s="138"/>
      <c r="J1376" s="138"/>
    </row>
    <row r="1377" spans="1:10" x14ac:dyDescent="0.3">
      <c r="A1377" s="124"/>
      <c r="B1377" s="137"/>
      <c r="C1377" s="138"/>
      <c r="D1377" s="124"/>
      <c r="E1377" s="124"/>
      <c r="F1377" s="124"/>
      <c r="G1377" s="124"/>
      <c r="H1377" s="124"/>
      <c r="I1377" s="138"/>
      <c r="J1377" s="138"/>
    </row>
    <row r="1378" spans="1:10" x14ac:dyDescent="0.3">
      <c r="A1378" s="124"/>
      <c r="B1378" s="137"/>
      <c r="C1378" s="138"/>
      <c r="D1378" s="124"/>
      <c r="E1378" s="124"/>
      <c r="F1378" s="124"/>
      <c r="G1378" s="124"/>
      <c r="H1378" s="124"/>
      <c r="I1378" s="138"/>
      <c r="J1378" s="138"/>
    </row>
    <row r="1379" spans="1:10" x14ac:dyDescent="0.3">
      <c r="A1379" s="124"/>
      <c r="B1379" s="137"/>
      <c r="C1379" s="138"/>
      <c r="D1379" s="124"/>
      <c r="E1379" s="124"/>
      <c r="F1379" s="124"/>
      <c r="G1379" s="124"/>
      <c r="H1379" s="124"/>
      <c r="I1379" s="138"/>
      <c r="J1379" s="138"/>
    </row>
    <row r="1380" spans="1:10" x14ac:dyDescent="0.3">
      <c r="A1380" s="124"/>
      <c r="B1380" s="137"/>
      <c r="C1380" s="138"/>
      <c r="D1380" s="124"/>
      <c r="E1380" s="124"/>
      <c r="F1380" s="124"/>
      <c r="G1380" s="124"/>
      <c r="H1380" s="124"/>
      <c r="I1380" s="138"/>
      <c r="J1380" s="138"/>
    </row>
    <row r="1381" spans="1:10" x14ac:dyDescent="0.3">
      <c r="A1381" s="124"/>
      <c r="B1381" s="137"/>
      <c r="C1381" s="138"/>
      <c r="D1381" s="124"/>
      <c r="E1381" s="124"/>
      <c r="F1381" s="124"/>
      <c r="G1381" s="124"/>
      <c r="H1381" s="124"/>
      <c r="I1381" s="138"/>
      <c r="J1381" s="138"/>
    </row>
    <row r="1382" spans="1:10" x14ac:dyDescent="0.3">
      <c r="A1382" s="124"/>
      <c r="B1382" s="137"/>
      <c r="C1382" s="138"/>
      <c r="D1382" s="124"/>
      <c r="E1382" s="124"/>
      <c r="F1382" s="124"/>
      <c r="G1382" s="124"/>
      <c r="H1382" s="124"/>
      <c r="I1382" s="138"/>
      <c r="J1382" s="138"/>
    </row>
    <row r="1383" spans="1:10" x14ac:dyDescent="0.3">
      <c r="A1383" s="124"/>
      <c r="B1383" s="137"/>
      <c r="C1383" s="138"/>
      <c r="D1383" s="124"/>
      <c r="E1383" s="124"/>
      <c r="F1383" s="124"/>
      <c r="G1383" s="124"/>
      <c r="H1383" s="124"/>
      <c r="I1383" s="138"/>
      <c r="J1383" s="138"/>
    </row>
    <row r="1384" spans="1:10" x14ac:dyDescent="0.3">
      <c r="A1384" s="124"/>
      <c r="B1384" s="137"/>
      <c r="C1384" s="138"/>
      <c r="D1384" s="124"/>
      <c r="E1384" s="124"/>
      <c r="F1384" s="124"/>
      <c r="G1384" s="124"/>
      <c r="H1384" s="124"/>
      <c r="I1384" s="138"/>
      <c r="J1384" s="138"/>
    </row>
    <row r="1385" spans="1:10" x14ac:dyDescent="0.3">
      <c r="A1385" s="124"/>
      <c r="B1385" s="137"/>
      <c r="C1385" s="138"/>
      <c r="D1385" s="124"/>
      <c r="E1385" s="124"/>
      <c r="F1385" s="124"/>
      <c r="G1385" s="124"/>
      <c r="H1385" s="124"/>
      <c r="I1385" s="138"/>
      <c r="J1385" s="138"/>
    </row>
    <row r="1386" spans="1:10" x14ac:dyDescent="0.3">
      <c r="A1386" s="124"/>
      <c r="B1386" s="137"/>
      <c r="C1386" s="138"/>
      <c r="D1386" s="124"/>
      <c r="E1386" s="124"/>
      <c r="F1386" s="124"/>
      <c r="G1386" s="124"/>
      <c r="H1386" s="124"/>
      <c r="I1386" s="138"/>
      <c r="J1386" s="138"/>
    </row>
    <row r="1387" spans="1:10" x14ac:dyDescent="0.3">
      <c r="A1387" s="124"/>
      <c r="B1387" s="137"/>
      <c r="C1387" s="138"/>
      <c r="D1387" s="124"/>
      <c r="E1387" s="124"/>
      <c r="F1387" s="124"/>
      <c r="G1387" s="124"/>
      <c r="H1387" s="124"/>
      <c r="I1387" s="138"/>
      <c r="J1387" s="138"/>
    </row>
    <row r="1388" spans="1:10" x14ac:dyDescent="0.3">
      <c r="A1388" s="124"/>
      <c r="B1388" s="137"/>
      <c r="C1388" s="138"/>
      <c r="D1388" s="124"/>
      <c r="E1388" s="124"/>
      <c r="F1388" s="124"/>
      <c r="G1388" s="124"/>
      <c r="H1388" s="124"/>
      <c r="I1388" s="138"/>
      <c r="J1388" s="138"/>
    </row>
    <row r="1389" spans="1:10" x14ac:dyDescent="0.3">
      <c r="A1389" s="124"/>
      <c r="B1389" s="137"/>
      <c r="C1389" s="138"/>
      <c r="D1389" s="124"/>
      <c r="E1389" s="124"/>
      <c r="F1389" s="124"/>
      <c r="G1389" s="124"/>
      <c r="H1389" s="124"/>
      <c r="I1389" s="138"/>
      <c r="J1389" s="138"/>
    </row>
    <row r="1390" spans="1:10" x14ac:dyDescent="0.3">
      <c r="A1390" s="124"/>
      <c r="B1390" s="137"/>
      <c r="C1390" s="138"/>
      <c r="D1390" s="124"/>
      <c r="E1390" s="124"/>
      <c r="F1390" s="124"/>
      <c r="G1390" s="124"/>
      <c r="H1390" s="124"/>
      <c r="I1390" s="138"/>
      <c r="J1390" s="138"/>
    </row>
    <row r="1391" spans="1:10" x14ac:dyDescent="0.3">
      <c r="A1391" s="124"/>
      <c r="B1391" s="137"/>
      <c r="C1391" s="138"/>
      <c r="D1391" s="124"/>
      <c r="E1391" s="124"/>
      <c r="F1391" s="124"/>
      <c r="G1391" s="124"/>
      <c r="H1391" s="124"/>
      <c r="I1391" s="138"/>
      <c r="J1391" s="138"/>
    </row>
    <row r="1392" spans="1:10" x14ac:dyDescent="0.3">
      <c r="A1392" s="124"/>
      <c r="B1392" s="137"/>
      <c r="C1392" s="138"/>
      <c r="D1392" s="124"/>
      <c r="E1392" s="124"/>
      <c r="F1392" s="124"/>
      <c r="G1392" s="124"/>
      <c r="H1392" s="124"/>
      <c r="I1392" s="138"/>
      <c r="J1392" s="138"/>
    </row>
    <row r="1393" spans="1:10" x14ac:dyDescent="0.3">
      <c r="A1393" s="124"/>
      <c r="B1393" s="137"/>
      <c r="C1393" s="138"/>
      <c r="D1393" s="124"/>
      <c r="E1393" s="124"/>
      <c r="F1393" s="124"/>
      <c r="G1393" s="124"/>
      <c r="H1393" s="124"/>
      <c r="I1393" s="138"/>
      <c r="J1393" s="138"/>
    </row>
    <row r="1394" spans="1:10" x14ac:dyDescent="0.3">
      <c r="A1394" s="124"/>
      <c r="B1394" s="137"/>
      <c r="C1394" s="138"/>
      <c r="D1394" s="124"/>
      <c r="E1394" s="124"/>
      <c r="F1394" s="124"/>
      <c r="G1394" s="124"/>
      <c r="H1394" s="124"/>
      <c r="I1394" s="138"/>
      <c r="J1394" s="138"/>
    </row>
    <row r="1395" spans="1:10" x14ac:dyDescent="0.3">
      <c r="A1395" s="124"/>
      <c r="B1395" s="137"/>
      <c r="C1395" s="138"/>
      <c r="D1395" s="124"/>
      <c r="E1395" s="124"/>
      <c r="F1395" s="124"/>
      <c r="G1395" s="124"/>
      <c r="H1395" s="124"/>
      <c r="I1395" s="138"/>
      <c r="J1395" s="138"/>
    </row>
    <row r="1396" spans="1:10" x14ac:dyDescent="0.3">
      <c r="A1396" s="124"/>
      <c r="B1396" s="137"/>
      <c r="C1396" s="138"/>
      <c r="D1396" s="124"/>
      <c r="E1396" s="124"/>
      <c r="F1396" s="124"/>
      <c r="G1396" s="124"/>
      <c r="H1396" s="124"/>
      <c r="I1396" s="138"/>
      <c r="J1396" s="138"/>
    </row>
    <row r="1397" spans="1:10" x14ac:dyDescent="0.3">
      <c r="A1397" s="124"/>
      <c r="B1397" s="137"/>
      <c r="C1397" s="138"/>
      <c r="D1397" s="124"/>
      <c r="E1397" s="124"/>
      <c r="F1397" s="124"/>
      <c r="G1397" s="124"/>
      <c r="H1397" s="124"/>
      <c r="I1397" s="138"/>
      <c r="J1397" s="138"/>
    </row>
    <row r="1398" spans="1:10" x14ac:dyDescent="0.3">
      <c r="A1398" s="124"/>
      <c r="B1398" s="137"/>
      <c r="C1398" s="138"/>
      <c r="D1398" s="124"/>
      <c r="E1398" s="124"/>
      <c r="F1398" s="124"/>
      <c r="G1398" s="124"/>
      <c r="H1398" s="124"/>
      <c r="I1398" s="138"/>
      <c r="J1398" s="138"/>
    </row>
    <row r="1399" spans="1:10" x14ac:dyDescent="0.3">
      <c r="A1399" s="124"/>
      <c r="B1399" s="137"/>
      <c r="C1399" s="138"/>
      <c r="D1399" s="124"/>
      <c r="E1399" s="124"/>
      <c r="F1399" s="124"/>
      <c r="G1399" s="124"/>
      <c r="H1399" s="124"/>
      <c r="I1399" s="138"/>
      <c r="J1399" s="138"/>
    </row>
    <row r="1400" spans="1:10" x14ac:dyDescent="0.3">
      <c r="A1400" s="124"/>
      <c r="B1400" s="137"/>
      <c r="C1400" s="138"/>
      <c r="D1400" s="124"/>
      <c r="E1400" s="124"/>
      <c r="F1400" s="124"/>
      <c r="G1400" s="124"/>
      <c r="H1400" s="124"/>
      <c r="I1400" s="138"/>
      <c r="J1400" s="138"/>
    </row>
    <row r="1401" spans="1:10" x14ac:dyDescent="0.3">
      <c r="A1401" s="124"/>
      <c r="B1401" s="137"/>
      <c r="C1401" s="138"/>
      <c r="D1401" s="124"/>
      <c r="E1401" s="124"/>
      <c r="F1401" s="124"/>
      <c r="G1401" s="124"/>
      <c r="H1401" s="124"/>
      <c r="I1401" s="138"/>
      <c r="J1401" s="138"/>
    </row>
    <row r="1402" spans="1:10" x14ac:dyDescent="0.3">
      <c r="A1402" s="124"/>
      <c r="B1402" s="137"/>
      <c r="C1402" s="138"/>
      <c r="D1402" s="124"/>
      <c r="E1402" s="124"/>
      <c r="F1402" s="124"/>
      <c r="G1402" s="124"/>
      <c r="H1402" s="124"/>
      <c r="I1402" s="138"/>
      <c r="J1402" s="138"/>
    </row>
    <row r="1403" spans="1:10" x14ac:dyDescent="0.3">
      <c r="A1403" s="124"/>
      <c r="B1403" s="137"/>
      <c r="C1403" s="138"/>
      <c r="D1403" s="124"/>
      <c r="E1403" s="124"/>
      <c r="F1403" s="124"/>
      <c r="G1403" s="124"/>
      <c r="H1403" s="124"/>
      <c r="I1403" s="138"/>
      <c r="J1403" s="138"/>
    </row>
    <row r="1404" spans="1:10" x14ac:dyDescent="0.3">
      <c r="A1404" s="124"/>
      <c r="B1404" s="137"/>
      <c r="C1404" s="138"/>
      <c r="D1404" s="124"/>
      <c r="E1404" s="124"/>
      <c r="F1404" s="124"/>
      <c r="G1404" s="124"/>
      <c r="H1404" s="124"/>
      <c r="I1404" s="138"/>
      <c r="J1404" s="138"/>
    </row>
    <row r="1405" spans="1:10" x14ac:dyDescent="0.3">
      <c r="A1405" s="124"/>
      <c r="B1405" s="137"/>
      <c r="C1405" s="138"/>
      <c r="D1405" s="124"/>
      <c r="E1405" s="124"/>
      <c r="F1405" s="124"/>
      <c r="G1405" s="124"/>
      <c r="H1405" s="124"/>
      <c r="I1405" s="138"/>
      <c r="J1405" s="138"/>
    </row>
    <row r="1406" spans="1:10" x14ac:dyDescent="0.3">
      <c r="A1406" s="124"/>
      <c r="B1406" s="137"/>
      <c r="C1406" s="138"/>
      <c r="D1406" s="124"/>
      <c r="E1406" s="124"/>
      <c r="F1406" s="124"/>
      <c r="G1406" s="124"/>
      <c r="H1406" s="124"/>
      <c r="I1406" s="138"/>
      <c r="J1406" s="138"/>
    </row>
    <row r="1407" spans="1:10" x14ac:dyDescent="0.3">
      <c r="A1407" s="124"/>
      <c r="B1407" s="137"/>
      <c r="C1407" s="138"/>
      <c r="D1407" s="124"/>
      <c r="E1407" s="124"/>
      <c r="F1407" s="124"/>
      <c r="G1407" s="124"/>
      <c r="H1407" s="124"/>
      <c r="I1407" s="138"/>
      <c r="J1407" s="138"/>
    </row>
    <row r="1408" spans="1:10" x14ac:dyDescent="0.3">
      <c r="A1408" s="124"/>
      <c r="B1408" s="137"/>
      <c r="C1408" s="138"/>
      <c r="D1408" s="124"/>
      <c r="E1408" s="124"/>
      <c r="F1408" s="124"/>
      <c r="G1408" s="124"/>
      <c r="H1408" s="124"/>
      <c r="I1408" s="138"/>
      <c r="J1408" s="138"/>
    </row>
    <row r="1409" spans="1:10" x14ac:dyDescent="0.3">
      <c r="A1409" s="124"/>
      <c r="B1409" s="137"/>
      <c r="C1409" s="138"/>
      <c r="D1409" s="124"/>
      <c r="E1409" s="124"/>
      <c r="F1409" s="124"/>
      <c r="G1409" s="124"/>
      <c r="H1409" s="124"/>
      <c r="I1409" s="138"/>
      <c r="J1409" s="138"/>
    </row>
    <row r="1410" spans="1:10" x14ac:dyDescent="0.3">
      <c r="A1410" s="124"/>
      <c r="B1410" s="137"/>
      <c r="C1410" s="138"/>
      <c r="D1410" s="124"/>
      <c r="E1410" s="124"/>
      <c r="F1410" s="124"/>
      <c r="G1410" s="124"/>
      <c r="H1410" s="124"/>
      <c r="I1410" s="138"/>
      <c r="J1410" s="138"/>
    </row>
    <row r="1411" spans="1:10" x14ac:dyDescent="0.3">
      <c r="A1411" s="124"/>
      <c r="B1411" s="137"/>
      <c r="C1411" s="138"/>
      <c r="D1411" s="124"/>
      <c r="E1411" s="124"/>
      <c r="F1411" s="124"/>
      <c r="G1411" s="124"/>
      <c r="H1411" s="124"/>
      <c r="I1411" s="138"/>
      <c r="J1411" s="138"/>
    </row>
    <row r="1412" spans="1:10" x14ac:dyDescent="0.3">
      <c r="A1412" s="124"/>
      <c r="B1412" s="137"/>
      <c r="C1412" s="138"/>
      <c r="D1412" s="124"/>
      <c r="E1412" s="124"/>
      <c r="F1412" s="124"/>
      <c r="G1412" s="124"/>
      <c r="H1412" s="124"/>
      <c r="I1412" s="138"/>
      <c r="J1412" s="138"/>
    </row>
    <row r="1413" spans="1:10" x14ac:dyDescent="0.3">
      <c r="A1413" s="124"/>
      <c r="B1413" s="137"/>
      <c r="C1413" s="138"/>
      <c r="D1413" s="124"/>
      <c r="E1413" s="124"/>
      <c r="F1413" s="124"/>
      <c r="G1413" s="124"/>
      <c r="H1413" s="124"/>
      <c r="I1413" s="138"/>
      <c r="J1413" s="138"/>
    </row>
    <row r="1414" spans="1:10" x14ac:dyDescent="0.3">
      <c r="A1414" s="124"/>
      <c r="B1414" s="137"/>
      <c r="C1414" s="138"/>
      <c r="D1414" s="124"/>
      <c r="E1414" s="124"/>
      <c r="F1414" s="124"/>
      <c r="G1414" s="124"/>
      <c r="H1414" s="124"/>
      <c r="I1414" s="138"/>
      <c r="J1414" s="138"/>
    </row>
    <row r="1415" spans="1:10" x14ac:dyDescent="0.3">
      <c r="A1415" s="124"/>
      <c r="B1415" s="137"/>
      <c r="C1415" s="138"/>
      <c r="D1415" s="124"/>
      <c r="E1415" s="124"/>
      <c r="F1415" s="124"/>
      <c r="G1415" s="124"/>
      <c r="H1415" s="124"/>
      <c r="I1415" s="138"/>
      <c r="J1415" s="138"/>
    </row>
    <row r="1416" spans="1:10" x14ac:dyDescent="0.3">
      <c r="A1416" s="124"/>
      <c r="B1416" s="137"/>
      <c r="C1416" s="138"/>
      <c r="D1416" s="124"/>
      <c r="E1416" s="124"/>
      <c r="F1416" s="124"/>
      <c r="G1416" s="124"/>
      <c r="H1416" s="124"/>
      <c r="I1416" s="138"/>
      <c r="J1416" s="138"/>
    </row>
    <row r="1417" spans="1:10" x14ac:dyDescent="0.3">
      <c r="A1417" s="124"/>
      <c r="B1417" s="137"/>
      <c r="C1417" s="138"/>
      <c r="D1417" s="124"/>
      <c r="E1417" s="124"/>
      <c r="F1417" s="124"/>
      <c r="G1417" s="124"/>
      <c r="H1417" s="124"/>
      <c r="I1417" s="138"/>
      <c r="J1417" s="138"/>
    </row>
    <row r="1418" spans="1:10" x14ac:dyDescent="0.3">
      <c r="A1418" s="124"/>
      <c r="B1418" s="137"/>
      <c r="C1418" s="138"/>
      <c r="D1418" s="124"/>
      <c r="E1418" s="124"/>
      <c r="F1418" s="124"/>
      <c r="G1418" s="124"/>
      <c r="H1418" s="124"/>
      <c r="I1418" s="138"/>
      <c r="J1418" s="138"/>
    </row>
    <row r="1419" spans="1:10" x14ac:dyDescent="0.3">
      <c r="A1419" s="124"/>
      <c r="B1419" s="137"/>
      <c r="C1419" s="138"/>
      <c r="D1419" s="124"/>
      <c r="E1419" s="124"/>
      <c r="F1419" s="124"/>
      <c r="G1419" s="124"/>
      <c r="H1419" s="124"/>
      <c r="I1419" s="138"/>
      <c r="J1419" s="138"/>
    </row>
    <row r="1420" spans="1:10" x14ac:dyDescent="0.3">
      <c r="A1420" s="124"/>
      <c r="B1420" s="137"/>
      <c r="C1420" s="138"/>
      <c r="D1420" s="124"/>
      <c r="E1420" s="124"/>
      <c r="F1420" s="124"/>
      <c r="G1420" s="124"/>
      <c r="H1420" s="124"/>
      <c r="I1420" s="138"/>
      <c r="J1420" s="138"/>
    </row>
    <row r="1421" spans="1:10" x14ac:dyDescent="0.3">
      <c r="A1421" s="124"/>
      <c r="B1421" s="137"/>
      <c r="C1421" s="138"/>
      <c r="D1421" s="124"/>
      <c r="E1421" s="124"/>
      <c r="F1421" s="124"/>
      <c r="G1421" s="124"/>
      <c r="H1421" s="124"/>
      <c r="I1421" s="138"/>
      <c r="J1421" s="138"/>
    </row>
    <row r="1422" spans="1:10" x14ac:dyDescent="0.3">
      <c r="A1422" s="124"/>
      <c r="B1422" s="137"/>
      <c r="C1422" s="138"/>
      <c r="D1422" s="124"/>
      <c r="E1422" s="124"/>
      <c r="F1422" s="124"/>
      <c r="G1422" s="124"/>
      <c r="H1422" s="124"/>
      <c r="I1422" s="138"/>
      <c r="J1422" s="138"/>
    </row>
    <row r="1423" spans="1:10" x14ac:dyDescent="0.3">
      <c r="A1423" s="124"/>
      <c r="B1423" s="137"/>
      <c r="C1423" s="138"/>
      <c r="D1423" s="124"/>
      <c r="E1423" s="124"/>
      <c r="F1423" s="124"/>
      <c r="G1423" s="124"/>
      <c r="H1423" s="124"/>
      <c r="I1423" s="138"/>
      <c r="J1423" s="138"/>
    </row>
    <row r="1424" spans="1:10" x14ac:dyDescent="0.3">
      <c r="A1424" s="124"/>
      <c r="B1424" s="137"/>
      <c r="C1424" s="138"/>
      <c r="D1424" s="124"/>
      <c r="E1424" s="124"/>
      <c r="F1424" s="124"/>
      <c r="G1424" s="124"/>
      <c r="H1424" s="124"/>
      <c r="I1424" s="138"/>
      <c r="J1424" s="138"/>
    </row>
    <row r="1425" spans="1:10" x14ac:dyDescent="0.3">
      <c r="A1425" s="124"/>
      <c r="B1425" s="137"/>
      <c r="C1425" s="138"/>
      <c r="D1425" s="124"/>
      <c r="E1425" s="124"/>
      <c r="F1425" s="124"/>
      <c r="G1425" s="124"/>
      <c r="H1425" s="124"/>
      <c r="I1425" s="138"/>
      <c r="J1425" s="138"/>
    </row>
    <row r="1426" spans="1:10" x14ac:dyDescent="0.3">
      <c r="A1426" s="124"/>
      <c r="B1426" s="137"/>
      <c r="C1426" s="138"/>
      <c r="D1426" s="124"/>
      <c r="E1426" s="124"/>
      <c r="F1426" s="124"/>
      <c r="G1426" s="124"/>
      <c r="H1426" s="124"/>
      <c r="I1426" s="138"/>
      <c r="J1426" s="138"/>
    </row>
    <row r="1427" spans="1:10" x14ac:dyDescent="0.3">
      <c r="A1427" s="124"/>
      <c r="B1427" s="137"/>
      <c r="C1427" s="138"/>
      <c r="D1427" s="124"/>
      <c r="E1427" s="124"/>
      <c r="F1427" s="124"/>
      <c r="G1427" s="124"/>
      <c r="H1427" s="124"/>
      <c r="I1427" s="138"/>
      <c r="J1427" s="138"/>
    </row>
    <row r="1428" spans="1:10" x14ac:dyDescent="0.3">
      <c r="A1428" s="124"/>
      <c r="B1428" s="137"/>
      <c r="C1428" s="138"/>
      <c r="D1428" s="124"/>
      <c r="E1428" s="124"/>
      <c r="F1428" s="124"/>
      <c r="G1428" s="124"/>
      <c r="H1428" s="124"/>
      <c r="I1428" s="138"/>
      <c r="J1428" s="138"/>
    </row>
    <row r="1429" spans="1:10" x14ac:dyDescent="0.3">
      <c r="A1429" s="124"/>
      <c r="B1429" s="137"/>
      <c r="C1429" s="138"/>
      <c r="D1429" s="124"/>
      <c r="E1429" s="124"/>
      <c r="F1429" s="124"/>
      <c r="G1429" s="124"/>
      <c r="H1429" s="124"/>
      <c r="I1429" s="138"/>
      <c r="J1429" s="138"/>
    </row>
    <row r="1430" spans="1:10" x14ac:dyDescent="0.3">
      <c r="A1430" s="124"/>
      <c r="B1430" s="137"/>
      <c r="C1430" s="138"/>
      <c r="D1430" s="124"/>
      <c r="E1430" s="124"/>
      <c r="F1430" s="124"/>
      <c r="G1430" s="124"/>
      <c r="H1430" s="124"/>
      <c r="I1430" s="138"/>
      <c r="J1430" s="138"/>
    </row>
    <row r="1431" spans="1:10" x14ac:dyDescent="0.3">
      <c r="A1431" s="124"/>
      <c r="B1431" s="137"/>
      <c r="C1431" s="138"/>
      <c r="D1431" s="124"/>
      <c r="E1431" s="124"/>
      <c r="F1431" s="124"/>
      <c r="G1431" s="124"/>
      <c r="H1431" s="124"/>
      <c r="I1431" s="138"/>
      <c r="J1431" s="138"/>
    </row>
    <row r="1432" spans="1:10" x14ac:dyDescent="0.3">
      <c r="A1432" s="124"/>
      <c r="B1432" s="137"/>
      <c r="C1432" s="138"/>
      <c r="D1432" s="124"/>
      <c r="E1432" s="124"/>
      <c r="F1432" s="124"/>
      <c r="G1432" s="124"/>
      <c r="H1432" s="124"/>
      <c r="I1432" s="138"/>
      <c r="J1432" s="138"/>
    </row>
    <row r="1433" spans="1:10" x14ac:dyDescent="0.3">
      <c r="A1433" s="124"/>
      <c r="B1433" s="137"/>
      <c r="C1433" s="138"/>
      <c r="D1433" s="124"/>
      <c r="E1433" s="124"/>
      <c r="F1433" s="124"/>
      <c r="G1433" s="124"/>
      <c r="H1433" s="124"/>
      <c r="I1433" s="138"/>
      <c r="J1433" s="138"/>
    </row>
    <row r="1434" spans="1:10" x14ac:dyDescent="0.3">
      <c r="A1434" s="124"/>
      <c r="B1434" s="137"/>
      <c r="C1434" s="138"/>
      <c r="D1434" s="124"/>
      <c r="E1434" s="124"/>
      <c r="F1434" s="124"/>
      <c r="G1434" s="124"/>
      <c r="H1434" s="124"/>
      <c r="I1434" s="138"/>
      <c r="J1434" s="138"/>
    </row>
    <row r="1435" spans="1:10" x14ac:dyDescent="0.3">
      <c r="A1435" s="124"/>
      <c r="B1435" s="137"/>
      <c r="C1435" s="138"/>
      <c r="D1435" s="124"/>
      <c r="E1435" s="124"/>
      <c r="F1435" s="124"/>
      <c r="G1435" s="124"/>
      <c r="H1435" s="124"/>
      <c r="I1435" s="138"/>
      <c r="J1435" s="138"/>
    </row>
    <row r="1436" spans="1:10" x14ac:dyDescent="0.3">
      <c r="A1436" s="124"/>
      <c r="B1436" s="137"/>
      <c r="C1436" s="138"/>
      <c r="D1436" s="124"/>
      <c r="E1436" s="124"/>
      <c r="F1436" s="124"/>
      <c r="G1436" s="124"/>
      <c r="H1436" s="124"/>
      <c r="I1436" s="138"/>
      <c r="J1436" s="138"/>
    </row>
    <row r="1437" spans="1:10" x14ac:dyDescent="0.3">
      <c r="A1437" s="124"/>
      <c r="B1437" s="137"/>
      <c r="C1437" s="138"/>
      <c r="D1437" s="124"/>
      <c r="E1437" s="124"/>
      <c r="F1437" s="124"/>
      <c r="G1437" s="124"/>
      <c r="H1437" s="124"/>
      <c r="I1437" s="138"/>
      <c r="J1437" s="138"/>
    </row>
    <row r="1438" spans="1:10" x14ac:dyDescent="0.3">
      <c r="A1438" s="124"/>
      <c r="B1438" s="137"/>
      <c r="C1438" s="138"/>
      <c r="D1438" s="124"/>
      <c r="E1438" s="124"/>
      <c r="F1438" s="124"/>
      <c r="G1438" s="124"/>
      <c r="H1438" s="124"/>
      <c r="I1438" s="138"/>
      <c r="J1438" s="138"/>
    </row>
    <row r="1439" spans="1:10" x14ac:dyDescent="0.3">
      <c r="A1439" s="124"/>
      <c r="B1439" s="137"/>
      <c r="C1439" s="138"/>
      <c r="D1439" s="124"/>
      <c r="E1439" s="124"/>
      <c r="F1439" s="124"/>
      <c r="G1439" s="124"/>
      <c r="H1439" s="124"/>
      <c r="I1439" s="138"/>
      <c r="J1439" s="138"/>
    </row>
    <row r="1440" spans="1:10" x14ac:dyDescent="0.3">
      <c r="A1440" s="124"/>
      <c r="B1440" s="137"/>
      <c r="C1440" s="138"/>
      <c r="D1440" s="124"/>
      <c r="E1440" s="124"/>
      <c r="F1440" s="124"/>
      <c r="G1440" s="124"/>
      <c r="H1440" s="124"/>
      <c r="I1440" s="138"/>
      <c r="J1440" s="138"/>
    </row>
    <row r="1441" spans="1:10" x14ac:dyDescent="0.3">
      <c r="A1441" s="124"/>
      <c r="B1441" s="137"/>
      <c r="C1441" s="138"/>
      <c r="D1441" s="124"/>
      <c r="E1441" s="124"/>
      <c r="F1441" s="124"/>
      <c r="G1441" s="124"/>
      <c r="H1441" s="124"/>
      <c r="I1441" s="138"/>
      <c r="J1441" s="138"/>
    </row>
    <row r="1442" spans="1:10" x14ac:dyDescent="0.3">
      <c r="A1442" s="124"/>
      <c r="B1442" s="137"/>
      <c r="C1442" s="138"/>
      <c r="D1442" s="124"/>
      <c r="E1442" s="124"/>
      <c r="F1442" s="124"/>
      <c r="G1442" s="124"/>
      <c r="H1442" s="124"/>
      <c r="I1442" s="138"/>
      <c r="J1442" s="138"/>
    </row>
    <row r="1443" spans="1:10" x14ac:dyDescent="0.3">
      <c r="A1443" s="124"/>
      <c r="B1443" s="137"/>
      <c r="C1443" s="138"/>
      <c r="D1443" s="124"/>
      <c r="E1443" s="124"/>
      <c r="F1443" s="124"/>
      <c r="G1443" s="124"/>
      <c r="H1443" s="124"/>
      <c r="I1443" s="138"/>
      <c r="J1443" s="138"/>
    </row>
    <row r="1444" spans="1:10" x14ac:dyDescent="0.3">
      <c r="A1444" s="124"/>
      <c r="B1444" s="137"/>
      <c r="C1444" s="138"/>
      <c r="D1444" s="124"/>
      <c r="E1444" s="124"/>
      <c r="F1444" s="124"/>
      <c r="G1444" s="124"/>
      <c r="H1444" s="124"/>
      <c r="I1444" s="138"/>
      <c r="J1444" s="138"/>
    </row>
    <row r="1445" spans="1:10" x14ac:dyDescent="0.3">
      <c r="A1445" s="124"/>
      <c r="B1445" s="137"/>
      <c r="C1445" s="138"/>
      <c r="D1445" s="124"/>
      <c r="E1445" s="124"/>
      <c r="F1445" s="124"/>
      <c r="G1445" s="124"/>
      <c r="H1445" s="124"/>
      <c r="I1445" s="138"/>
      <c r="J1445" s="138"/>
    </row>
    <row r="1446" spans="1:10" x14ac:dyDescent="0.3">
      <c r="A1446" s="124"/>
      <c r="B1446" s="137"/>
      <c r="C1446" s="138"/>
      <c r="D1446" s="124"/>
      <c r="E1446" s="124"/>
      <c r="F1446" s="124"/>
      <c r="G1446" s="124"/>
      <c r="H1446" s="124"/>
      <c r="I1446" s="138"/>
      <c r="J1446" s="138"/>
    </row>
    <row r="1447" spans="1:10" x14ac:dyDescent="0.3">
      <c r="A1447" s="124"/>
      <c r="B1447" s="137"/>
      <c r="C1447" s="138"/>
      <c r="D1447" s="124"/>
      <c r="E1447" s="124"/>
      <c r="F1447" s="124"/>
      <c r="G1447" s="124"/>
      <c r="H1447" s="124"/>
      <c r="I1447" s="138"/>
      <c r="J1447" s="138"/>
    </row>
    <row r="1448" spans="1:10" x14ac:dyDescent="0.3">
      <c r="A1448" s="124"/>
      <c r="B1448" s="137"/>
      <c r="C1448" s="138"/>
      <c r="D1448" s="124"/>
      <c r="E1448" s="124"/>
      <c r="F1448" s="124"/>
      <c r="G1448" s="124"/>
      <c r="H1448" s="124"/>
      <c r="I1448" s="138"/>
      <c r="J1448" s="138"/>
    </row>
    <row r="1449" spans="1:10" x14ac:dyDescent="0.3">
      <c r="A1449" s="124"/>
      <c r="B1449" s="137"/>
      <c r="C1449" s="138"/>
      <c r="D1449" s="124"/>
      <c r="E1449" s="124"/>
      <c r="F1449" s="124"/>
      <c r="G1449" s="124"/>
      <c r="H1449" s="124"/>
      <c r="I1449" s="138"/>
      <c r="J1449" s="138"/>
    </row>
    <row r="1450" spans="1:10" x14ac:dyDescent="0.3">
      <c r="A1450" s="124"/>
      <c r="B1450" s="137"/>
      <c r="C1450" s="138"/>
      <c r="D1450" s="124"/>
      <c r="E1450" s="124"/>
      <c r="F1450" s="124"/>
      <c r="G1450" s="124"/>
      <c r="H1450" s="124"/>
      <c r="I1450" s="138"/>
      <c r="J1450" s="138"/>
    </row>
    <row r="1451" spans="1:10" x14ac:dyDescent="0.3">
      <c r="A1451" s="124"/>
      <c r="B1451" s="137"/>
      <c r="C1451" s="138"/>
      <c r="D1451" s="124"/>
      <c r="E1451" s="124"/>
      <c r="F1451" s="124"/>
      <c r="G1451" s="124"/>
      <c r="H1451" s="124"/>
      <c r="I1451" s="138"/>
      <c r="J1451" s="138"/>
    </row>
    <row r="1452" spans="1:10" x14ac:dyDescent="0.3">
      <c r="A1452" s="124"/>
      <c r="B1452" s="137"/>
      <c r="C1452" s="138"/>
      <c r="D1452" s="124"/>
      <c r="E1452" s="124"/>
      <c r="F1452" s="124"/>
      <c r="G1452" s="124"/>
      <c r="H1452" s="124"/>
      <c r="I1452" s="138"/>
      <c r="J1452" s="138"/>
    </row>
    <row r="1453" spans="1:10" x14ac:dyDescent="0.3">
      <c r="A1453" s="124"/>
      <c r="B1453" s="137"/>
      <c r="C1453" s="138"/>
      <c r="D1453" s="124"/>
      <c r="E1453" s="124"/>
      <c r="F1453" s="124"/>
      <c r="G1453" s="124"/>
      <c r="H1453" s="124"/>
      <c r="I1453" s="138"/>
      <c r="J1453" s="138"/>
    </row>
    <row r="1454" spans="1:10" x14ac:dyDescent="0.3">
      <c r="A1454" s="124"/>
      <c r="B1454" s="137"/>
      <c r="C1454" s="138"/>
      <c r="D1454" s="124"/>
      <c r="E1454" s="124"/>
      <c r="F1454" s="124"/>
      <c r="G1454" s="124"/>
      <c r="H1454" s="124"/>
      <c r="I1454" s="138"/>
      <c r="J1454" s="138"/>
    </row>
    <row r="1455" spans="1:10" x14ac:dyDescent="0.3">
      <c r="A1455" s="124"/>
      <c r="B1455" s="137"/>
      <c r="C1455" s="138"/>
      <c r="D1455" s="124"/>
      <c r="E1455" s="124"/>
      <c r="F1455" s="124"/>
      <c r="G1455" s="124"/>
      <c r="H1455" s="124"/>
      <c r="I1455" s="138"/>
      <c r="J1455" s="138"/>
    </row>
    <row r="1456" spans="1:10" x14ac:dyDescent="0.3">
      <c r="A1456" s="124"/>
      <c r="B1456" s="137"/>
      <c r="C1456" s="138"/>
      <c r="D1456" s="124"/>
      <c r="E1456" s="124"/>
      <c r="F1456" s="124"/>
      <c r="G1456" s="124"/>
      <c r="H1456" s="124"/>
      <c r="I1456" s="138"/>
      <c r="J1456" s="138"/>
    </row>
    <row r="1457" spans="1:10" x14ac:dyDescent="0.3">
      <c r="A1457" s="124"/>
      <c r="B1457" s="137"/>
      <c r="C1457" s="138"/>
      <c r="D1457" s="124"/>
      <c r="E1457" s="124"/>
      <c r="F1457" s="124"/>
      <c r="G1457" s="124"/>
      <c r="H1457" s="124"/>
      <c r="I1457" s="138"/>
      <c r="J1457" s="138"/>
    </row>
    <row r="1458" spans="1:10" x14ac:dyDescent="0.3">
      <c r="A1458" s="124"/>
      <c r="B1458" s="137"/>
      <c r="C1458" s="138"/>
      <c r="D1458" s="124"/>
      <c r="E1458" s="124"/>
      <c r="F1458" s="124"/>
      <c r="G1458" s="124"/>
      <c r="H1458" s="124"/>
      <c r="I1458" s="138"/>
      <c r="J1458" s="138"/>
    </row>
    <row r="1459" spans="1:10" x14ac:dyDescent="0.3">
      <c r="A1459" s="124"/>
      <c r="B1459" s="137"/>
      <c r="C1459" s="138"/>
      <c r="D1459" s="124"/>
      <c r="E1459" s="124"/>
      <c r="F1459" s="124"/>
      <c r="G1459" s="124"/>
      <c r="H1459" s="124"/>
      <c r="I1459" s="138"/>
      <c r="J1459" s="138"/>
    </row>
    <row r="1460" spans="1:10" x14ac:dyDescent="0.3">
      <c r="A1460" s="124"/>
      <c r="B1460" s="137"/>
      <c r="C1460" s="138"/>
      <c r="D1460" s="124"/>
      <c r="E1460" s="124"/>
      <c r="F1460" s="124"/>
      <c r="G1460" s="124"/>
      <c r="H1460" s="124"/>
      <c r="I1460" s="138"/>
      <c r="J1460" s="138"/>
    </row>
    <row r="1461" spans="1:10" x14ac:dyDescent="0.3">
      <c r="A1461" s="124"/>
      <c r="B1461" s="137"/>
      <c r="C1461" s="138"/>
      <c r="D1461" s="124"/>
      <c r="E1461" s="124"/>
      <c r="F1461" s="124"/>
      <c r="G1461" s="124"/>
      <c r="H1461" s="124"/>
      <c r="I1461" s="138"/>
      <c r="J1461" s="138"/>
    </row>
    <row r="1462" spans="1:10" x14ac:dyDescent="0.3">
      <c r="A1462" s="124"/>
      <c r="B1462" s="137"/>
      <c r="C1462" s="138"/>
      <c r="D1462" s="124"/>
      <c r="E1462" s="124"/>
      <c r="F1462" s="124"/>
      <c r="G1462" s="124"/>
      <c r="H1462" s="124"/>
      <c r="I1462" s="138"/>
      <c r="J1462" s="138"/>
    </row>
    <row r="1463" spans="1:10" x14ac:dyDescent="0.3">
      <c r="A1463" s="124"/>
      <c r="B1463" s="137"/>
      <c r="C1463" s="138"/>
      <c r="D1463" s="124"/>
      <c r="E1463" s="124"/>
      <c r="F1463" s="124"/>
      <c r="G1463" s="124"/>
      <c r="H1463" s="124"/>
      <c r="I1463" s="138"/>
      <c r="J1463" s="138"/>
    </row>
    <row r="1464" spans="1:10" x14ac:dyDescent="0.3">
      <c r="A1464" s="124"/>
      <c r="B1464" s="137"/>
      <c r="C1464" s="138"/>
      <c r="D1464" s="124"/>
      <c r="E1464" s="124"/>
      <c r="F1464" s="124"/>
      <c r="G1464" s="124"/>
      <c r="H1464" s="124"/>
      <c r="I1464" s="138"/>
      <c r="J1464" s="138"/>
    </row>
    <row r="1465" spans="1:10" x14ac:dyDescent="0.3">
      <c r="A1465" s="124"/>
      <c r="B1465" s="137"/>
      <c r="C1465" s="138"/>
      <c r="D1465" s="124"/>
      <c r="E1465" s="124"/>
      <c r="F1465" s="124"/>
      <c r="G1465" s="124"/>
      <c r="H1465" s="124"/>
      <c r="I1465" s="138"/>
      <c r="J1465" s="138"/>
    </row>
    <row r="1466" spans="1:10" x14ac:dyDescent="0.3">
      <c r="A1466" s="124"/>
      <c r="B1466" s="137"/>
      <c r="C1466" s="138"/>
      <c r="D1466" s="124"/>
      <c r="E1466" s="124"/>
      <c r="F1466" s="124"/>
      <c r="G1466" s="124"/>
      <c r="H1466" s="124"/>
      <c r="I1466" s="138"/>
      <c r="J1466" s="138"/>
    </row>
    <row r="1467" spans="1:10" x14ac:dyDescent="0.3">
      <c r="A1467" s="124"/>
      <c r="B1467" s="137"/>
      <c r="C1467" s="138"/>
      <c r="D1467" s="124"/>
      <c r="E1467" s="124"/>
      <c r="F1467" s="124"/>
      <c r="G1467" s="124"/>
      <c r="H1467" s="124"/>
      <c r="I1467" s="138"/>
      <c r="J1467" s="138"/>
    </row>
    <row r="1468" spans="1:10" x14ac:dyDescent="0.3">
      <c r="A1468" s="124"/>
      <c r="B1468" s="137"/>
      <c r="C1468" s="138"/>
      <c r="D1468" s="124"/>
      <c r="E1468" s="124"/>
      <c r="F1468" s="124"/>
      <c r="G1468" s="124"/>
      <c r="H1468" s="124"/>
      <c r="I1468" s="138"/>
      <c r="J1468" s="138"/>
    </row>
    <row r="1469" spans="1:10" x14ac:dyDescent="0.3">
      <c r="A1469" s="124"/>
      <c r="B1469" s="137"/>
      <c r="C1469" s="138"/>
      <c r="D1469" s="124"/>
      <c r="E1469" s="124"/>
      <c r="F1469" s="124"/>
      <c r="G1469" s="124"/>
      <c r="H1469" s="124"/>
      <c r="I1469" s="138"/>
      <c r="J1469" s="138"/>
    </row>
    <row r="1470" spans="1:10" x14ac:dyDescent="0.3">
      <c r="A1470" s="124"/>
      <c r="B1470" s="137"/>
      <c r="C1470" s="138"/>
      <c r="D1470" s="124"/>
      <c r="E1470" s="124"/>
      <c r="F1470" s="124"/>
      <c r="G1470" s="124"/>
      <c r="H1470" s="124"/>
      <c r="I1470" s="138"/>
      <c r="J1470" s="138"/>
    </row>
    <row r="1471" spans="1:10" x14ac:dyDescent="0.3">
      <c r="A1471" s="124"/>
      <c r="B1471" s="137"/>
      <c r="C1471" s="138"/>
      <c r="D1471" s="124"/>
      <c r="E1471" s="124"/>
      <c r="F1471" s="124"/>
      <c r="G1471" s="124"/>
      <c r="H1471" s="124"/>
      <c r="I1471" s="138"/>
      <c r="J1471" s="138"/>
    </row>
    <row r="1472" spans="1:10" x14ac:dyDescent="0.3">
      <c r="A1472" s="124"/>
      <c r="B1472" s="137"/>
      <c r="C1472" s="138"/>
      <c r="D1472" s="124"/>
      <c r="E1472" s="124"/>
      <c r="F1472" s="124"/>
      <c r="G1472" s="124"/>
      <c r="H1472" s="124"/>
      <c r="I1472" s="138"/>
      <c r="J1472" s="138"/>
    </row>
    <row r="1473" spans="1:10" x14ac:dyDescent="0.3">
      <c r="A1473" s="124"/>
      <c r="B1473" s="137"/>
      <c r="C1473" s="138"/>
      <c r="D1473" s="124"/>
      <c r="E1473" s="124"/>
      <c r="F1473" s="124"/>
      <c r="G1473" s="124"/>
      <c r="H1473" s="124"/>
      <c r="I1473" s="138"/>
      <c r="J1473" s="138"/>
    </row>
    <row r="1474" spans="1:10" x14ac:dyDescent="0.3">
      <c r="A1474" s="124"/>
      <c r="B1474" s="137"/>
      <c r="C1474" s="138"/>
      <c r="D1474" s="124"/>
      <c r="E1474" s="124"/>
      <c r="F1474" s="124"/>
      <c r="G1474" s="124"/>
      <c r="H1474" s="124"/>
      <c r="I1474" s="138"/>
      <c r="J1474" s="138"/>
    </row>
    <row r="1475" spans="1:10" x14ac:dyDescent="0.3">
      <c r="A1475" s="124"/>
      <c r="B1475" s="137"/>
      <c r="C1475" s="138"/>
      <c r="D1475" s="124"/>
      <c r="E1475" s="124"/>
      <c r="F1475" s="124"/>
      <c r="G1475" s="124"/>
      <c r="H1475" s="124"/>
      <c r="I1475" s="138"/>
      <c r="J1475" s="138"/>
    </row>
    <row r="1476" spans="1:10" x14ac:dyDescent="0.3">
      <c r="A1476" s="124"/>
      <c r="B1476" s="137"/>
      <c r="C1476" s="138"/>
      <c r="D1476" s="124"/>
      <c r="E1476" s="124"/>
      <c r="F1476" s="124"/>
      <c r="G1476" s="124"/>
      <c r="H1476" s="124"/>
      <c r="I1476" s="138"/>
      <c r="J1476" s="138"/>
    </row>
    <row r="1477" spans="1:10" x14ac:dyDescent="0.3">
      <c r="A1477" s="124"/>
      <c r="B1477" s="137"/>
      <c r="C1477" s="138"/>
      <c r="D1477" s="124"/>
      <c r="E1477" s="124"/>
      <c r="F1477" s="124"/>
      <c r="G1477" s="124"/>
      <c r="H1477" s="124"/>
      <c r="I1477" s="138"/>
      <c r="J1477" s="138"/>
    </row>
    <row r="1478" spans="1:10" x14ac:dyDescent="0.3">
      <c r="A1478" s="124"/>
      <c r="B1478" s="137"/>
      <c r="C1478" s="138"/>
      <c r="D1478" s="124"/>
      <c r="E1478" s="124"/>
      <c r="F1478" s="124"/>
      <c r="G1478" s="124"/>
      <c r="H1478" s="124"/>
      <c r="I1478" s="138"/>
      <c r="J1478" s="138"/>
    </row>
    <row r="1479" spans="1:10" x14ac:dyDescent="0.3">
      <c r="A1479" s="124"/>
      <c r="B1479" s="137"/>
      <c r="C1479" s="138"/>
      <c r="D1479" s="124"/>
      <c r="E1479" s="124"/>
      <c r="F1479" s="124"/>
      <c r="G1479" s="124"/>
      <c r="H1479" s="124"/>
      <c r="I1479" s="138"/>
      <c r="J1479" s="138"/>
    </row>
    <row r="1480" spans="1:10" x14ac:dyDescent="0.3">
      <c r="A1480" s="124"/>
      <c r="B1480" s="137"/>
      <c r="C1480" s="138"/>
      <c r="D1480" s="124"/>
      <c r="E1480" s="124"/>
      <c r="F1480" s="124"/>
      <c r="G1480" s="124"/>
      <c r="H1480" s="124"/>
      <c r="I1480" s="138"/>
      <c r="J1480" s="138"/>
    </row>
    <row r="1481" spans="1:10" x14ac:dyDescent="0.3">
      <c r="A1481" s="124"/>
      <c r="B1481" s="137"/>
      <c r="C1481" s="138"/>
      <c r="D1481" s="124"/>
      <c r="E1481" s="124"/>
      <c r="F1481" s="124"/>
      <c r="G1481" s="124"/>
      <c r="H1481" s="124"/>
      <c r="I1481" s="138"/>
      <c r="J1481" s="138"/>
    </row>
    <row r="1482" spans="1:10" x14ac:dyDescent="0.3">
      <c r="A1482" s="124"/>
      <c r="B1482" s="137"/>
      <c r="C1482" s="138"/>
      <c r="D1482" s="124"/>
      <c r="E1482" s="124"/>
      <c r="F1482" s="124"/>
      <c r="G1482" s="124"/>
      <c r="H1482" s="124"/>
      <c r="I1482" s="138"/>
      <c r="J1482" s="138"/>
    </row>
    <row r="1483" spans="1:10" x14ac:dyDescent="0.3">
      <c r="A1483" s="124"/>
      <c r="B1483" s="137"/>
      <c r="C1483" s="138"/>
      <c r="D1483" s="124"/>
      <c r="E1483" s="124"/>
      <c r="F1483" s="124"/>
      <c r="G1483" s="124"/>
      <c r="H1483" s="124"/>
      <c r="I1483" s="138"/>
      <c r="J1483" s="138"/>
    </row>
    <row r="1484" spans="1:10" x14ac:dyDescent="0.3">
      <c r="A1484" s="124"/>
      <c r="B1484" s="137"/>
      <c r="C1484" s="138"/>
      <c r="D1484" s="124"/>
      <c r="E1484" s="124"/>
      <c r="F1484" s="124"/>
      <c r="G1484" s="124"/>
      <c r="H1484" s="124"/>
      <c r="I1484" s="138"/>
      <c r="J1484" s="138"/>
    </row>
    <row r="1485" spans="1:10" x14ac:dyDescent="0.3">
      <c r="A1485" s="124"/>
      <c r="B1485" s="137"/>
      <c r="C1485" s="138"/>
      <c r="D1485" s="124"/>
      <c r="E1485" s="124"/>
      <c r="F1485" s="124"/>
      <c r="G1485" s="124"/>
      <c r="H1485" s="124"/>
      <c r="I1485" s="138"/>
      <c r="J1485" s="138"/>
    </row>
    <row r="1486" spans="1:10" x14ac:dyDescent="0.3">
      <c r="A1486" s="124"/>
      <c r="B1486" s="137"/>
      <c r="C1486" s="138"/>
      <c r="D1486" s="124"/>
      <c r="E1486" s="124"/>
      <c r="F1486" s="124"/>
      <c r="G1486" s="124"/>
      <c r="H1486" s="124"/>
      <c r="I1486" s="138"/>
      <c r="J1486" s="138"/>
    </row>
    <row r="1487" spans="1:10" x14ac:dyDescent="0.3">
      <c r="A1487" s="124"/>
      <c r="B1487" s="137"/>
      <c r="C1487" s="138"/>
      <c r="D1487" s="124"/>
      <c r="E1487" s="124"/>
      <c r="F1487" s="124"/>
      <c r="G1487" s="124"/>
      <c r="H1487" s="124"/>
      <c r="I1487" s="138"/>
      <c r="J1487" s="138"/>
    </row>
    <row r="1488" spans="1:10" x14ac:dyDescent="0.3">
      <c r="A1488" s="124"/>
      <c r="B1488" s="137"/>
      <c r="C1488" s="138"/>
      <c r="D1488" s="124"/>
      <c r="E1488" s="124"/>
      <c r="F1488" s="124"/>
      <c r="G1488" s="124"/>
      <c r="H1488" s="124"/>
      <c r="I1488" s="138"/>
      <c r="J1488" s="138"/>
    </row>
    <row r="1489" spans="1:10" x14ac:dyDescent="0.3">
      <c r="A1489" s="124"/>
      <c r="B1489" s="137"/>
      <c r="C1489" s="138"/>
      <c r="D1489" s="124"/>
      <c r="E1489" s="124"/>
      <c r="F1489" s="124"/>
      <c r="G1489" s="124"/>
      <c r="H1489" s="124"/>
      <c r="I1489" s="138"/>
      <c r="J1489" s="138"/>
    </row>
    <row r="1490" spans="1:10" x14ac:dyDescent="0.3">
      <c r="A1490" s="124"/>
      <c r="B1490" s="137"/>
      <c r="C1490" s="138"/>
      <c r="D1490" s="124"/>
      <c r="E1490" s="124"/>
      <c r="F1490" s="124"/>
      <c r="G1490" s="124"/>
      <c r="H1490" s="124"/>
      <c r="I1490" s="138"/>
      <c r="J1490" s="138"/>
    </row>
    <row r="1491" spans="1:10" x14ac:dyDescent="0.3">
      <c r="A1491" s="124"/>
      <c r="B1491" s="137"/>
      <c r="C1491" s="138"/>
      <c r="D1491" s="124"/>
      <c r="E1491" s="124"/>
      <c r="F1491" s="124"/>
      <c r="G1491" s="124"/>
      <c r="H1491" s="124"/>
      <c r="I1491" s="138"/>
      <c r="J1491" s="138"/>
    </row>
    <row r="1492" spans="1:10" x14ac:dyDescent="0.3">
      <c r="A1492" s="124"/>
      <c r="B1492" s="137"/>
      <c r="C1492" s="138"/>
      <c r="D1492" s="124"/>
      <c r="E1492" s="124"/>
      <c r="F1492" s="124"/>
      <c r="G1492" s="124"/>
      <c r="H1492" s="124"/>
      <c r="I1492" s="138"/>
      <c r="J1492" s="138"/>
    </row>
    <row r="1493" spans="1:10" x14ac:dyDescent="0.3">
      <c r="A1493" s="124"/>
      <c r="B1493" s="137"/>
      <c r="C1493" s="138"/>
      <c r="D1493" s="124"/>
      <c r="E1493" s="124"/>
      <c r="F1493" s="124"/>
      <c r="G1493" s="124"/>
      <c r="H1493" s="124"/>
      <c r="I1493" s="138"/>
      <c r="J1493" s="138"/>
    </row>
    <row r="1494" spans="1:10" x14ac:dyDescent="0.3">
      <c r="A1494" s="124"/>
      <c r="B1494" s="137"/>
      <c r="C1494" s="138"/>
      <c r="D1494" s="124"/>
      <c r="E1494" s="124"/>
      <c r="F1494" s="124"/>
      <c r="G1494" s="124"/>
      <c r="H1494" s="124"/>
      <c r="I1494" s="138"/>
      <c r="J1494" s="138"/>
    </row>
    <row r="1495" spans="1:10" x14ac:dyDescent="0.3">
      <c r="A1495" s="124"/>
      <c r="B1495" s="137"/>
      <c r="C1495" s="138"/>
      <c r="D1495" s="124"/>
      <c r="E1495" s="124"/>
      <c r="F1495" s="124"/>
      <c r="G1495" s="124"/>
      <c r="H1495" s="124"/>
      <c r="I1495" s="138"/>
      <c r="J1495" s="138"/>
    </row>
    <row r="1496" spans="1:10" x14ac:dyDescent="0.3">
      <c r="A1496" s="124"/>
      <c r="B1496" s="137"/>
      <c r="C1496" s="138"/>
      <c r="D1496" s="124"/>
      <c r="E1496" s="124"/>
      <c r="F1496" s="124"/>
      <c r="G1496" s="124"/>
      <c r="H1496" s="124"/>
      <c r="I1496" s="138"/>
      <c r="J1496" s="138"/>
    </row>
    <row r="1497" spans="1:10" x14ac:dyDescent="0.3">
      <c r="A1497" s="124"/>
      <c r="B1497" s="137"/>
      <c r="C1497" s="138"/>
      <c r="D1497" s="124"/>
      <c r="E1497" s="124"/>
      <c r="F1497" s="124"/>
      <c r="G1497" s="124"/>
      <c r="H1497" s="124"/>
      <c r="I1497" s="138"/>
      <c r="J1497" s="138"/>
    </row>
    <row r="1498" spans="1:10" x14ac:dyDescent="0.3">
      <c r="A1498" s="124"/>
      <c r="B1498" s="137"/>
      <c r="C1498" s="138"/>
      <c r="D1498" s="124"/>
      <c r="E1498" s="124"/>
      <c r="F1498" s="124"/>
      <c r="G1498" s="124"/>
      <c r="H1498" s="124"/>
      <c r="I1498" s="138"/>
      <c r="J1498" s="138"/>
    </row>
    <row r="1499" spans="1:10" x14ac:dyDescent="0.3">
      <c r="A1499" s="124"/>
      <c r="B1499" s="137"/>
      <c r="C1499" s="138"/>
      <c r="D1499" s="124"/>
      <c r="E1499" s="124"/>
      <c r="F1499" s="124"/>
      <c r="G1499" s="124"/>
      <c r="H1499" s="124"/>
      <c r="I1499" s="138"/>
      <c r="J1499" s="138"/>
    </row>
    <row r="1500" spans="1:10" x14ac:dyDescent="0.3">
      <c r="A1500" s="124"/>
      <c r="B1500" s="137"/>
      <c r="C1500" s="138"/>
      <c r="D1500" s="124"/>
      <c r="E1500" s="124"/>
      <c r="F1500" s="124"/>
      <c r="G1500" s="124"/>
      <c r="H1500" s="124"/>
      <c r="I1500" s="138"/>
      <c r="J1500" s="138"/>
    </row>
    <row r="1501" spans="1:10" x14ac:dyDescent="0.3">
      <c r="A1501" s="124"/>
      <c r="B1501" s="137"/>
      <c r="C1501" s="138"/>
      <c r="D1501" s="124"/>
      <c r="E1501" s="124"/>
      <c r="F1501" s="124"/>
      <c r="G1501" s="124"/>
      <c r="H1501" s="124"/>
      <c r="I1501" s="138"/>
      <c r="J1501" s="138"/>
    </row>
    <row r="1502" spans="1:10" x14ac:dyDescent="0.3">
      <c r="A1502" s="124"/>
      <c r="B1502" s="137"/>
      <c r="C1502" s="138"/>
      <c r="D1502" s="124"/>
      <c r="E1502" s="124"/>
      <c r="F1502" s="124"/>
      <c r="G1502" s="124"/>
      <c r="H1502" s="124"/>
      <c r="I1502" s="138"/>
      <c r="J1502" s="138"/>
    </row>
    <row r="1503" spans="1:10" x14ac:dyDescent="0.3">
      <c r="A1503" s="124"/>
      <c r="B1503" s="137"/>
      <c r="C1503" s="138"/>
      <c r="D1503" s="124"/>
      <c r="E1503" s="124"/>
      <c r="F1503" s="124"/>
      <c r="G1503" s="124"/>
      <c r="H1503" s="124"/>
      <c r="I1503" s="138"/>
      <c r="J1503" s="138"/>
    </row>
    <row r="1504" spans="1:10" x14ac:dyDescent="0.3">
      <c r="A1504" s="124"/>
      <c r="B1504" s="137"/>
      <c r="C1504" s="138"/>
      <c r="D1504" s="124"/>
      <c r="E1504" s="124"/>
      <c r="F1504" s="124"/>
      <c r="G1504" s="124"/>
      <c r="H1504" s="124"/>
      <c r="I1504" s="138"/>
      <c r="J1504" s="138"/>
    </row>
    <row r="1505" spans="1:10" x14ac:dyDescent="0.3">
      <c r="A1505" s="124"/>
      <c r="B1505" s="137"/>
      <c r="C1505" s="138"/>
      <c r="D1505" s="124"/>
      <c r="E1505" s="124"/>
      <c r="F1505" s="124"/>
      <c r="G1505" s="124"/>
      <c r="H1505" s="124"/>
      <c r="I1505" s="138"/>
      <c r="J1505" s="138"/>
    </row>
    <row r="1506" spans="1:10" x14ac:dyDescent="0.3">
      <c r="A1506" s="124"/>
      <c r="B1506" s="137"/>
      <c r="C1506" s="138"/>
      <c r="D1506" s="124"/>
      <c r="E1506" s="124"/>
      <c r="F1506" s="124"/>
      <c r="G1506" s="124"/>
      <c r="H1506" s="124"/>
      <c r="I1506" s="138"/>
      <c r="J1506" s="138"/>
    </row>
    <row r="1507" spans="1:10" x14ac:dyDescent="0.3">
      <c r="A1507" s="124"/>
      <c r="B1507" s="137"/>
      <c r="C1507" s="138"/>
      <c r="D1507" s="124"/>
      <c r="E1507" s="124"/>
      <c r="F1507" s="124"/>
      <c r="G1507" s="124"/>
      <c r="H1507" s="124"/>
      <c r="I1507" s="138"/>
      <c r="J1507" s="138"/>
    </row>
    <row r="1508" spans="1:10" x14ac:dyDescent="0.3">
      <c r="A1508" s="124"/>
      <c r="B1508" s="137"/>
      <c r="C1508" s="138"/>
      <c r="D1508" s="124"/>
      <c r="E1508" s="124"/>
      <c r="F1508" s="124"/>
      <c r="G1508" s="124"/>
      <c r="H1508" s="124"/>
      <c r="I1508" s="138"/>
      <c r="J1508" s="138"/>
    </row>
    <row r="1509" spans="1:10" x14ac:dyDescent="0.3">
      <c r="A1509" s="124"/>
      <c r="B1509" s="137"/>
      <c r="C1509" s="138"/>
      <c r="D1509" s="124"/>
      <c r="E1509" s="124"/>
      <c r="F1509" s="124"/>
      <c r="G1509" s="124"/>
      <c r="H1509" s="124"/>
      <c r="I1509" s="138"/>
      <c r="J1509" s="138"/>
    </row>
    <row r="1510" spans="1:10" x14ac:dyDescent="0.3">
      <c r="A1510" s="124"/>
      <c r="B1510" s="137"/>
      <c r="C1510" s="138"/>
      <c r="D1510" s="124"/>
      <c r="E1510" s="124"/>
      <c r="F1510" s="124"/>
      <c r="G1510" s="124"/>
      <c r="H1510" s="124"/>
      <c r="I1510" s="138"/>
      <c r="J1510" s="138"/>
    </row>
    <row r="1511" spans="1:10" x14ac:dyDescent="0.3">
      <c r="A1511" s="124"/>
      <c r="B1511" s="137"/>
      <c r="C1511" s="138"/>
      <c r="D1511" s="124"/>
      <c r="E1511" s="124"/>
      <c r="F1511" s="124"/>
      <c r="G1511" s="124"/>
      <c r="H1511" s="124"/>
      <c r="I1511" s="138"/>
      <c r="J1511" s="138"/>
    </row>
    <row r="1512" spans="1:10" x14ac:dyDescent="0.3">
      <c r="A1512" s="124"/>
      <c r="B1512" s="137"/>
      <c r="C1512" s="138"/>
      <c r="D1512" s="124"/>
      <c r="E1512" s="124"/>
      <c r="F1512" s="124"/>
      <c r="G1512" s="124"/>
      <c r="H1512" s="124"/>
      <c r="I1512" s="138"/>
      <c r="J1512" s="138"/>
    </row>
    <row r="1513" spans="1:10" x14ac:dyDescent="0.3">
      <c r="A1513" s="124"/>
      <c r="B1513" s="137"/>
      <c r="C1513" s="138"/>
      <c r="D1513" s="124"/>
      <c r="E1513" s="124"/>
      <c r="F1513" s="124"/>
      <c r="G1513" s="124"/>
      <c r="H1513" s="124"/>
      <c r="I1513" s="138"/>
      <c r="J1513" s="138"/>
    </row>
    <row r="1514" spans="1:10" x14ac:dyDescent="0.3">
      <c r="A1514" s="124"/>
      <c r="B1514" s="137"/>
      <c r="C1514" s="138"/>
      <c r="D1514" s="124"/>
      <c r="E1514" s="124"/>
      <c r="F1514" s="124"/>
      <c r="G1514" s="124"/>
      <c r="H1514" s="124"/>
      <c r="I1514" s="138"/>
      <c r="J1514" s="138"/>
    </row>
    <row r="1515" spans="1:10" x14ac:dyDescent="0.3">
      <c r="A1515" s="124"/>
      <c r="B1515" s="137"/>
      <c r="C1515" s="138"/>
      <c r="D1515" s="124"/>
      <c r="E1515" s="124"/>
      <c r="F1515" s="124"/>
      <c r="G1515" s="124"/>
      <c r="H1515" s="124"/>
      <c r="I1515" s="138"/>
      <c r="J1515" s="138"/>
    </row>
    <row r="1516" spans="1:10" x14ac:dyDescent="0.3">
      <c r="A1516" s="124"/>
      <c r="B1516" s="137"/>
      <c r="C1516" s="138"/>
      <c r="D1516" s="124"/>
      <c r="E1516" s="124"/>
      <c r="F1516" s="124"/>
      <c r="G1516" s="124"/>
      <c r="H1516" s="124"/>
      <c r="I1516" s="138"/>
      <c r="J1516" s="138"/>
    </row>
    <row r="1517" spans="1:10" x14ac:dyDescent="0.3">
      <c r="A1517" s="124"/>
      <c r="B1517" s="137"/>
      <c r="C1517" s="138"/>
      <c r="D1517" s="124"/>
      <c r="E1517" s="124"/>
      <c r="F1517" s="124"/>
      <c r="G1517" s="124"/>
      <c r="H1517" s="124"/>
      <c r="I1517" s="138"/>
      <c r="J1517" s="138"/>
    </row>
    <row r="1518" spans="1:10" x14ac:dyDescent="0.3">
      <c r="A1518" s="124"/>
      <c r="B1518" s="137"/>
      <c r="C1518" s="138"/>
      <c r="D1518" s="124"/>
      <c r="E1518" s="124"/>
      <c r="F1518" s="124"/>
      <c r="G1518" s="124"/>
      <c r="H1518" s="124"/>
      <c r="I1518" s="138"/>
      <c r="J1518" s="138"/>
    </row>
    <row r="1519" spans="1:10" x14ac:dyDescent="0.3">
      <c r="A1519" s="124"/>
      <c r="B1519" s="137"/>
      <c r="C1519" s="138"/>
      <c r="D1519" s="124"/>
      <c r="E1519" s="124"/>
      <c r="F1519" s="124"/>
      <c r="G1519" s="124"/>
      <c r="H1519" s="124"/>
      <c r="I1519" s="138"/>
      <c r="J1519" s="138"/>
    </row>
    <row r="1520" spans="1:10" x14ac:dyDescent="0.3">
      <c r="A1520" s="124"/>
      <c r="B1520" s="137"/>
      <c r="C1520" s="138"/>
      <c r="D1520" s="124"/>
      <c r="E1520" s="124"/>
      <c r="F1520" s="124"/>
      <c r="G1520" s="124"/>
      <c r="H1520" s="124"/>
      <c r="I1520" s="138"/>
      <c r="J1520" s="138"/>
    </row>
    <row r="1521" spans="1:10" x14ac:dyDescent="0.3">
      <c r="A1521" s="124"/>
      <c r="B1521" s="137"/>
      <c r="C1521" s="138"/>
      <c r="D1521" s="124"/>
      <c r="E1521" s="124"/>
      <c r="F1521" s="124"/>
      <c r="G1521" s="124"/>
      <c r="H1521" s="124"/>
      <c r="I1521" s="138"/>
      <c r="J1521" s="138"/>
    </row>
    <row r="1522" spans="1:10" x14ac:dyDescent="0.3">
      <c r="A1522" s="124"/>
      <c r="B1522" s="137"/>
      <c r="C1522" s="138"/>
      <c r="D1522" s="124"/>
      <c r="E1522" s="124"/>
      <c r="F1522" s="124"/>
      <c r="G1522" s="124"/>
      <c r="H1522" s="124"/>
      <c r="I1522" s="138"/>
      <c r="J1522" s="138"/>
    </row>
    <row r="1523" spans="1:10" x14ac:dyDescent="0.3">
      <c r="A1523" s="124"/>
      <c r="B1523" s="137"/>
      <c r="C1523" s="138"/>
      <c r="D1523" s="124"/>
      <c r="E1523" s="124"/>
      <c r="F1523" s="124"/>
      <c r="G1523" s="124"/>
      <c r="H1523" s="124"/>
      <c r="I1523" s="138"/>
      <c r="J1523" s="138"/>
    </row>
    <row r="1524" spans="1:10" x14ac:dyDescent="0.3">
      <c r="A1524" s="124"/>
      <c r="B1524" s="137"/>
      <c r="C1524" s="138"/>
      <c r="D1524" s="124"/>
      <c r="E1524" s="124"/>
      <c r="F1524" s="124"/>
      <c r="G1524" s="124"/>
      <c r="H1524" s="124"/>
      <c r="I1524" s="138"/>
      <c r="J1524" s="138"/>
    </row>
    <row r="1525" spans="1:10" x14ac:dyDescent="0.3">
      <c r="A1525" s="124"/>
      <c r="B1525" s="137"/>
      <c r="C1525" s="138"/>
      <c r="D1525" s="124"/>
      <c r="E1525" s="124"/>
      <c r="F1525" s="124"/>
      <c r="G1525" s="124"/>
      <c r="H1525" s="124"/>
      <c r="I1525" s="138"/>
      <c r="J1525" s="138"/>
    </row>
    <row r="1526" spans="1:10" x14ac:dyDescent="0.3">
      <c r="A1526" s="124"/>
      <c r="B1526" s="137"/>
      <c r="C1526" s="138"/>
      <c r="D1526" s="124"/>
      <c r="E1526" s="124"/>
      <c r="F1526" s="124"/>
      <c r="G1526" s="124"/>
      <c r="H1526" s="124"/>
      <c r="I1526" s="138"/>
      <c r="J1526" s="138"/>
    </row>
    <row r="1527" spans="1:10" x14ac:dyDescent="0.3">
      <c r="A1527" s="124"/>
      <c r="B1527" s="137"/>
      <c r="C1527" s="138"/>
      <c r="D1527" s="124"/>
      <c r="E1527" s="124"/>
      <c r="F1527" s="124"/>
      <c r="G1527" s="124"/>
      <c r="H1527" s="124"/>
      <c r="I1527" s="138"/>
      <c r="J1527" s="138"/>
    </row>
    <row r="1528" spans="1:10" x14ac:dyDescent="0.3">
      <c r="A1528" s="124"/>
      <c r="B1528" s="137"/>
      <c r="C1528" s="138"/>
      <c r="D1528" s="124"/>
      <c r="E1528" s="124"/>
      <c r="F1528" s="124"/>
      <c r="G1528" s="124"/>
      <c r="H1528" s="124"/>
      <c r="I1528" s="138"/>
      <c r="J1528" s="138"/>
    </row>
    <row r="1529" spans="1:10" x14ac:dyDescent="0.3">
      <c r="A1529" s="124"/>
      <c r="B1529" s="137"/>
      <c r="C1529" s="138"/>
      <c r="D1529" s="124"/>
      <c r="E1529" s="124"/>
      <c r="F1529" s="124"/>
      <c r="G1529" s="124"/>
      <c r="H1529" s="124"/>
      <c r="I1529" s="138"/>
      <c r="J1529" s="138"/>
    </row>
    <row r="1530" spans="1:10" x14ac:dyDescent="0.3">
      <c r="A1530" s="124"/>
      <c r="B1530" s="137"/>
      <c r="C1530" s="138"/>
      <c r="D1530" s="124"/>
      <c r="E1530" s="124"/>
      <c r="F1530" s="124"/>
      <c r="G1530" s="124"/>
      <c r="H1530" s="124"/>
      <c r="I1530" s="138"/>
      <c r="J1530" s="138"/>
    </row>
    <row r="1531" spans="1:10" x14ac:dyDescent="0.3">
      <c r="A1531" s="124"/>
      <c r="B1531" s="137"/>
      <c r="C1531" s="138"/>
      <c r="D1531" s="124"/>
      <c r="E1531" s="124"/>
      <c r="F1531" s="124"/>
      <c r="G1531" s="124"/>
      <c r="H1531" s="124"/>
      <c r="I1531" s="138"/>
      <c r="J1531" s="138"/>
    </row>
    <row r="1532" spans="1:10" x14ac:dyDescent="0.3">
      <c r="A1532" s="124"/>
      <c r="B1532" s="137"/>
      <c r="C1532" s="138"/>
      <c r="D1532" s="124"/>
      <c r="E1532" s="124"/>
      <c r="F1532" s="124"/>
      <c r="G1532" s="124"/>
      <c r="H1532" s="124"/>
      <c r="I1532" s="138"/>
      <c r="J1532" s="138"/>
    </row>
    <row r="1533" spans="1:10" x14ac:dyDescent="0.3">
      <c r="A1533" s="124"/>
      <c r="B1533" s="137"/>
      <c r="C1533" s="138"/>
      <c r="D1533" s="124"/>
      <c r="E1533" s="124"/>
      <c r="F1533" s="124"/>
      <c r="G1533" s="124"/>
      <c r="H1533" s="124"/>
      <c r="I1533" s="138"/>
      <c r="J1533" s="138"/>
    </row>
    <row r="1534" spans="1:10" x14ac:dyDescent="0.3">
      <c r="A1534" s="124"/>
      <c r="B1534" s="137"/>
      <c r="C1534" s="138"/>
      <c r="D1534" s="124"/>
      <c r="E1534" s="124"/>
      <c r="F1534" s="124"/>
      <c r="G1534" s="124"/>
      <c r="H1534" s="124"/>
      <c r="I1534" s="138"/>
      <c r="J1534" s="138"/>
    </row>
    <row r="1535" spans="1:10" x14ac:dyDescent="0.3">
      <c r="A1535" s="124"/>
      <c r="B1535" s="137"/>
      <c r="C1535" s="138"/>
      <c r="D1535" s="124"/>
      <c r="E1535" s="124"/>
      <c r="F1535" s="124"/>
      <c r="G1535" s="124"/>
      <c r="H1535" s="124"/>
      <c r="I1535" s="138"/>
      <c r="J1535" s="138"/>
    </row>
    <row r="1536" spans="1:10" x14ac:dyDescent="0.3">
      <c r="A1536" s="124"/>
      <c r="B1536" s="137"/>
      <c r="C1536" s="138"/>
      <c r="D1536" s="124"/>
      <c r="E1536" s="124"/>
      <c r="F1536" s="124"/>
      <c r="G1536" s="124"/>
      <c r="H1536" s="124"/>
      <c r="I1536" s="138"/>
      <c r="J1536" s="138"/>
    </row>
    <row r="1537" spans="1:10" x14ac:dyDescent="0.3">
      <c r="A1537" s="124"/>
      <c r="B1537" s="137"/>
      <c r="C1537" s="138"/>
      <c r="D1537" s="124"/>
      <c r="E1537" s="124"/>
      <c r="F1537" s="124"/>
      <c r="G1537" s="124"/>
      <c r="H1537" s="124"/>
      <c r="I1537" s="138"/>
      <c r="J1537" s="138"/>
    </row>
    <row r="1538" spans="1:10" x14ac:dyDescent="0.3">
      <c r="A1538" s="124"/>
      <c r="B1538" s="137"/>
      <c r="C1538" s="138"/>
      <c r="D1538" s="124"/>
      <c r="E1538" s="124"/>
      <c r="F1538" s="124"/>
      <c r="G1538" s="124"/>
      <c r="H1538" s="124"/>
      <c r="I1538" s="138"/>
      <c r="J1538" s="138"/>
    </row>
    <row r="1539" spans="1:10" x14ac:dyDescent="0.3">
      <c r="A1539" s="124"/>
      <c r="B1539" s="137"/>
      <c r="C1539" s="138"/>
      <c r="D1539" s="124"/>
      <c r="E1539" s="124"/>
      <c r="F1539" s="124"/>
      <c r="G1539" s="124"/>
      <c r="H1539" s="124"/>
      <c r="I1539" s="138"/>
      <c r="J1539" s="138"/>
    </row>
    <row r="1540" spans="1:10" x14ac:dyDescent="0.3">
      <c r="A1540" s="124"/>
      <c r="B1540" s="137"/>
      <c r="C1540" s="138"/>
      <c r="D1540" s="124"/>
      <c r="E1540" s="124"/>
      <c r="F1540" s="124"/>
      <c r="G1540" s="124"/>
      <c r="H1540" s="124"/>
      <c r="I1540" s="138"/>
      <c r="J1540" s="138"/>
    </row>
    <row r="1541" spans="1:10" x14ac:dyDescent="0.3">
      <c r="A1541" s="124"/>
      <c r="B1541" s="137"/>
      <c r="C1541" s="138"/>
      <c r="D1541" s="124"/>
      <c r="E1541" s="124"/>
      <c r="F1541" s="124"/>
      <c r="G1541" s="124"/>
      <c r="H1541" s="124"/>
      <c r="I1541" s="138"/>
      <c r="J1541" s="138"/>
    </row>
    <row r="1542" spans="1:10" x14ac:dyDescent="0.3">
      <c r="A1542" s="124"/>
      <c r="B1542" s="137"/>
      <c r="C1542" s="138"/>
      <c r="D1542" s="124"/>
      <c r="E1542" s="124"/>
      <c r="F1542" s="124"/>
      <c r="G1542" s="124"/>
      <c r="H1542" s="124"/>
      <c r="I1542" s="138"/>
      <c r="J1542" s="138"/>
    </row>
    <row r="1543" spans="1:10" x14ac:dyDescent="0.3">
      <c r="A1543" s="124"/>
      <c r="B1543" s="137"/>
      <c r="C1543" s="138"/>
      <c r="D1543" s="124"/>
      <c r="E1543" s="124"/>
      <c r="F1543" s="124"/>
      <c r="G1543" s="124"/>
      <c r="H1543" s="124"/>
      <c r="I1543" s="138"/>
      <c r="J1543" s="138"/>
    </row>
    <row r="1544" spans="1:10" x14ac:dyDescent="0.3">
      <c r="A1544" s="124"/>
      <c r="B1544" s="137"/>
      <c r="C1544" s="138"/>
      <c r="D1544" s="124"/>
      <c r="E1544" s="124"/>
      <c r="F1544" s="124"/>
      <c r="G1544" s="124"/>
      <c r="H1544" s="124"/>
      <c r="I1544" s="138"/>
      <c r="J1544" s="138"/>
    </row>
    <row r="1545" spans="1:10" x14ac:dyDescent="0.3">
      <c r="A1545" s="124"/>
      <c r="B1545" s="137"/>
      <c r="C1545" s="138"/>
      <c r="D1545" s="124"/>
      <c r="E1545" s="124"/>
      <c r="F1545" s="124"/>
      <c r="G1545" s="124"/>
      <c r="H1545" s="124"/>
      <c r="I1545" s="138"/>
      <c r="J1545" s="138"/>
    </row>
    <row r="1546" spans="1:10" x14ac:dyDescent="0.3">
      <c r="A1546" s="124"/>
      <c r="B1546" s="137"/>
      <c r="C1546" s="138"/>
      <c r="D1546" s="124"/>
      <c r="E1546" s="124"/>
      <c r="F1546" s="124"/>
      <c r="G1546" s="124"/>
      <c r="H1546" s="124"/>
      <c r="I1546" s="138"/>
      <c r="J1546" s="138"/>
    </row>
    <row r="1547" spans="1:10" x14ac:dyDescent="0.3">
      <c r="A1547" s="124"/>
      <c r="B1547" s="137"/>
      <c r="C1547" s="138"/>
      <c r="D1547" s="124"/>
      <c r="E1547" s="124"/>
      <c r="F1547" s="124"/>
      <c r="G1547" s="124"/>
      <c r="H1547" s="124"/>
      <c r="I1547" s="138"/>
      <c r="J1547" s="138"/>
    </row>
    <row r="1548" spans="1:10" x14ac:dyDescent="0.3">
      <c r="A1548" s="124"/>
      <c r="B1548" s="137"/>
      <c r="C1548" s="138"/>
      <c r="D1548" s="124"/>
      <c r="E1548" s="124"/>
      <c r="F1548" s="124"/>
      <c r="G1548" s="124"/>
      <c r="H1548" s="124"/>
      <c r="I1548" s="138"/>
      <c r="J1548" s="138"/>
    </row>
    <row r="1549" spans="1:10" x14ac:dyDescent="0.3">
      <c r="A1549" s="124"/>
      <c r="B1549" s="137"/>
      <c r="C1549" s="138"/>
      <c r="D1549" s="124"/>
      <c r="E1549" s="124"/>
      <c r="F1549" s="124"/>
      <c r="G1549" s="124"/>
      <c r="H1549" s="124"/>
      <c r="I1549" s="138"/>
      <c r="J1549" s="138"/>
    </row>
    <row r="1550" spans="1:10" x14ac:dyDescent="0.3">
      <c r="A1550" s="124"/>
      <c r="B1550" s="137"/>
      <c r="C1550" s="138"/>
      <c r="D1550" s="124"/>
      <c r="E1550" s="124"/>
      <c r="F1550" s="124"/>
      <c r="G1550" s="124"/>
      <c r="H1550" s="124"/>
      <c r="I1550" s="138"/>
      <c r="J1550" s="138"/>
    </row>
    <row r="1551" spans="1:10" x14ac:dyDescent="0.3">
      <c r="A1551" s="124"/>
      <c r="B1551" s="137"/>
      <c r="C1551" s="138"/>
      <c r="D1551" s="124"/>
      <c r="E1551" s="124"/>
      <c r="F1551" s="124"/>
      <c r="G1551" s="124"/>
      <c r="H1551" s="124"/>
      <c r="I1551" s="138"/>
      <c r="J1551" s="138"/>
    </row>
    <row r="1552" spans="1:10" x14ac:dyDescent="0.3">
      <c r="A1552" s="124"/>
      <c r="B1552" s="137"/>
      <c r="C1552" s="138"/>
      <c r="D1552" s="124"/>
      <c r="E1552" s="124"/>
      <c r="F1552" s="124"/>
      <c r="G1552" s="124"/>
      <c r="H1552" s="124"/>
      <c r="I1552" s="138"/>
      <c r="J1552" s="138"/>
    </row>
    <row r="1553" spans="1:10" x14ac:dyDescent="0.3">
      <c r="A1553" s="124"/>
      <c r="B1553" s="137"/>
      <c r="C1553" s="138"/>
      <c r="D1553" s="124"/>
      <c r="E1553" s="124"/>
      <c r="F1553" s="124"/>
      <c r="G1553" s="124"/>
      <c r="H1553" s="124"/>
      <c r="I1553" s="138"/>
      <c r="J1553" s="138"/>
    </row>
    <row r="1554" spans="1:10" x14ac:dyDescent="0.3">
      <c r="A1554" s="124"/>
      <c r="B1554" s="137"/>
      <c r="C1554" s="138"/>
      <c r="D1554" s="124"/>
      <c r="E1554" s="124"/>
      <c r="F1554" s="124"/>
      <c r="G1554" s="124"/>
      <c r="H1554" s="124"/>
      <c r="I1554" s="138"/>
      <c r="J1554" s="138"/>
    </row>
    <row r="1555" spans="1:10" x14ac:dyDescent="0.3">
      <c r="A1555" s="124"/>
      <c r="B1555" s="137"/>
      <c r="C1555" s="138"/>
      <c r="D1555" s="124"/>
      <c r="E1555" s="124"/>
      <c r="F1555" s="124"/>
      <c r="G1555" s="124"/>
      <c r="H1555" s="124"/>
      <c r="I1555" s="138"/>
      <c r="J1555" s="138"/>
    </row>
    <row r="1556" spans="1:10" x14ac:dyDescent="0.3">
      <c r="A1556" s="124"/>
      <c r="B1556" s="137"/>
      <c r="C1556" s="138"/>
      <c r="D1556" s="124"/>
      <c r="E1556" s="124"/>
      <c r="F1556" s="124"/>
      <c r="G1556" s="124"/>
      <c r="H1556" s="124"/>
      <c r="I1556" s="138"/>
      <c r="J1556" s="138"/>
    </row>
    <row r="1557" spans="1:10" x14ac:dyDescent="0.3">
      <c r="A1557" s="124"/>
      <c r="B1557" s="137"/>
      <c r="C1557" s="138"/>
      <c r="D1557" s="124"/>
      <c r="E1557" s="124"/>
      <c r="F1557" s="124"/>
      <c r="G1557" s="124"/>
      <c r="H1557" s="124"/>
      <c r="I1557" s="138"/>
      <c r="J1557" s="138"/>
    </row>
    <row r="1558" spans="1:10" x14ac:dyDescent="0.3">
      <c r="A1558" s="124"/>
      <c r="B1558" s="137"/>
      <c r="C1558" s="138"/>
      <c r="D1558" s="124"/>
      <c r="E1558" s="124"/>
      <c r="F1558" s="124"/>
      <c r="G1558" s="124"/>
      <c r="H1558" s="124"/>
      <c r="I1558" s="138"/>
      <c r="J1558" s="138"/>
    </row>
    <row r="1559" spans="1:10" x14ac:dyDescent="0.3">
      <c r="A1559" s="124"/>
      <c r="B1559" s="137"/>
      <c r="C1559" s="138"/>
      <c r="D1559" s="124"/>
      <c r="E1559" s="124"/>
      <c r="F1559" s="124"/>
      <c r="G1559" s="124"/>
      <c r="H1559" s="124"/>
      <c r="I1559" s="138"/>
      <c r="J1559" s="138"/>
    </row>
    <row r="1560" spans="1:10" x14ac:dyDescent="0.3">
      <c r="A1560" s="124"/>
      <c r="B1560" s="137"/>
      <c r="C1560" s="138"/>
      <c r="D1560" s="124"/>
      <c r="E1560" s="124"/>
      <c r="F1560" s="124"/>
      <c r="G1560" s="124"/>
      <c r="H1560" s="124"/>
      <c r="I1560" s="138"/>
      <c r="J1560" s="138"/>
    </row>
    <row r="1561" spans="1:10" x14ac:dyDescent="0.3">
      <c r="A1561" s="124"/>
      <c r="B1561" s="137"/>
      <c r="C1561" s="138"/>
      <c r="D1561" s="124"/>
      <c r="E1561" s="124"/>
      <c r="F1561" s="124"/>
      <c r="G1561" s="124"/>
      <c r="H1561" s="124"/>
      <c r="I1561" s="138"/>
      <c r="J1561" s="138"/>
    </row>
    <row r="1562" spans="1:10" x14ac:dyDescent="0.3">
      <c r="A1562" s="124"/>
      <c r="B1562" s="137"/>
      <c r="C1562" s="138"/>
      <c r="D1562" s="124"/>
      <c r="E1562" s="124"/>
      <c r="F1562" s="124"/>
      <c r="G1562" s="124"/>
      <c r="H1562" s="124"/>
      <c r="I1562" s="138"/>
      <c r="J1562" s="138"/>
    </row>
    <row r="1563" spans="1:10" x14ac:dyDescent="0.3">
      <c r="A1563" s="124"/>
      <c r="B1563" s="137"/>
      <c r="C1563" s="138"/>
      <c r="D1563" s="124"/>
      <c r="E1563" s="124"/>
      <c r="F1563" s="124"/>
      <c r="G1563" s="124"/>
      <c r="H1563" s="124"/>
      <c r="I1563" s="138"/>
      <c r="J1563" s="138"/>
    </row>
    <row r="1564" spans="1:10" x14ac:dyDescent="0.3">
      <c r="A1564" s="124"/>
      <c r="B1564" s="137"/>
      <c r="C1564" s="138"/>
      <c r="D1564" s="124"/>
      <c r="E1564" s="124"/>
      <c r="F1564" s="124"/>
      <c r="G1564" s="124"/>
      <c r="H1564" s="124"/>
      <c r="I1564" s="138"/>
      <c r="J1564" s="138"/>
    </row>
    <row r="1565" spans="1:10" x14ac:dyDescent="0.3">
      <c r="A1565" s="124"/>
      <c r="B1565" s="137"/>
      <c r="C1565" s="138"/>
      <c r="D1565" s="124"/>
      <c r="E1565" s="124"/>
      <c r="F1565" s="124"/>
      <c r="G1565" s="124"/>
      <c r="H1565" s="124"/>
      <c r="I1565" s="138"/>
      <c r="J1565" s="138"/>
    </row>
    <row r="1566" spans="1:10" x14ac:dyDescent="0.3">
      <c r="A1566" s="124"/>
      <c r="B1566" s="137"/>
      <c r="C1566" s="138"/>
      <c r="D1566" s="124"/>
      <c r="E1566" s="124"/>
      <c r="F1566" s="124"/>
      <c r="G1566" s="124"/>
      <c r="H1566" s="124"/>
      <c r="I1566" s="138"/>
      <c r="J1566" s="138"/>
    </row>
    <row r="1567" spans="1:10" x14ac:dyDescent="0.3">
      <c r="A1567" s="124"/>
      <c r="B1567" s="137"/>
      <c r="C1567" s="138"/>
      <c r="D1567" s="124"/>
      <c r="E1567" s="124"/>
      <c r="F1567" s="124"/>
      <c r="G1567" s="124"/>
      <c r="H1567" s="124"/>
      <c r="I1567" s="138"/>
      <c r="J1567" s="138"/>
    </row>
    <row r="1568" spans="1:10" x14ac:dyDescent="0.3">
      <c r="A1568" s="124"/>
      <c r="B1568" s="137"/>
      <c r="C1568" s="138"/>
      <c r="D1568" s="124"/>
      <c r="E1568" s="124"/>
      <c r="F1568" s="124"/>
      <c r="G1568" s="124"/>
      <c r="H1568" s="124"/>
      <c r="I1568" s="138"/>
      <c r="J1568" s="138"/>
    </row>
    <row r="1569" spans="1:10" x14ac:dyDescent="0.3">
      <c r="A1569" s="124"/>
      <c r="B1569" s="137"/>
      <c r="C1569" s="138"/>
      <c r="D1569" s="124"/>
      <c r="E1569" s="124"/>
      <c r="F1569" s="124"/>
      <c r="G1569" s="124"/>
      <c r="H1569" s="124"/>
      <c r="I1569" s="138"/>
      <c r="J1569" s="138"/>
    </row>
    <row r="1570" spans="1:10" x14ac:dyDescent="0.3">
      <c r="A1570" s="124"/>
      <c r="B1570" s="137"/>
      <c r="C1570" s="138"/>
      <c r="D1570" s="124"/>
      <c r="E1570" s="124"/>
      <c r="F1570" s="124"/>
      <c r="G1570" s="124"/>
      <c r="H1570" s="124"/>
      <c r="I1570" s="138"/>
      <c r="J1570" s="138"/>
    </row>
    <row r="1571" spans="1:10" x14ac:dyDescent="0.3">
      <c r="A1571" s="124"/>
      <c r="B1571" s="137"/>
      <c r="C1571" s="138"/>
      <c r="D1571" s="124"/>
      <c r="E1571" s="124"/>
      <c r="F1571" s="124"/>
      <c r="G1571" s="124"/>
      <c r="H1571" s="124"/>
      <c r="I1571" s="138"/>
      <c r="J1571" s="138"/>
    </row>
    <row r="1572" spans="1:10" x14ac:dyDescent="0.3">
      <c r="A1572" s="124"/>
      <c r="B1572" s="137"/>
      <c r="C1572" s="138"/>
      <c r="D1572" s="124"/>
      <c r="E1572" s="124"/>
      <c r="F1572" s="124"/>
      <c r="G1572" s="124"/>
      <c r="H1572" s="124"/>
      <c r="I1572" s="138"/>
      <c r="J1572" s="138"/>
    </row>
    <row r="1573" spans="1:10" x14ac:dyDescent="0.3">
      <c r="A1573" s="124"/>
      <c r="B1573" s="137"/>
      <c r="C1573" s="138"/>
      <c r="D1573" s="124"/>
      <c r="E1573" s="124"/>
      <c r="F1573" s="124"/>
      <c r="G1573" s="124"/>
      <c r="H1573" s="124"/>
      <c r="I1573" s="138"/>
      <c r="J1573" s="138"/>
    </row>
    <row r="1574" spans="1:10" x14ac:dyDescent="0.3">
      <c r="A1574" s="124"/>
      <c r="B1574" s="137"/>
      <c r="C1574" s="138"/>
      <c r="D1574" s="124"/>
      <c r="E1574" s="124"/>
      <c r="F1574" s="124"/>
      <c r="G1574" s="124"/>
      <c r="H1574" s="124"/>
      <c r="I1574" s="138"/>
      <c r="J1574" s="138"/>
    </row>
    <row r="1575" spans="1:10" x14ac:dyDescent="0.3">
      <c r="A1575" s="124"/>
      <c r="B1575" s="137"/>
      <c r="C1575" s="138"/>
      <c r="D1575" s="124"/>
      <c r="E1575" s="124"/>
      <c r="F1575" s="124"/>
      <c r="G1575" s="124"/>
      <c r="H1575" s="124"/>
      <c r="I1575" s="138"/>
      <c r="J1575" s="138"/>
    </row>
    <row r="1576" spans="1:10" x14ac:dyDescent="0.3">
      <c r="A1576" s="124"/>
      <c r="B1576" s="137"/>
      <c r="C1576" s="138"/>
      <c r="D1576" s="124"/>
      <c r="E1576" s="124"/>
      <c r="F1576" s="124"/>
      <c r="G1576" s="124"/>
      <c r="H1576" s="124"/>
      <c r="I1576" s="138"/>
      <c r="J1576" s="138"/>
    </row>
    <row r="1577" spans="1:10" x14ac:dyDescent="0.3">
      <c r="A1577" s="124"/>
      <c r="B1577" s="137"/>
      <c r="C1577" s="138"/>
      <c r="D1577" s="124"/>
      <c r="E1577" s="124"/>
      <c r="F1577" s="124"/>
      <c r="G1577" s="124"/>
      <c r="H1577" s="124"/>
      <c r="I1577" s="138"/>
      <c r="J1577" s="138"/>
    </row>
    <row r="1578" spans="1:10" x14ac:dyDescent="0.3">
      <c r="A1578" s="124"/>
      <c r="B1578" s="137"/>
      <c r="C1578" s="138"/>
      <c r="D1578" s="124"/>
      <c r="E1578" s="124"/>
      <c r="F1578" s="124"/>
      <c r="G1578" s="124"/>
      <c r="H1578" s="124"/>
      <c r="I1578" s="138"/>
      <c r="J1578" s="138"/>
    </row>
    <row r="1579" spans="1:10" x14ac:dyDescent="0.3">
      <c r="A1579" s="124"/>
      <c r="B1579" s="137"/>
      <c r="C1579" s="138"/>
      <c r="D1579" s="124"/>
      <c r="E1579" s="124"/>
      <c r="F1579" s="124"/>
      <c r="G1579" s="124"/>
      <c r="H1579" s="124"/>
      <c r="I1579" s="138"/>
      <c r="J1579" s="138"/>
    </row>
    <row r="1580" spans="1:10" x14ac:dyDescent="0.3">
      <c r="A1580" s="124"/>
      <c r="B1580" s="137"/>
      <c r="C1580" s="138"/>
      <c r="D1580" s="124"/>
      <c r="E1580" s="124"/>
      <c r="F1580" s="124"/>
      <c r="G1580" s="124"/>
      <c r="H1580" s="124"/>
      <c r="I1580" s="138"/>
      <c r="J1580" s="138"/>
    </row>
    <row r="1581" spans="1:10" x14ac:dyDescent="0.3">
      <c r="A1581" s="124"/>
      <c r="B1581" s="137"/>
      <c r="C1581" s="138"/>
      <c r="D1581" s="124"/>
      <c r="E1581" s="124"/>
      <c r="F1581" s="124"/>
      <c r="G1581" s="124"/>
      <c r="H1581" s="124"/>
      <c r="I1581" s="138"/>
      <c r="J1581" s="138"/>
    </row>
    <row r="1582" spans="1:10" x14ac:dyDescent="0.3">
      <c r="A1582" s="124"/>
      <c r="B1582" s="137"/>
      <c r="C1582" s="138"/>
      <c r="D1582" s="124"/>
      <c r="E1582" s="124"/>
      <c r="F1582" s="124"/>
      <c r="G1582" s="124"/>
      <c r="H1582" s="124"/>
      <c r="I1582" s="138"/>
      <c r="J1582" s="138"/>
    </row>
    <row r="1583" spans="1:10" x14ac:dyDescent="0.3">
      <c r="A1583" s="124"/>
      <c r="B1583" s="137"/>
      <c r="C1583" s="138"/>
      <c r="D1583" s="124"/>
      <c r="E1583" s="124"/>
      <c r="F1583" s="124"/>
      <c r="G1583" s="124"/>
      <c r="H1583" s="124"/>
      <c r="I1583" s="138"/>
      <c r="J1583" s="138"/>
    </row>
    <row r="1584" spans="1:10" x14ac:dyDescent="0.3">
      <c r="A1584" s="124"/>
      <c r="B1584" s="137"/>
      <c r="C1584" s="138"/>
      <c r="D1584" s="124"/>
      <c r="E1584" s="124"/>
      <c r="F1584" s="124"/>
      <c r="G1584" s="124"/>
      <c r="H1584" s="124"/>
      <c r="I1584" s="138"/>
      <c r="J1584" s="138"/>
    </row>
    <row r="1585" spans="1:10" x14ac:dyDescent="0.3">
      <c r="A1585" s="124"/>
      <c r="B1585" s="137"/>
      <c r="C1585" s="138"/>
      <c r="D1585" s="124"/>
      <c r="E1585" s="124"/>
      <c r="F1585" s="124"/>
      <c r="G1585" s="124"/>
      <c r="H1585" s="124"/>
      <c r="I1585" s="138"/>
      <c r="J1585" s="138"/>
    </row>
    <row r="1586" spans="1:10" x14ac:dyDescent="0.3">
      <c r="A1586" s="124"/>
      <c r="B1586" s="137"/>
      <c r="C1586" s="138"/>
      <c r="D1586" s="124"/>
      <c r="E1586" s="124"/>
      <c r="F1586" s="124"/>
      <c r="G1586" s="124"/>
      <c r="H1586" s="124"/>
      <c r="I1586" s="138"/>
      <c r="J1586" s="138"/>
    </row>
    <row r="1587" spans="1:10" x14ac:dyDescent="0.3">
      <c r="A1587" s="124"/>
      <c r="B1587" s="137"/>
      <c r="C1587" s="138"/>
      <c r="D1587" s="124"/>
      <c r="E1587" s="124"/>
      <c r="F1587" s="124"/>
      <c r="G1587" s="124"/>
      <c r="H1587" s="124"/>
      <c r="I1587" s="138"/>
      <c r="J1587" s="138"/>
    </row>
    <row r="1588" spans="1:10" x14ac:dyDescent="0.3">
      <c r="A1588" s="124"/>
      <c r="B1588" s="137"/>
      <c r="C1588" s="138"/>
      <c r="D1588" s="124"/>
      <c r="E1588" s="124"/>
      <c r="F1588" s="124"/>
      <c r="G1588" s="124"/>
      <c r="H1588" s="124"/>
      <c r="I1588" s="138"/>
      <c r="J1588" s="138"/>
    </row>
    <row r="1589" spans="1:10" x14ac:dyDescent="0.3">
      <c r="A1589" s="124"/>
      <c r="B1589" s="137"/>
      <c r="C1589" s="138"/>
      <c r="D1589" s="124"/>
      <c r="E1589" s="124"/>
      <c r="F1589" s="124"/>
      <c r="G1589" s="124"/>
      <c r="H1589" s="124"/>
      <c r="I1589" s="138"/>
      <c r="J1589" s="138"/>
    </row>
    <row r="1590" spans="1:10" x14ac:dyDescent="0.3">
      <c r="A1590" s="124"/>
      <c r="B1590" s="137"/>
      <c r="C1590" s="138"/>
      <c r="D1590" s="124"/>
      <c r="E1590" s="124"/>
      <c r="F1590" s="124"/>
      <c r="G1590" s="124"/>
      <c r="H1590" s="124"/>
      <c r="I1590" s="138"/>
      <c r="J1590" s="138"/>
    </row>
    <row r="1591" spans="1:10" x14ac:dyDescent="0.3">
      <c r="A1591" s="124"/>
      <c r="B1591" s="137"/>
      <c r="C1591" s="138"/>
      <c r="D1591" s="124"/>
      <c r="E1591" s="124"/>
      <c r="F1591" s="124"/>
      <c r="G1591" s="124"/>
      <c r="H1591" s="124"/>
      <c r="I1591" s="138"/>
      <c r="J1591" s="138"/>
    </row>
    <row r="1592" spans="1:10" x14ac:dyDescent="0.3">
      <c r="A1592" s="124"/>
      <c r="B1592" s="137"/>
      <c r="C1592" s="138"/>
      <c r="D1592" s="124"/>
      <c r="E1592" s="124"/>
      <c r="F1592" s="124"/>
      <c r="G1592" s="124"/>
      <c r="H1592" s="124"/>
      <c r="I1592" s="138"/>
      <c r="J1592" s="138"/>
    </row>
    <row r="1593" spans="1:10" x14ac:dyDescent="0.3">
      <c r="A1593" s="124"/>
      <c r="B1593" s="137"/>
      <c r="C1593" s="138"/>
      <c r="D1593" s="124"/>
      <c r="E1593" s="124"/>
      <c r="F1593" s="124"/>
      <c r="G1593" s="124"/>
      <c r="H1593" s="124"/>
      <c r="I1593" s="138"/>
      <c r="J1593" s="138"/>
    </row>
    <row r="1594" spans="1:10" x14ac:dyDescent="0.3">
      <c r="A1594" s="124"/>
      <c r="B1594" s="137"/>
      <c r="C1594" s="138"/>
      <c r="D1594" s="124"/>
      <c r="E1594" s="124"/>
      <c r="F1594" s="124"/>
      <c r="G1594" s="124"/>
      <c r="H1594" s="124"/>
      <c r="I1594" s="138"/>
      <c r="J1594" s="138"/>
    </row>
    <row r="1595" spans="1:10" x14ac:dyDescent="0.3">
      <c r="A1595" s="124"/>
      <c r="B1595" s="137"/>
      <c r="C1595" s="138"/>
      <c r="D1595" s="124"/>
      <c r="E1595" s="124"/>
      <c r="F1595" s="124"/>
      <c r="G1595" s="124"/>
      <c r="H1595" s="124"/>
      <c r="I1595" s="138"/>
      <c r="J1595" s="138"/>
    </row>
    <row r="1596" spans="1:10" x14ac:dyDescent="0.3">
      <c r="A1596" s="124"/>
      <c r="B1596" s="137"/>
      <c r="C1596" s="138"/>
      <c r="D1596" s="124"/>
      <c r="E1596" s="124"/>
      <c r="F1596" s="124"/>
      <c r="G1596" s="124"/>
      <c r="H1596" s="124"/>
      <c r="I1596" s="138"/>
      <c r="J1596" s="138"/>
    </row>
    <row r="1597" spans="1:10" x14ac:dyDescent="0.3">
      <c r="A1597" s="124"/>
      <c r="B1597" s="137"/>
      <c r="C1597" s="138"/>
      <c r="D1597" s="124"/>
      <c r="E1597" s="124"/>
      <c r="F1597" s="124"/>
      <c r="G1597" s="124"/>
      <c r="H1597" s="124"/>
      <c r="I1597" s="138"/>
      <c r="J1597" s="138"/>
    </row>
    <row r="1598" spans="1:10" x14ac:dyDescent="0.3">
      <c r="A1598" s="124"/>
      <c r="B1598" s="137"/>
      <c r="C1598" s="138"/>
      <c r="D1598" s="124"/>
      <c r="E1598" s="124"/>
      <c r="F1598" s="124"/>
      <c r="G1598" s="124"/>
      <c r="H1598" s="124"/>
      <c r="I1598" s="138"/>
      <c r="J1598" s="138"/>
    </row>
    <row r="1599" spans="1:10" x14ac:dyDescent="0.3">
      <c r="A1599" s="124"/>
      <c r="B1599" s="137"/>
      <c r="C1599" s="138"/>
      <c r="D1599" s="124"/>
      <c r="E1599" s="124"/>
      <c r="F1599" s="124"/>
      <c r="G1599" s="124"/>
      <c r="H1599" s="124"/>
      <c r="I1599" s="138"/>
      <c r="J1599" s="138"/>
    </row>
    <row r="1600" spans="1:10" x14ac:dyDescent="0.3">
      <c r="A1600" s="124"/>
      <c r="B1600" s="137"/>
      <c r="C1600" s="138"/>
      <c r="D1600" s="124"/>
      <c r="E1600" s="124"/>
      <c r="F1600" s="124"/>
      <c r="G1600" s="124"/>
      <c r="H1600" s="124"/>
      <c r="I1600" s="138"/>
      <c r="J1600" s="138"/>
    </row>
    <row r="1601" spans="1:10" x14ac:dyDescent="0.3">
      <c r="A1601" s="124"/>
      <c r="B1601" s="137"/>
      <c r="C1601" s="138"/>
      <c r="D1601" s="124"/>
      <c r="E1601" s="124"/>
      <c r="F1601" s="124"/>
      <c r="G1601" s="124"/>
      <c r="H1601" s="124"/>
      <c r="I1601" s="138"/>
      <c r="J1601" s="138"/>
    </row>
    <row r="1602" spans="1:10" x14ac:dyDescent="0.3">
      <c r="A1602" s="124"/>
      <c r="B1602" s="137"/>
      <c r="C1602" s="138"/>
      <c r="D1602" s="124"/>
      <c r="E1602" s="124"/>
      <c r="F1602" s="124"/>
      <c r="G1602" s="124"/>
      <c r="H1602" s="124"/>
      <c r="I1602" s="138"/>
      <c r="J1602" s="138"/>
    </row>
    <row r="1603" spans="1:10" x14ac:dyDescent="0.3">
      <c r="A1603" s="124"/>
      <c r="B1603" s="137"/>
      <c r="C1603" s="138"/>
      <c r="D1603" s="124"/>
      <c r="E1603" s="124"/>
      <c r="F1603" s="124"/>
      <c r="G1603" s="124"/>
      <c r="H1603" s="124"/>
      <c r="I1603" s="138"/>
      <c r="J1603" s="138"/>
    </row>
    <row r="1604" spans="1:10" x14ac:dyDescent="0.3">
      <c r="A1604" s="124"/>
      <c r="B1604" s="137"/>
      <c r="C1604" s="138"/>
      <c r="D1604" s="124"/>
      <c r="E1604" s="124"/>
      <c r="F1604" s="124"/>
      <c r="G1604" s="124"/>
      <c r="H1604" s="124"/>
      <c r="I1604" s="138"/>
      <c r="J1604" s="138"/>
    </row>
    <row r="1605" spans="1:10" x14ac:dyDescent="0.3">
      <c r="A1605" s="124"/>
      <c r="B1605" s="137"/>
      <c r="C1605" s="138"/>
      <c r="D1605" s="124"/>
      <c r="E1605" s="124"/>
      <c r="F1605" s="124"/>
      <c r="G1605" s="124"/>
      <c r="H1605" s="124"/>
      <c r="I1605" s="138"/>
      <c r="J1605" s="138"/>
    </row>
    <row r="1606" spans="1:10" x14ac:dyDescent="0.3">
      <c r="A1606" s="124"/>
      <c r="B1606" s="137"/>
      <c r="C1606" s="138"/>
      <c r="D1606" s="124"/>
      <c r="E1606" s="124"/>
      <c r="F1606" s="124"/>
      <c r="G1606" s="124"/>
      <c r="H1606" s="124"/>
      <c r="I1606" s="138"/>
      <c r="J1606" s="138"/>
    </row>
    <row r="1607" spans="1:10" x14ac:dyDescent="0.3">
      <c r="A1607" s="124"/>
      <c r="B1607" s="137"/>
      <c r="C1607" s="138"/>
      <c r="D1607" s="124"/>
      <c r="E1607" s="124"/>
      <c r="F1607" s="124"/>
      <c r="G1607" s="124"/>
      <c r="H1607" s="124"/>
      <c r="I1607" s="138"/>
      <c r="J1607" s="138"/>
    </row>
    <row r="1608" spans="1:10" x14ac:dyDescent="0.3">
      <c r="A1608" s="124"/>
      <c r="B1608" s="137"/>
      <c r="C1608" s="138"/>
      <c r="D1608" s="124"/>
      <c r="E1608" s="124"/>
      <c r="F1608" s="124"/>
      <c r="G1608" s="124"/>
      <c r="H1608" s="124"/>
      <c r="I1608" s="138"/>
      <c r="J1608" s="138"/>
    </row>
    <row r="1609" spans="1:10" x14ac:dyDescent="0.3">
      <c r="A1609" s="124"/>
      <c r="B1609" s="137"/>
      <c r="C1609" s="138"/>
      <c r="D1609" s="124"/>
      <c r="E1609" s="124"/>
      <c r="F1609" s="124"/>
      <c r="G1609" s="124"/>
      <c r="H1609" s="124"/>
      <c r="I1609" s="138"/>
      <c r="J1609" s="138"/>
    </row>
    <row r="1610" spans="1:10" x14ac:dyDescent="0.3">
      <c r="A1610" s="124"/>
      <c r="B1610" s="137"/>
      <c r="C1610" s="138"/>
      <c r="D1610" s="124"/>
      <c r="E1610" s="124"/>
      <c r="F1610" s="124"/>
      <c r="G1610" s="124"/>
      <c r="H1610" s="124"/>
      <c r="I1610" s="138"/>
      <c r="J1610" s="138"/>
    </row>
    <row r="1611" spans="1:10" x14ac:dyDescent="0.3">
      <c r="A1611" s="124"/>
      <c r="B1611" s="137"/>
      <c r="C1611" s="138"/>
      <c r="D1611" s="124"/>
      <c r="E1611" s="124"/>
      <c r="F1611" s="124"/>
      <c r="G1611" s="124"/>
      <c r="H1611" s="124"/>
      <c r="I1611" s="138"/>
      <c r="J1611" s="138"/>
    </row>
    <row r="1612" spans="1:10" x14ac:dyDescent="0.3">
      <c r="A1612" s="124"/>
      <c r="B1612" s="137"/>
      <c r="C1612" s="138"/>
      <c r="D1612" s="124"/>
      <c r="E1612" s="124"/>
      <c r="F1612" s="124"/>
      <c r="G1612" s="124"/>
      <c r="H1612" s="124"/>
      <c r="I1612" s="138"/>
      <c r="J1612" s="138"/>
    </row>
    <row r="1613" spans="1:10" x14ac:dyDescent="0.3">
      <c r="A1613" s="124"/>
      <c r="B1613" s="137"/>
      <c r="C1613" s="138"/>
      <c r="D1613" s="124"/>
      <c r="E1613" s="124"/>
      <c r="F1613" s="124"/>
      <c r="G1613" s="124"/>
      <c r="H1613" s="124"/>
      <c r="I1613" s="138"/>
      <c r="J1613" s="138"/>
    </row>
    <row r="1614" spans="1:10" x14ac:dyDescent="0.3">
      <c r="A1614" s="124"/>
      <c r="B1614" s="137"/>
      <c r="C1614" s="138"/>
      <c r="D1614" s="124"/>
      <c r="E1614" s="124"/>
      <c r="F1614" s="124"/>
      <c r="G1614" s="124"/>
      <c r="H1614" s="124"/>
      <c r="I1614" s="138"/>
      <c r="J1614" s="138"/>
    </row>
    <row r="1615" spans="1:10" x14ac:dyDescent="0.3">
      <c r="A1615" s="124"/>
      <c r="B1615" s="137"/>
      <c r="C1615" s="138"/>
      <c r="D1615" s="124"/>
      <c r="E1615" s="124"/>
      <c r="F1615" s="124"/>
      <c r="G1615" s="124"/>
      <c r="H1615" s="124"/>
      <c r="I1615" s="138"/>
      <c r="J1615" s="138"/>
    </row>
    <row r="1616" spans="1:10" x14ac:dyDescent="0.3">
      <c r="A1616" s="124"/>
      <c r="B1616" s="137"/>
      <c r="C1616" s="138"/>
      <c r="D1616" s="124"/>
      <c r="E1616" s="124"/>
      <c r="F1616" s="124"/>
      <c r="G1616" s="124"/>
      <c r="H1616" s="124"/>
      <c r="I1616" s="138"/>
      <c r="J1616" s="138"/>
    </row>
    <row r="1617" spans="1:10" x14ac:dyDescent="0.3">
      <c r="A1617" s="124"/>
      <c r="B1617" s="137"/>
      <c r="C1617" s="138"/>
      <c r="D1617" s="124"/>
      <c r="E1617" s="124"/>
      <c r="F1617" s="124"/>
      <c r="G1617" s="124"/>
      <c r="H1617" s="124"/>
      <c r="I1617" s="138"/>
      <c r="J1617" s="138"/>
    </row>
    <row r="1618" spans="1:10" x14ac:dyDescent="0.3">
      <c r="A1618" s="124"/>
      <c r="B1618" s="137"/>
      <c r="C1618" s="138"/>
      <c r="D1618" s="124"/>
      <c r="E1618" s="124"/>
      <c r="F1618" s="124"/>
      <c r="G1618" s="124"/>
      <c r="H1618" s="124"/>
      <c r="I1618" s="138"/>
      <c r="J1618" s="138"/>
    </row>
    <row r="1619" spans="1:10" x14ac:dyDescent="0.3">
      <c r="A1619" s="124"/>
      <c r="B1619" s="137"/>
      <c r="C1619" s="138"/>
      <c r="D1619" s="124"/>
      <c r="E1619" s="124"/>
      <c r="F1619" s="124"/>
      <c r="G1619" s="124"/>
      <c r="H1619" s="124"/>
      <c r="I1619" s="138"/>
      <c r="J1619" s="138"/>
    </row>
    <row r="1620" spans="1:10" x14ac:dyDescent="0.3">
      <c r="A1620" s="124"/>
      <c r="B1620" s="137"/>
      <c r="C1620" s="138"/>
      <c r="D1620" s="124"/>
      <c r="E1620" s="124"/>
      <c r="F1620" s="124"/>
      <c r="G1620" s="124"/>
      <c r="H1620" s="124"/>
      <c r="I1620" s="138"/>
      <c r="J1620" s="138"/>
    </row>
    <row r="1621" spans="1:10" x14ac:dyDescent="0.3">
      <c r="A1621" s="124"/>
      <c r="B1621" s="137"/>
      <c r="C1621" s="138"/>
      <c r="D1621" s="124"/>
      <c r="E1621" s="124"/>
      <c r="F1621" s="124"/>
      <c r="G1621" s="124"/>
      <c r="H1621" s="124"/>
      <c r="I1621" s="138"/>
      <c r="J1621" s="138"/>
    </row>
    <row r="1622" spans="1:10" x14ac:dyDescent="0.3">
      <c r="A1622" s="124"/>
      <c r="B1622" s="137"/>
      <c r="C1622" s="138"/>
      <c r="D1622" s="124"/>
      <c r="E1622" s="124"/>
      <c r="F1622" s="124"/>
      <c r="G1622" s="124"/>
      <c r="H1622" s="124"/>
      <c r="I1622" s="138"/>
      <c r="J1622" s="138"/>
    </row>
    <row r="1623" spans="1:10" x14ac:dyDescent="0.3">
      <c r="A1623" s="124"/>
      <c r="B1623" s="137"/>
      <c r="C1623" s="138"/>
      <c r="D1623" s="124"/>
      <c r="E1623" s="124"/>
      <c r="F1623" s="124"/>
      <c r="G1623" s="124"/>
      <c r="H1623" s="124"/>
      <c r="I1623" s="138"/>
      <c r="J1623" s="138"/>
    </row>
    <row r="1624" spans="1:10" x14ac:dyDescent="0.3">
      <c r="A1624" s="124"/>
      <c r="B1624" s="137"/>
      <c r="C1624" s="138"/>
      <c r="D1624" s="124"/>
      <c r="E1624" s="124"/>
      <c r="F1624" s="124"/>
      <c r="G1624" s="124"/>
      <c r="H1624" s="124"/>
      <c r="I1624" s="138"/>
      <c r="J1624" s="138"/>
    </row>
    <row r="1625" spans="1:10" x14ac:dyDescent="0.3">
      <c r="A1625" s="124"/>
      <c r="B1625" s="137"/>
      <c r="C1625" s="138"/>
      <c r="D1625" s="124"/>
      <c r="E1625" s="124"/>
      <c r="F1625" s="124"/>
      <c r="G1625" s="124"/>
      <c r="H1625" s="124"/>
      <c r="I1625" s="138"/>
      <c r="J1625" s="138"/>
    </row>
    <row r="1626" spans="1:10" x14ac:dyDescent="0.3">
      <c r="A1626" s="124"/>
      <c r="B1626" s="137"/>
      <c r="C1626" s="138"/>
      <c r="D1626" s="124"/>
      <c r="E1626" s="124"/>
      <c r="F1626" s="124"/>
      <c r="G1626" s="124"/>
      <c r="H1626" s="124"/>
      <c r="I1626" s="138"/>
      <c r="J1626" s="138"/>
    </row>
    <row r="1627" spans="1:10" x14ac:dyDescent="0.3">
      <c r="A1627" s="124"/>
      <c r="B1627" s="137"/>
      <c r="C1627" s="138"/>
      <c r="D1627" s="124"/>
      <c r="E1627" s="124"/>
      <c r="F1627" s="124"/>
      <c r="G1627" s="124"/>
      <c r="H1627" s="124"/>
      <c r="I1627" s="138"/>
      <c r="J1627" s="138"/>
    </row>
    <row r="1628" spans="1:10" x14ac:dyDescent="0.3">
      <c r="A1628" s="124"/>
      <c r="B1628" s="137"/>
      <c r="C1628" s="138"/>
      <c r="D1628" s="124"/>
      <c r="E1628" s="124"/>
      <c r="F1628" s="124"/>
      <c r="G1628" s="124"/>
      <c r="H1628" s="124"/>
      <c r="I1628" s="138"/>
      <c r="J1628" s="138"/>
    </row>
    <row r="1629" spans="1:10" x14ac:dyDescent="0.3">
      <c r="A1629" s="124"/>
      <c r="B1629" s="137"/>
      <c r="C1629" s="138"/>
      <c r="D1629" s="124"/>
      <c r="E1629" s="124"/>
      <c r="F1629" s="124"/>
      <c r="G1629" s="124"/>
      <c r="H1629" s="124"/>
      <c r="I1629" s="138"/>
      <c r="J1629" s="138"/>
    </row>
    <row r="1630" spans="1:10" x14ac:dyDescent="0.3">
      <c r="A1630" s="124"/>
      <c r="B1630" s="137"/>
      <c r="C1630" s="138"/>
      <c r="D1630" s="124"/>
      <c r="E1630" s="124"/>
      <c r="F1630" s="124"/>
      <c r="G1630" s="124"/>
      <c r="H1630" s="124"/>
      <c r="I1630" s="138"/>
      <c r="J1630" s="138"/>
    </row>
    <row r="1631" spans="1:10" x14ac:dyDescent="0.3">
      <c r="A1631" s="124"/>
      <c r="B1631" s="137"/>
      <c r="C1631" s="138"/>
      <c r="D1631" s="124"/>
      <c r="E1631" s="124"/>
      <c r="F1631" s="124"/>
      <c r="G1631" s="124"/>
      <c r="H1631" s="124"/>
      <c r="I1631" s="138"/>
      <c r="J1631" s="138"/>
    </row>
    <row r="1632" spans="1:10" x14ac:dyDescent="0.3">
      <c r="A1632" s="124"/>
      <c r="B1632" s="137"/>
      <c r="C1632" s="138"/>
      <c r="D1632" s="124"/>
      <c r="E1632" s="124"/>
      <c r="F1632" s="124"/>
      <c r="G1632" s="124"/>
      <c r="H1632" s="124"/>
      <c r="I1632" s="138"/>
      <c r="J1632" s="138"/>
    </row>
    <row r="1633" spans="1:10" x14ac:dyDescent="0.3">
      <c r="A1633" s="124"/>
      <c r="B1633" s="137"/>
      <c r="C1633" s="138"/>
      <c r="D1633" s="124"/>
      <c r="E1633" s="124"/>
      <c r="F1633" s="124"/>
      <c r="G1633" s="124"/>
      <c r="H1633" s="124"/>
      <c r="I1633" s="138"/>
      <c r="J1633" s="138"/>
    </row>
    <row r="1634" spans="1:10" x14ac:dyDescent="0.3">
      <c r="A1634" s="124"/>
      <c r="B1634" s="137"/>
      <c r="C1634" s="138"/>
      <c r="D1634" s="124"/>
      <c r="E1634" s="124"/>
      <c r="F1634" s="124"/>
      <c r="G1634" s="124"/>
      <c r="H1634" s="124"/>
      <c r="I1634" s="138"/>
      <c r="J1634" s="138"/>
    </row>
    <row r="1635" spans="1:10" x14ac:dyDescent="0.3">
      <c r="A1635" s="124"/>
      <c r="B1635" s="137"/>
      <c r="C1635" s="138"/>
      <c r="D1635" s="124"/>
      <c r="E1635" s="124"/>
      <c r="F1635" s="124"/>
      <c r="G1635" s="124"/>
      <c r="H1635" s="124"/>
      <c r="I1635" s="138"/>
      <c r="J1635" s="138"/>
    </row>
    <row r="1636" spans="1:10" x14ac:dyDescent="0.3">
      <c r="A1636" s="124"/>
      <c r="B1636" s="137"/>
      <c r="C1636" s="138"/>
      <c r="D1636" s="124"/>
      <c r="E1636" s="124"/>
      <c r="F1636" s="124"/>
      <c r="G1636" s="124"/>
      <c r="H1636" s="124"/>
      <c r="I1636" s="138"/>
      <c r="J1636" s="138"/>
    </row>
    <row r="1637" spans="1:10" x14ac:dyDescent="0.3">
      <c r="A1637" s="124"/>
      <c r="B1637" s="137"/>
      <c r="C1637" s="138"/>
      <c r="D1637" s="124"/>
      <c r="E1637" s="124"/>
      <c r="F1637" s="124"/>
      <c r="G1637" s="124"/>
      <c r="H1637" s="124"/>
      <c r="I1637" s="138"/>
      <c r="J1637" s="138"/>
    </row>
    <row r="1638" spans="1:10" x14ac:dyDescent="0.3">
      <c r="A1638" s="124"/>
      <c r="B1638" s="137"/>
      <c r="C1638" s="138"/>
      <c r="D1638" s="124"/>
      <c r="E1638" s="124"/>
      <c r="F1638" s="124"/>
      <c r="G1638" s="124"/>
      <c r="H1638" s="124"/>
      <c r="I1638" s="138"/>
      <c r="J1638" s="138"/>
    </row>
    <row r="1639" spans="1:10" x14ac:dyDescent="0.3">
      <c r="A1639" s="124"/>
      <c r="B1639" s="137"/>
      <c r="C1639" s="138"/>
      <c r="D1639" s="124"/>
      <c r="E1639" s="124"/>
      <c r="F1639" s="124"/>
      <c r="G1639" s="124"/>
      <c r="H1639" s="124"/>
      <c r="I1639" s="138"/>
      <c r="J1639" s="138"/>
    </row>
    <row r="1640" spans="1:10" x14ac:dyDescent="0.3">
      <c r="A1640" s="124"/>
      <c r="B1640" s="137"/>
      <c r="C1640" s="138"/>
      <c r="D1640" s="124"/>
      <c r="E1640" s="124"/>
      <c r="F1640" s="124"/>
      <c r="G1640" s="124"/>
      <c r="H1640" s="124"/>
      <c r="I1640" s="138"/>
      <c r="J1640" s="138"/>
    </row>
    <row r="1641" spans="1:10" x14ac:dyDescent="0.3">
      <c r="A1641" s="124"/>
      <c r="B1641" s="137"/>
      <c r="C1641" s="138"/>
      <c r="D1641" s="124"/>
      <c r="E1641" s="124"/>
      <c r="F1641" s="124"/>
      <c r="G1641" s="124"/>
      <c r="H1641" s="124"/>
      <c r="I1641" s="138"/>
      <c r="J1641" s="138"/>
    </row>
    <row r="1642" spans="1:10" x14ac:dyDescent="0.3">
      <c r="A1642" s="124"/>
      <c r="B1642" s="137"/>
      <c r="C1642" s="138"/>
      <c r="D1642" s="124"/>
      <c r="E1642" s="124"/>
      <c r="F1642" s="124"/>
      <c r="G1642" s="124"/>
      <c r="H1642" s="124"/>
      <c r="I1642" s="138"/>
      <c r="J1642" s="138"/>
    </row>
    <row r="1643" spans="1:10" x14ac:dyDescent="0.3">
      <c r="A1643" s="124"/>
      <c r="B1643" s="137"/>
      <c r="C1643" s="138"/>
      <c r="D1643" s="124"/>
      <c r="E1643" s="124"/>
      <c r="F1643" s="124"/>
      <c r="G1643" s="124"/>
      <c r="H1643" s="124"/>
      <c r="I1643" s="138"/>
      <c r="J1643" s="138"/>
    </row>
    <row r="1644" spans="1:10" x14ac:dyDescent="0.3">
      <c r="A1644" s="124"/>
      <c r="B1644" s="137"/>
      <c r="C1644" s="138"/>
      <c r="D1644" s="124"/>
      <c r="E1644" s="124"/>
      <c r="F1644" s="124"/>
      <c r="G1644" s="124"/>
      <c r="H1644" s="124"/>
      <c r="I1644" s="138"/>
      <c r="J1644" s="138"/>
    </row>
    <row r="1645" spans="1:10" x14ac:dyDescent="0.3">
      <c r="A1645" s="124"/>
      <c r="B1645" s="137"/>
      <c r="C1645" s="138"/>
      <c r="D1645" s="124"/>
      <c r="E1645" s="124"/>
      <c r="F1645" s="124"/>
      <c r="G1645" s="124"/>
      <c r="H1645" s="124"/>
      <c r="I1645" s="138"/>
      <c r="J1645" s="138"/>
    </row>
    <row r="1646" spans="1:10" x14ac:dyDescent="0.3">
      <c r="A1646" s="124"/>
      <c r="B1646" s="137"/>
      <c r="C1646" s="138"/>
      <c r="D1646" s="124"/>
      <c r="E1646" s="124"/>
      <c r="F1646" s="124"/>
      <c r="G1646" s="124"/>
      <c r="H1646" s="124"/>
      <c r="I1646" s="138"/>
      <c r="J1646" s="138"/>
    </row>
    <row r="1647" spans="1:10" x14ac:dyDescent="0.3">
      <c r="A1647" s="124"/>
      <c r="B1647" s="137"/>
      <c r="C1647" s="138"/>
      <c r="D1647" s="124"/>
      <c r="E1647" s="124"/>
      <c r="F1647" s="124"/>
      <c r="G1647" s="124"/>
      <c r="H1647" s="124"/>
      <c r="I1647" s="138"/>
      <c r="J1647" s="138"/>
    </row>
    <row r="1648" spans="1:10" x14ac:dyDescent="0.3">
      <c r="A1648" s="124"/>
      <c r="B1648" s="137"/>
      <c r="C1648" s="138"/>
      <c r="D1648" s="124"/>
      <c r="E1648" s="124"/>
      <c r="F1648" s="124"/>
      <c r="G1648" s="124"/>
      <c r="H1648" s="124"/>
      <c r="I1648" s="138"/>
      <c r="J1648" s="138"/>
    </row>
    <row r="1649" spans="1:10" x14ac:dyDescent="0.3">
      <c r="A1649" s="124"/>
      <c r="B1649" s="137"/>
      <c r="C1649" s="138"/>
      <c r="D1649" s="124"/>
      <c r="E1649" s="124"/>
      <c r="F1649" s="124"/>
      <c r="G1649" s="124"/>
      <c r="H1649" s="124"/>
      <c r="I1649" s="138"/>
      <c r="J1649" s="138"/>
    </row>
    <row r="1650" spans="1:10" x14ac:dyDescent="0.3">
      <c r="A1650" s="124"/>
      <c r="B1650" s="137"/>
      <c r="C1650" s="138"/>
      <c r="D1650" s="124"/>
      <c r="E1650" s="124"/>
      <c r="F1650" s="124"/>
      <c r="G1650" s="124"/>
      <c r="H1650" s="124"/>
      <c r="I1650" s="138"/>
      <c r="J1650" s="138"/>
    </row>
    <row r="1651" spans="1:10" x14ac:dyDescent="0.3">
      <c r="A1651" s="124"/>
      <c r="B1651" s="137"/>
      <c r="C1651" s="138"/>
      <c r="D1651" s="124"/>
      <c r="E1651" s="124"/>
      <c r="F1651" s="124"/>
      <c r="G1651" s="124"/>
      <c r="H1651" s="124"/>
      <c r="I1651" s="138"/>
      <c r="J1651" s="138"/>
    </row>
    <row r="1652" spans="1:10" x14ac:dyDescent="0.3">
      <c r="A1652" s="124"/>
      <c r="B1652" s="137"/>
      <c r="C1652" s="138"/>
      <c r="D1652" s="124"/>
      <c r="E1652" s="124"/>
      <c r="F1652" s="124"/>
      <c r="G1652" s="124"/>
      <c r="H1652" s="124"/>
      <c r="I1652" s="138"/>
      <c r="J1652" s="138"/>
    </row>
    <row r="1653" spans="1:10" x14ac:dyDescent="0.3">
      <c r="A1653" s="124"/>
      <c r="B1653" s="137"/>
      <c r="C1653" s="138"/>
      <c r="D1653" s="124"/>
      <c r="E1653" s="124"/>
      <c r="F1653" s="124"/>
      <c r="G1653" s="124"/>
      <c r="H1653" s="124"/>
      <c r="I1653" s="138"/>
      <c r="J1653" s="138"/>
    </row>
    <row r="1654" spans="1:10" x14ac:dyDescent="0.3">
      <c r="A1654" s="124"/>
      <c r="B1654" s="137"/>
      <c r="C1654" s="138"/>
      <c r="D1654" s="124"/>
      <c r="E1654" s="124"/>
      <c r="F1654" s="124"/>
      <c r="G1654" s="124"/>
      <c r="H1654" s="124"/>
      <c r="I1654" s="138"/>
      <c r="J1654" s="138"/>
    </row>
    <row r="1655" spans="1:10" x14ac:dyDescent="0.3">
      <c r="A1655" s="124"/>
      <c r="B1655" s="137"/>
      <c r="C1655" s="138"/>
      <c r="D1655" s="124"/>
      <c r="E1655" s="124"/>
      <c r="F1655" s="124"/>
      <c r="G1655" s="124"/>
      <c r="H1655" s="124"/>
      <c r="I1655" s="138"/>
      <c r="J1655" s="138"/>
    </row>
    <row r="1656" spans="1:10" x14ac:dyDescent="0.3">
      <c r="A1656" s="124"/>
      <c r="B1656" s="137"/>
      <c r="C1656" s="138"/>
      <c r="D1656" s="124"/>
      <c r="E1656" s="124"/>
      <c r="F1656" s="124"/>
      <c r="G1656" s="124"/>
      <c r="H1656" s="124"/>
      <c r="I1656" s="138"/>
      <c r="J1656" s="138"/>
    </row>
    <row r="1657" spans="1:10" x14ac:dyDescent="0.3">
      <c r="A1657" s="124"/>
      <c r="B1657" s="137"/>
      <c r="C1657" s="138"/>
      <c r="D1657" s="124"/>
      <c r="E1657" s="124"/>
      <c r="F1657" s="124"/>
      <c r="G1657" s="124"/>
      <c r="H1657" s="124"/>
      <c r="I1657" s="138"/>
      <c r="J1657" s="138"/>
    </row>
    <row r="1658" spans="1:10" x14ac:dyDescent="0.3">
      <c r="A1658" s="124"/>
      <c r="B1658" s="137"/>
      <c r="C1658" s="138"/>
      <c r="D1658" s="124"/>
      <c r="E1658" s="124"/>
      <c r="F1658" s="124"/>
      <c r="G1658" s="124"/>
      <c r="H1658" s="124"/>
      <c r="I1658" s="138"/>
      <c r="J1658" s="138"/>
    </row>
    <row r="1659" spans="1:10" x14ac:dyDescent="0.3">
      <c r="A1659" s="124"/>
      <c r="B1659" s="137"/>
      <c r="C1659" s="138"/>
      <c r="D1659" s="124"/>
      <c r="E1659" s="124"/>
      <c r="F1659" s="124"/>
      <c r="G1659" s="124"/>
      <c r="H1659" s="124"/>
      <c r="I1659" s="138"/>
      <c r="J1659" s="138"/>
    </row>
    <row r="1660" spans="1:10" x14ac:dyDescent="0.3">
      <c r="A1660" s="124"/>
      <c r="B1660" s="137"/>
      <c r="C1660" s="138"/>
      <c r="D1660" s="124"/>
      <c r="E1660" s="124"/>
      <c r="F1660" s="124"/>
      <c r="G1660" s="124"/>
      <c r="H1660" s="124"/>
      <c r="I1660" s="138"/>
      <c r="J1660" s="138"/>
    </row>
    <row r="1661" spans="1:10" x14ac:dyDescent="0.3">
      <c r="A1661" s="124"/>
      <c r="B1661" s="137"/>
      <c r="C1661" s="138"/>
      <c r="D1661" s="124"/>
      <c r="E1661" s="124"/>
      <c r="F1661" s="124"/>
      <c r="G1661" s="124"/>
      <c r="H1661" s="124"/>
      <c r="I1661" s="138"/>
      <c r="J1661" s="138"/>
    </row>
    <row r="1662" spans="1:10" x14ac:dyDescent="0.3">
      <c r="A1662" s="124"/>
      <c r="B1662" s="137"/>
      <c r="C1662" s="138"/>
      <c r="D1662" s="124"/>
      <c r="E1662" s="124"/>
      <c r="F1662" s="124"/>
      <c r="G1662" s="124"/>
      <c r="H1662" s="124"/>
      <c r="I1662" s="138"/>
      <c r="J1662" s="138"/>
    </row>
    <row r="1663" spans="1:10" x14ac:dyDescent="0.3">
      <c r="A1663" s="124"/>
      <c r="B1663" s="137"/>
      <c r="C1663" s="138"/>
      <c r="D1663" s="124"/>
      <c r="E1663" s="124"/>
      <c r="F1663" s="124"/>
      <c r="G1663" s="124"/>
      <c r="H1663" s="124"/>
      <c r="I1663" s="138"/>
      <c r="J1663" s="138"/>
    </row>
    <row r="1664" spans="1:10" x14ac:dyDescent="0.3">
      <c r="A1664" s="124"/>
      <c r="B1664" s="137"/>
      <c r="C1664" s="138"/>
      <c r="D1664" s="124"/>
      <c r="E1664" s="124"/>
      <c r="F1664" s="124"/>
      <c r="G1664" s="124"/>
      <c r="H1664" s="124"/>
      <c r="I1664" s="138"/>
      <c r="J1664" s="138"/>
    </row>
    <row r="1665" spans="1:10" x14ac:dyDescent="0.3">
      <c r="A1665" s="124"/>
      <c r="B1665" s="137"/>
      <c r="C1665" s="138"/>
      <c r="D1665" s="124"/>
      <c r="E1665" s="124"/>
      <c r="F1665" s="124"/>
      <c r="G1665" s="124"/>
      <c r="H1665" s="124"/>
      <c r="I1665" s="138"/>
      <c r="J1665" s="138"/>
    </row>
    <row r="1666" spans="1:10" x14ac:dyDescent="0.3">
      <c r="A1666" s="124"/>
      <c r="B1666" s="137"/>
      <c r="C1666" s="138"/>
      <c r="D1666" s="124"/>
      <c r="E1666" s="124"/>
      <c r="F1666" s="124"/>
      <c r="G1666" s="124"/>
      <c r="H1666" s="124"/>
      <c r="I1666" s="138"/>
      <c r="J1666" s="138"/>
    </row>
    <row r="1667" spans="1:10" x14ac:dyDescent="0.3">
      <c r="A1667" s="124"/>
      <c r="B1667" s="137"/>
      <c r="C1667" s="138"/>
      <c r="D1667" s="124"/>
      <c r="E1667" s="124"/>
      <c r="F1667" s="124"/>
      <c r="G1667" s="124"/>
      <c r="H1667" s="124"/>
      <c r="I1667" s="138"/>
      <c r="J1667" s="138"/>
    </row>
    <row r="1668" spans="1:10" x14ac:dyDescent="0.3">
      <c r="A1668" s="124"/>
      <c r="B1668" s="137"/>
      <c r="C1668" s="138"/>
      <c r="D1668" s="124"/>
      <c r="E1668" s="124"/>
      <c r="F1668" s="124"/>
      <c r="G1668" s="124"/>
      <c r="H1668" s="124"/>
      <c r="I1668" s="138"/>
      <c r="J1668" s="138"/>
    </row>
    <row r="1669" spans="1:10" x14ac:dyDescent="0.3">
      <c r="A1669" s="124"/>
      <c r="B1669" s="137"/>
      <c r="C1669" s="138"/>
      <c r="D1669" s="124"/>
      <c r="E1669" s="124"/>
      <c r="F1669" s="124"/>
      <c r="G1669" s="124"/>
      <c r="H1669" s="124"/>
      <c r="I1669" s="138"/>
      <c r="J1669" s="138"/>
    </row>
    <row r="1670" spans="1:10" x14ac:dyDescent="0.3">
      <c r="A1670" s="124"/>
      <c r="B1670" s="137"/>
      <c r="C1670" s="138"/>
      <c r="D1670" s="124"/>
      <c r="E1670" s="124"/>
      <c r="F1670" s="124"/>
      <c r="G1670" s="124"/>
      <c r="H1670" s="124"/>
      <c r="I1670" s="138"/>
      <c r="J1670" s="138"/>
    </row>
    <row r="1671" spans="1:10" x14ac:dyDescent="0.3">
      <c r="A1671" s="124"/>
      <c r="B1671" s="137"/>
      <c r="C1671" s="138"/>
      <c r="D1671" s="124"/>
      <c r="E1671" s="124"/>
      <c r="F1671" s="124"/>
      <c r="G1671" s="124"/>
      <c r="H1671" s="124"/>
      <c r="I1671" s="138"/>
      <c r="J1671" s="138"/>
    </row>
    <row r="1672" spans="1:10" x14ac:dyDescent="0.3">
      <c r="A1672" s="124"/>
      <c r="B1672" s="137"/>
      <c r="C1672" s="138"/>
      <c r="D1672" s="124"/>
      <c r="E1672" s="124"/>
      <c r="F1672" s="124"/>
      <c r="G1672" s="124"/>
      <c r="H1672" s="124"/>
      <c r="I1672" s="138"/>
      <c r="J1672" s="138"/>
    </row>
    <row r="1673" spans="1:10" x14ac:dyDescent="0.3">
      <c r="A1673" s="124"/>
      <c r="B1673" s="137"/>
      <c r="C1673" s="138"/>
      <c r="D1673" s="124"/>
      <c r="E1673" s="124"/>
      <c r="F1673" s="124"/>
      <c r="G1673" s="124"/>
      <c r="H1673" s="124"/>
      <c r="I1673" s="138"/>
      <c r="J1673" s="138"/>
    </row>
    <row r="1674" spans="1:10" x14ac:dyDescent="0.3">
      <c r="A1674" s="124"/>
      <c r="B1674" s="137"/>
      <c r="C1674" s="138"/>
      <c r="D1674" s="124"/>
      <c r="E1674" s="124"/>
      <c r="F1674" s="124"/>
      <c r="G1674" s="124"/>
      <c r="H1674" s="124"/>
      <c r="I1674" s="138"/>
      <c r="J1674" s="138"/>
    </row>
    <row r="1675" spans="1:10" x14ac:dyDescent="0.3">
      <c r="A1675" s="124"/>
      <c r="B1675" s="137"/>
      <c r="C1675" s="138"/>
      <c r="D1675" s="124"/>
      <c r="E1675" s="124"/>
      <c r="F1675" s="124"/>
      <c r="G1675" s="124"/>
      <c r="H1675" s="124"/>
      <c r="I1675" s="138"/>
      <c r="J1675" s="138"/>
    </row>
    <row r="1676" spans="1:10" x14ac:dyDescent="0.3">
      <c r="A1676" s="124"/>
      <c r="B1676" s="137"/>
      <c r="C1676" s="138"/>
      <c r="D1676" s="124"/>
      <c r="E1676" s="124"/>
      <c r="F1676" s="124"/>
      <c r="G1676" s="124"/>
      <c r="H1676" s="124"/>
      <c r="I1676" s="138"/>
      <c r="J1676" s="138"/>
    </row>
    <row r="1677" spans="1:10" x14ac:dyDescent="0.3">
      <c r="A1677" s="124"/>
      <c r="B1677" s="137"/>
      <c r="C1677" s="138"/>
      <c r="D1677" s="124"/>
      <c r="E1677" s="124"/>
      <c r="F1677" s="124"/>
      <c r="G1677" s="124"/>
      <c r="H1677" s="124"/>
      <c r="I1677" s="138"/>
      <c r="J1677" s="138"/>
    </row>
    <row r="1678" spans="1:10" x14ac:dyDescent="0.3">
      <c r="A1678" s="124"/>
      <c r="B1678" s="137"/>
      <c r="C1678" s="138"/>
      <c r="D1678" s="124"/>
      <c r="E1678" s="124"/>
      <c r="F1678" s="124"/>
      <c r="G1678" s="124"/>
      <c r="H1678" s="124"/>
      <c r="I1678" s="138"/>
      <c r="J1678" s="138"/>
    </row>
    <row r="1679" spans="1:10" x14ac:dyDescent="0.3">
      <c r="A1679" s="124"/>
      <c r="B1679" s="137"/>
      <c r="C1679" s="138"/>
      <c r="D1679" s="124"/>
      <c r="E1679" s="124"/>
      <c r="F1679" s="124"/>
      <c r="G1679" s="124"/>
      <c r="H1679" s="124"/>
      <c r="I1679" s="138"/>
      <c r="J1679" s="138"/>
    </row>
    <row r="1680" spans="1:10" x14ac:dyDescent="0.3">
      <c r="A1680" s="124"/>
      <c r="B1680" s="137"/>
      <c r="C1680" s="138"/>
      <c r="D1680" s="124"/>
      <c r="E1680" s="124"/>
      <c r="F1680" s="124"/>
      <c r="G1680" s="124"/>
      <c r="H1680" s="124"/>
      <c r="I1680" s="138"/>
      <c r="J1680" s="138"/>
    </row>
    <row r="1681" spans="1:10" x14ac:dyDescent="0.3">
      <c r="A1681" s="124"/>
      <c r="B1681" s="137"/>
      <c r="C1681" s="138"/>
      <c r="D1681" s="124"/>
      <c r="E1681" s="124"/>
      <c r="F1681" s="124"/>
      <c r="G1681" s="124"/>
      <c r="H1681" s="124"/>
      <c r="I1681" s="138"/>
      <c r="J1681" s="138"/>
    </row>
    <row r="1682" spans="1:10" x14ac:dyDescent="0.3">
      <c r="A1682" s="124"/>
      <c r="B1682" s="137"/>
      <c r="C1682" s="138"/>
      <c r="D1682" s="124"/>
      <c r="E1682" s="124"/>
      <c r="F1682" s="124"/>
      <c r="G1682" s="124"/>
      <c r="H1682" s="124"/>
      <c r="I1682" s="138"/>
      <c r="J1682" s="138"/>
    </row>
    <row r="1683" spans="1:10" x14ac:dyDescent="0.3">
      <c r="A1683" s="124"/>
      <c r="B1683" s="137"/>
      <c r="C1683" s="138"/>
      <c r="D1683" s="124"/>
      <c r="E1683" s="124"/>
      <c r="F1683" s="124"/>
      <c r="G1683" s="124"/>
      <c r="H1683" s="124"/>
      <c r="I1683" s="138"/>
      <c r="J1683" s="138"/>
    </row>
    <row r="1684" spans="1:10" x14ac:dyDescent="0.3">
      <c r="A1684" s="124"/>
      <c r="B1684" s="137"/>
      <c r="C1684" s="138"/>
      <c r="D1684" s="124"/>
      <c r="E1684" s="124"/>
      <c r="F1684" s="124"/>
      <c r="G1684" s="124"/>
      <c r="H1684" s="124"/>
      <c r="I1684" s="138"/>
      <c r="J1684" s="138"/>
    </row>
    <row r="1685" spans="1:10" x14ac:dyDescent="0.3">
      <c r="A1685" s="124"/>
      <c r="B1685" s="137"/>
      <c r="C1685" s="138"/>
      <c r="D1685" s="124"/>
      <c r="E1685" s="124"/>
      <c r="F1685" s="124"/>
      <c r="G1685" s="124"/>
      <c r="H1685" s="124"/>
      <c r="I1685" s="138"/>
      <c r="J1685" s="138"/>
    </row>
    <row r="1686" spans="1:10" x14ac:dyDescent="0.3">
      <c r="A1686" s="124"/>
      <c r="B1686" s="137"/>
      <c r="C1686" s="138"/>
      <c r="D1686" s="124"/>
      <c r="E1686" s="124"/>
      <c r="F1686" s="124"/>
      <c r="G1686" s="124"/>
      <c r="H1686" s="124"/>
      <c r="I1686" s="138"/>
      <c r="J1686" s="138"/>
    </row>
    <row r="1687" spans="1:10" x14ac:dyDescent="0.3">
      <c r="A1687" s="124"/>
      <c r="B1687" s="137"/>
      <c r="C1687" s="138"/>
      <c r="D1687" s="124"/>
      <c r="E1687" s="124"/>
      <c r="F1687" s="124"/>
      <c r="G1687" s="124"/>
      <c r="H1687" s="124"/>
      <c r="I1687" s="138"/>
      <c r="J1687" s="138"/>
    </row>
    <row r="1688" spans="1:10" x14ac:dyDescent="0.3">
      <c r="A1688" s="124"/>
      <c r="B1688" s="137"/>
      <c r="C1688" s="138"/>
      <c r="D1688" s="124"/>
      <c r="E1688" s="124"/>
      <c r="F1688" s="124"/>
      <c r="G1688" s="124"/>
      <c r="H1688" s="124"/>
      <c r="I1688" s="138"/>
      <c r="J1688" s="138"/>
    </row>
    <row r="1689" spans="1:10" x14ac:dyDescent="0.3">
      <c r="A1689" s="124"/>
      <c r="B1689" s="137"/>
      <c r="C1689" s="138"/>
      <c r="D1689" s="124"/>
      <c r="E1689" s="124"/>
      <c r="F1689" s="124"/>
      <c r="G1689" s="124"/>
      <c r="H1689" s="124"/>
      <c r="I1689" s="138"/>
      <c r="J1689" s="138"/>
    </row>
    <row r="1690" spans="1:10" x14ac:dyDescent="0.3">
      <c r="A1690" s="124"/>
      <c r="B1690" s="137"/>
      <c r="C1690" s="138"/>
      <c r="D1690" s="124"/>
      <c r="E1690" s="124"/>
      <c r="F1690" s="124"/>
      <c r="G1690" s="124"/>
      <c r="H1690" s="124"/>
      <c r="I1690" s="138"/>
      <c r="J1690" s="138"/>
    </row>
    <row r="1691" spans="1:10" x14ac:dyDescent="0.3">
      <c r="A1691" s="124"/>
      <c r="B1691" s="137"/>
      <c r="C1691" s="138"/>
      <c r="D1691" s="124"/>
      <c r="E1691" s="124"/>
      <c r="F1691" s="124"/>
      <c r="G1691" s="124"/>
      <c r="H1691" s="124"/>
      <c r="I1691" s="138"/>
      <c r="J1691" s="138"/>
    </row>
    <row r="1692" spans="1:10" x14ac:dyDescent="0.3">
      <c r="A1692" s="124"/>
      <c r="B1692" s="137"/>
      <c r="C1692" s="138"/>
      <c r="D1692" s="124"/>
      <c r="E1692" s="124"/>
      <c r="F1692" s="124"/>
      <c r="G1692" s="124"/>
      <c r="H1692" s="124"/>
      <c r="I1692" s="138"/>
      <c r="J1692" s="138"/>
    </row>
    <row r="1693" spans="1:10" x14ac:dyDescent="0.3">
      <c r="A1693" s="124"/>
      <c r="B1693" s="137"/>
      <c r="C1693" s="138"/>
      <c r="D1693" s="124"/>
      <c r="E1693" s="124"/>
      <c r="F1693" s="124"/>
      <c r="G1693" s="124"/>
      <c r="H1693" s="124"/>
      <c r="I1693" s="138"/>
      <c r="J1693" s="138"/>
    </row>
    <row r="1694" spans="1:10" x14ac:dyDescent="0.3">
      <c r="A1694" s="124"/>
      <c r="B1694" s="137"/>
      <c r="C1694" s="138"/>
      <c r="D1694" s="124"/>
      <c r="E1694" s="124"/>
      <c r="F1694" s="124"/>
      <c r="G1694" s="124"/>
      <c r="H1694" s="124"/>
      <c r="I1694" s="138"/>
      <c r="J1694" s="138"/>
    </row>
    <row r="1695" spans="1:10" x14ac:dyDescent="0.3">
      <c r="A1695" s="124"/>
      <c r="B1695" s="137"/>
      <c r="C1695" s="138"/>
      <c r="D1695" s="124"/>
      <c r="E1695" s="124"/>
      <c r="F1695" s="124"/>
      <c r="G1695" s="124"/>
      <c r="H1695" s="124"/>
      <c r="I1695" s="138"/>
      <c r="J1695" s="138"/>
    </row>
    <row r="1696" spans="1:10" x14ac:dyDescent="0.3">
      <c r="A1696" s="124"/>
      <c r="B1696" s="137"/>
      <c r="C1696" s="138"/>
      <c r="D1696" s="124"/>
      <c r="E1696" s="124"/>
      <c r="F1696" s="124"/>
      <c r="G1696" s="124"/>
      <c r="H1696" s="124"/>
      <c r="I1696" s="138"/>
      <c r="J1696" s="138"/>
    </row>
    <row r="1697" spans="1:10" x14ac:dyDescent="0.3">
      <c r="A1697" s="124"/>
      <c r="B1697" s="137"/>
      <c r="C1697" s="138"/>
      <c r="D1697" s="124"/>
      <c r="E1697" s="124"/>
      <c r="F1697" s="124"/>
      <c r="G1697" s="124"/>
      <c r="H1697" s="124"/>
      <c r="I1697" s="138"/>
      <c r="J1697" s="138"/>
    </row>
    <row r="1698" spans="1:10" x14ac:dyDescent="0.3">
      <c r="A1698" s="124"/>
      <c r="B1698" s="137"/>
      <c r="C1698" s="138"/>
      <c r="D1698" s="124"/>
      <c r="E1698" s="124"/>
      <c r="F1698" s="124"/>
      <c r="G1698" s="124"/>
      <c r="H1698" s="124"/>
      <c r="I1698" s="138"/>
      <c r="J1698" s="138"/>
    </row>
    <row r="1699" spans="1:10" x14ac:dyDescent="0.3">
      <c r="A1699" s="124"/>
      <c r="B1699" s="137"/>
      <c r="C1699" s="138"/>
      <c r="D1699" s="124"/>
      <c r="E1699" s="124"/>
      <c r="F1699" s="124"/>
      <c r="G1699" s="124"/>
      <c r="H1699" s="124"/>
      <c r="I1699" s="138"/>
      <c r="J1699" s="138"/>
    </row>
    <row r="1700" spans="1:10" x14ac:dyDescent="0.3">
      <c r="A1700" s="124"/>
      <c r="B1700" s="137"/>
      <c r="C1700" s="138"/>
      <c r="D1700" s="124"/>
      <c r="E1700" s="124"/>
      <c r="F1700" s="124"/>
      <c r="G1700" s="124"/>
      <c r="H1700" s="124"/>
      <c r="I1700" s="138"/>
      <c r="J1700" s="138"/>
    </row>
    <row r="1701" spans="1:10" x14ac:dyDescent="0.3">
      <c r="A1701" s="124"/>
      <c r="B1701" s="137"/>
      <c r="C1701" s="138"/>
      <c r="D1701" s="124"/>
      <c r="E1701" s="124"/>
      <c r="F1701" s="124"/>
      <c r="G1701" s="124"/>
      <c r="H1701" s="124"/>
      <c r="I1701" s="138"/>
      <c r="J1701" s="138"/>
    </row>
    <row r="1702" spans="1:10" x14ac:dyDescent="0.3">
      <c r="A1702" s="124"/>
      <c r="B1702" s="137"/>
      <c r="C1702" s="138"/>
      <c r="D1702" s="124"/>
      <c r="E1702" s="124"/>
      <c r="F1702" s="124"/>
      <c r="G1702" s="124"/>
      <c r="H1702" s="124"/>
      <c r="I1702" s="138"/>
      <c r="J1702" s="138"/>
    </row>
    <row r="1703" spans="1:10" x14ac:dyDescent="0.3">
      <c r="A1703" s="124"/>
      <c r="B1703" s="137"/>
      <c r="C1703" s="138"/>
      <c r="D1703" s="124"/>
      <c r="E1703" s="124"/>
      <c r="F1703" s="124"/>
      <c r="G1703" s="124"/>
      <c r="H1703" s="124"/>
      <c r="I1703" s="138"/>
      <c r="J1703" s="138"/>
    </row>
    <row r="1704" spans="1:10" x14ac:dyDescent="0.3">
      <c r="A1704" s="124"/>
      <c r="B1704" s="137"/>
      <c r="C1704" s="138"/>
      <c r="D1704" s="124"/>
      <c r="E1704" s="124"/>
      <c r="F1704" s="124"/>
      <c r="G1704" s="124"/>
      <c r="H1704" s="124"/>
      <c r="I1704" s="138"/>
      <c r="J1704" s="138"/>
    </row>
    <row r="1705" spans="1:10" x14ac:dyDescent="0.3">
      <c r="A1705" s="124"/>
      <c r="B1705" s="137"/>
      <c r="C1705" s="138"/>
      <c r="D1705" s="124"/>
      <c r="E1705" s="124"/>
      <c r="F1705" s="124"/>
      <c r="G1705" s="124"/>
      <c r="H1705" s="124"/>
      <c r="I1705" s="138"/>
      <c r="J1705" s="138"/>
    </row>
    <row r="1706" spans="1:10" x14ac:dyDescent="0.3">
      <c r="A1706" s="124"/>
      <c r="B1706" s="137"/>
      <c r="C1706" s="138"/>
      <c r="D1706" s="124"/>
      <c r="E1706" s="124"/>
      <c r="F1706" s="124"/>
      <c r="G1706" s="124"/>
      <c r="H1706" s="124"/>
      <c r="I1706" s="138"/>
      <c r="J1706" s="138"/>
    </row>
    <row r="1707" spans="1:10" x14ac:dyDescent="0.3">
      <c r="A1707" s="124"/>
      <c r="B1707" s="137"/>
      <c r="C1707" s="138"/>
      <c r="D1707" s="124"/>
      <c r="E1707" s="124"/>
      <c r="F1707" s="124"/>
      <c r="G1707" s="124"/>
      <c r="H1707" s="124"/>
      <c r="I1707" s="138"/>
      <c r="J1707" s="138"/>
    </row>
    <row r="1708" spans="1:10" x14ac:dyDescent="0.3">
      <c r="A1708" s="124"/>
      <c r="B1708" s="137"/>
      <c r="C1708" s="138"/>
      <c r="D1708" s="124"/>
      <c r="E1708" s="124"/>
      <c r="F1708" s="124"/>
      <c r="G1708" s="124"/>
      <c r="H1708" s="124"/>
      <c r="I1708" s="138"/>
      <c r="J1708" s="138"/>
    </row>
    <row r="1709" spans="1:10" x14ac:dyDescent="0.3">
      <c r="A1709" s="124"/>
      <c r="B1709" s="137"/>
      <c r="C1709" s="138"/>
      <c r="D1709" s="124"/>
      <c r="E1709" s="124"/>
      <c r="F1709" s="124"/>
      <c r="G1709" s="124"/>
      <c r="H1709" s="124"/>
      <c r="I1709" s="138"/>
      <c r="J1709" s="138"/>
    </row>
    <row r="1710" spans="1:10" x14ac:dyDescent="0.3">
      <c r="A1710" s="124"/>
      <c r="B1710" s="137"/>
      <c r="C1710" s="138"/>
      <c r="D1710" s="124"/>
      <c r="E1710" s="124"/>
      <c r="F1710" s="124"/>
      <c r="G1710" s="124"/>
      <c r="H1710" s="124"/>
      <c r="I1710" s="138"/>
      <c r="J1710" s="138"/>
    </row>
    <row r="1711" spans="1:10" x14ac:dyDescent="0.3">
      <c r="A1711" s="124"/>
      <c r="B1711" s="137"/>
      <c r="C1711" s="138"/>
      <c r="D1711" s="124"/>
      <c r="E1711" s="124"/>
      <c r="F1711" s="124"/>
      <c r="G1711" s="124"/>
      <c r="H1711" s="124"/>
      <c r="I1711" s="138"/>
      <c r="J1711" s="138"/>
    </row>
    <row r="1712" spans="1:10" x14ac:dyDescent="0.3">
      <c r="A1712" s="124"/>
      <c r="B1712" s="137"/>
      <c r="C1712" s="138"/>
      <c r="D1712" s="124"/>
      <c r="E1712" s="124"/>
      <c r="F1712" s="124"/>
      <c r="G1712" s="124"/>
      <c r="H1712" s="124"/>
      <c r="I1712" s="138"/>
      <c r="J1712" s="138"/>
    </row>
    <row r="1713" spans="1:10" x14ac:dyDescent="0.3">
      <c r="A1713" s="124"/>
      <c r="B1713" s="137"/>
      <c r="C1713" s="138"/>
      <c r="D1713" s="124"/>
      <c r="E1713" s="124"/>
      <c r="F1713" s="124"/>
      <c r="G1713" s="124"/>
      <c r="H1713" s="124"/>
      <c r="I1713" s="138"/>
      <c r="J1713" s="138"/>
    </row>
    <row r="1714" spans="1:10" x14ac:dyDescent="0.3">
      <c r="A1714" s="124"/>
      <c r="B1714" s="137"/>
      <c r="C1714" s="138"/>
      <c r="D1714" s="124"/>
      <c r="E1714" s="124"/>
      <c r="F1714" s="124"/>
      <c r="G1714" s="124"/>
      <c r="H1714" s="124"/>
      <c r="I1714" s="138"/>
      <c r="J1714" s="138"/>
    </row>
    <row r="1715" spans="1:10" x14ac:dyDescent="0.3">
      <c r="A1715" s="124"/>
      <c r="B1715" s="137"/>
      <c r="C1715" s="138"/>
      <c r="D1715" s="124"/>
      <c r="E1715" s="124"/>
      <c r="F1715" s="124"/>
      <c r="G1715" s="124"/>
      <c r="H1715" s="124"/>
      <c r="I1715" s="138"/>
      <c r="J1715" s="138"/>
    </row>
    <row r="1716" spans="1:10" x14ac:dyDescent="0.3">
      <c r="A1716" s="124"/>
      <c r="B1716" s="137"/>
      <c r="C1716" s="138"/>
      <c r="D1716" s="124"/>
      <c r="E1716" s="124"/>
      <c r="F1716" s="124"/>
      <c r="G1716" s="124"/>
      <c r="H1716" s="124"/>
      <c r="I1716" s="138"/>
      <c r="J1716" s="138"/>
    </row>
    <row r="1717" spans="1:10" x14ac:dyDescent="0.3">
      <c r="A1717" s="124"/>
      <c r="B1717" s="137"/>
      <c r="C1717" s="138"/>
      <c r="D1717" s="124"/>
      <c r="E1717" s="124"/>
      <c r="F1717" s="124"/>
      <c r="G1717" s="124"/>
      <c r="H1717" s="124"/>
      <c r="I1717" s="138"/>
      <c r="J1717" s="138"/>
    </row>
    <row r="1718" spans="1:10" x14ac:dyDescent="0.3">
      <c r="A1718" s="124"/>
      <c r="B1718" s="137"/>
      <c r="C1718" s="138"/>
      <c r="D1718" s="124"/>
      <c r="E1718" s="124"/>
      <c r="F1718" s="124"/>
      <c r="G1718" s="124"/>
      <c r="H1718" s="124"/>
      <c r="I1718" s="138"/>
      <c r="J1718" s="138"/>
    </row>
    <row r="1719" spans="1:10" x14ac:dyDescent="0.3">
      <c r="A1719" s="124"/>
      <c r="B1719" s="137"/>
      <c r="C1719" s="138"/>
      <c r="D1719" s="124"/>
      <c r="E1719" s="124"/>
      <c r="F1719" s="124"/>
      <c r="G1719" s="124"/>
      <c r="H1719" s="124"/>
      <c r="I1719" s="138"/>
      <c r="J1719" s="138"/>
    </row>
    <row r="1720" spans="1:10" x14ac:dyDescent="0.3">
      <c r="A1720" s="124"/>
      <c r="B1720" s="137"/>
      <c r="C1720" s="138"/>
      <c r="D1720" s="124"/>
      <c r="E1720" s="124"/>
      <c r="F1720" s="124"/>
      <c r="G1720" s="124"/>
      <c r="H1720" s="124"/>
      <c r="I1720" s="138"/>
      <c r="J1720" s="138"/>
    </row>
    <row r="1721" spans="1:10" x14ac:dyDescent="0.3">
      <c r="A1721" s="124"/>
      <c r="B1721" s="137"/>
      <c r="C1721" s="138"/>
      <c r="D1721" s="124"/>
      <c r="E1721" s="124"/>
      <c r="F1721" s="124"/>
      <c r="G1721" s="124"/>
      <c r="H1721" s="124"/>
      <c r="I1721" s="138"/>
      <c r="J1721" s="138"/>
    </row>
    <row r="1722" spans="1:10" x14ac:dyDescent="0.3">
      <c r="A1722" s="124"/>
      <c r="B1722" s="137"/>
      <c r="C1722" s="138"/>
      <c r="D1722" s="124"/>
      <c r="E1722" s="124"/>
      <c r="F1722" s="124"/>
      <c r="G1722" s="124"/>
      <c r="H1722" s="124"/>
      <c r="I1722" s="138"/>
      <c r="J1722" s="138"/>
    </row>
    <row r="1723" spans="1:10" x14ac:dyDescent="0.3">
      <c r="A1723" s="124"/>
      <c r="B1723" s="137"/>
      <c r="C1723" s="138"/>
      <c r="D1723" s="124"/>
      <c r="E1723" s="124"/>
      <c r="F1723" s="124"/>
      <c r="G1723" s="124"/>
      <c r="H1723" s="124"/>
      <c r="I1723" s="138"/>
      <c r="J1723" s="138"/>
    </row>
    <row r="1724" spans="1:10" x14ac:dyDescent="0.3">
      <c r="A1724" s="124"/>
      <c r="B1724" s="137"/>
      <c r="C1724" s="138"/>
      <c r="D1724" s="124"/>
      <c r="E1724" s="124"/>
      <c r="F1724" s="124"/>
      <c r="G1724" s="124"/>
      <c r="H1724" s="124"/>
      <c r="I1724" s="138"/>
      <c r="J1724" s="138"/>
    </row>
    <row r="1725" spans="1:10" x14ac:dyDescent="0.3">
      <c r="A1725" s="124"/>
      <c r="B1725" s="137"/>
      <c r="C1725" s="138"/>
      <c r="D1725" s="124"/>
      <c r="E1725" s="124"/>
      <c r="F1725" s="124"/>
      <c r="G1725" s="124"/>
      <c r="H1725" s="124"/>
      <c r="I1725" s="138"/>
      <c r="J1725" s="138"/>
    </row>
    <row r="1726" spans="1:10" x14ac:dyDescent="0.3">
      <c r="A1726" s="124"/>
      <c r="B1726" s="137"/>
      <c r="C1726" s="138"/>
      <c r="D1726" s="124"/>
      <c r="E1726" s="124"/>
      <c r="F1726" s="124"/>
      <c r="G1726" s="124"/>
      <c r="H1726" s="124"/>
      <c r="I1726" s="138"/>
      <c r="J1726" s="138"/>
    </row>
    <row r="1727" spans="1:10" x14ac:dyDescent="0.3">
      <c r="A1727" s="124"/>
      <c r="B1727" s="137"/>
      <c r="C1727" s="138"/>
      <c r="D1727" s="124"/>
      <c r="E1727" s="124"/>
      <c r="F1727" s="124"/>
      <c r="G1727" s="124"/>
      <c r="H1727" s="124"/>
      <c r="I1727" s="138"/>
      <c r="J1727" s="138"/>
    </row>
    <row r="1728" spans="1:10" x14ac:dyDescent="0.3">
      <c r="A1728" s="124"/>
      <c r="B1728" s="137"/>
      <c r="C1728" s="138"/>
      <c r="D1728" s="124"/>
      <c r="E1728" s="124"/>
      <c r="F1728" s="124"/>
      <c r="G1728" s="124"/>
      <c r="H1728" s="124"/>
      <c r="I1728" s="138"/>
      <c r="J1728" s="138"/>
    </row>
    <row r="1729" spans="1:10" x14ac:dyDescent="0.3">
      <c r="A1729" s="124"/>
      <c r="B1729" s="137"/>
      <c r="C1729" s="138"/>
      <c r="D1729" s="124"/>
      <c r="E1729" s="124"/>
      <c r="F1729" s="124"/>
      <c r="G1729" s="124"/>
      <c r="H1729" s="124"/>
      <c r="I1729" s="138"/>
      <c r="J1729" s="138"/>
    </row>
    <row r="1730" spans="1:10" x14ac:dyDescent="0.3">
      <c r="A1730" s="124"/>
      <c r="B1730" s="137"/>
      <c r="C1730" s="138"/>
      <c r="D1730" s="124"/>
      <c r="E1730" s="124"/>
      <c r="F1730" s="124"/>
      <c r="G1730" s="124"/>
      <c r="H1730" s="124"/>
      <c r="I1730" s="138"/>
      <c r="J1730" s="138"/>
    </row>
    <row r="1731" spans="1:10" x14ac:dyDescent="0.3">
      <c r="A1731" s="124"/>
      <c r="B1731" s="137"/>
      <c r="C1731" s="138"/>
      <c r="D1731" s="124"/>
      <c r="E1731" s="124"/>
      <c r="F1731" s="124"/>
      <c r="G1731" s="124"/>
      <c r="H1731" s="124"/>
      <c r="I1731" s="138"/>
      <c r="J1731" s="138"/>
    </row>
    <row r="1732" spans="1:10" x14ac:dyDescent="0.3">
      <c r="A1732" s="124"/>
      <c r="B1732" s="137"/>
      <c r="C1732" s="138"/>
      <c r="D1732" s="124"/>
      <c r="E1732" s="124"/>
      <c r="F1732" s="124"/>
      <c r="G1732" s="124"/>
      <c r="H1732" s="124"/>
      <c r="I1732" s="138"/>
      <c r="J1732" s="138"/>
    </row>
    <row r="1733" spans="1:10" x14ac:dyDescent="0.3">
      <c r="A1733" s="124"/>
      <c r="B1733" s="137"/>
      <c r="C1733" s="138"/>
      <c r="D1733" s="124"/>
      <c r="E1733" s="124"/>
      <c r="F1733" s="124"/>
      <c r="G1733" s="124"/>
      <c r="H1733" s="124"/>
      <c r="I1733" s="138"/>
      <c r="J1733" s="138"/>
    </row>
    <row r="1734" spans="1:10" x14ac:dyDescent="0.3">
      <c r="A1734" s="124"/>
      <c r="B1734" s="137"/>
      <c r="C1734" s="138"/>
      <c r="D1734" s="124"/>
      <c r="E1734" s="124"/>
      <c r="F1734" s="124"/>
      <c r="G1734" s="124"/>
      <c r="H1734" s="124"/>
      <c r="I1734" s="138"/>
      <c r="J1734" s="138"/>
    </row>
    <row r="1735" spans="1:10" x14ac:dyDescent="0.3">
      <c r="A1735" s="124"/>
      <c r="B1735" s="137"/>
      <c r="C1735" s="138"/>
      <c r="D1735" s="124"/>
      <c r="E1735" s="124"/>
      <c r="F1735" s="124"/>
      <c r="G1735" s="124"/>
      <c r="H1735" s="124"/>
      <c r="I1735" s="138"/>
      <c r="J1735" s="138"/>
    </row>
    <row r="1736" spans="1:10" x14ac:dyDescent="0.3">
      <c r="A1736" s="124"/>
      <c r="B1736" s="137"/>
      <c r="C1736" s="138"/>
      <c r="D1736" s="124"/>
      <c r="E1736" s="124"/>
      <c r="F1736" s="124"/>
      <c r="G1736" s="124"/>
      <c r="H1736" s="124"/>
      <c r="I1736" s="138"/>
      <c r="J1736" s="138"/>
    </row>
    <row r="1737" spans="1:10" x14ac:dyDescent="0.3">
      <c r="A1737" s="124"/>
      <c r="B1737" s="137"/>
      <c r="C1737" s="138"/>
      <c r="D1737" s="124"/>
      <c r="E1737" s="124"/>
      <c r="F1737" s="124"/>
      <c r="G1737" s="124"/>
      <c r="H1737" s="124"/>
      <c r="I1737" s="138"/>
      <c r="J1737" s="138"/>
    </row>
    <row r="1738" spans="1:10" x14ac:dyDescent="0.3">
      <c r="A1738" s="124"/>
      <c r="B1738" s="137"/>
      <c r="C1738" s="138"/>
      <c r="D1738" s="124"/>
      <c r="E1738" s="124"/>
      <c r="F1738" s="124"/>
      <c r="G1738" s="124"/>
      <c r="H1738" s="124"/>
      <c r="I1738" s="138"/>
      <c r="J1738" s="138"/>
    </row>
    <row r="1739" spans="1:10" x14ac:dyDescent="0.3">
      <c r="A1739" s="124"/>
      <c r="B1739" s="137"/>
      <c r="C1739" s="138"/>
      <c r="D1739" s="124"/>
      <c r="E1739" s="124"/>
      <c r="F1739" s="124"/>
      <c r="G1739" s="124"/>
      <c r="H1739" s="124"/>
      <c r="I1739" s="138"/>
      <c r="J1739" s="138"/>
    </row>
    <row r="1740" spans="1:10" x14ac:dyDescent="0.3">
      <c r="A1740" s="124"/>
      <c r="B1740" s="137"/>
      <c r="C1740" s="138"/>
      <c r="D1740" s="124"/>
      <c r="E1740" s="124"/>
      <c r="F1740" s="124"/>
      <c r="G1740" s="124"/>
      <c r="H1740" s="124"/>
      <c r="I1740" s="138"/>
      <c r="J1740" s="138"/>
    </row>
    <row r="1741" spans="1:10" x14ac:dyDescent="0.3">
      <c r="A1741" s="124"/>
      <c r="B1741" s="137"/>
      <c r="C1741" s="138"/>
      <c r="D1741" s="124"/>
      <c r="E1741" s="124"/>
      <c r="F1741" s="124"/>
      <c r="G1741" s="124"/>
      <c r="H1741" s="124"/>
      <c r="I1741" s="138"/>
      <c r="J1741" s="138"/>
    </row>
    <row r="1742" spans="1:10" x14ac:dyDescent="0.3">
      <c r="A1742" s="124"/>
      <c r="B1742" s="137"/>
      <c r="C1742" s="138"/>
      <c r="D1742" s="124"/>
      <c r="E1742" s="124"/>
      <c r="F1742" s="124"/>
      <c r="G1742" s="124"/>
      <c r="H1742" s="124"/>
      <c r="I1742" s="138"/>
      <c r="J1742" s="138"/>
    </row>
    <row r="1743" spans="1:10" x14ac:dyDescent="0.3">
      <c r="A1743" s="124"/>
      <c r="B1743" s="137"/>
      <c r="C1743" s="138"/>
      <c r="D1743" s="124"/>
      <c r="E1743" s="124"/>
      <c r="F1743" s="124"/>
      <c r="G1743" s="124"/>
      <c r="H1743" s="124"/>
      <c r="I1743" s="138"/>
      <c r="J1743" s="138"/>
    </row>
    <row r="1744" spans="1:10" x14ac:dyDescent="0.3">
      <c r="A1744" s="124"/>
      <c r="B1744" s="137"/>
      <c r="C1744" s="138"/>
      <c r="D1744" s="124"/>
      <c r="E1744" s="124"/>
      <c r="F1744" s="124"/>
      <c r="G1744" s="124"/>
      <c r="H1744" s="124"/>
      <c r="I1744" s="138"/>
      <c r="J1744" s="138"/>
    </row>
    <row r="1745" spans="1:10" x14ac:dyDescent="0.3">
      <c r="A1745" s="124"/>
      <c r="B1745" s="137"/>
      <c r="C1745" s="138"/>
      <c r="D1745" s="124"/>
      <c r="E1745" s="124"/>
      <c r="F1745" s="124"/>
      <c r="G1745" s="124"/>
      <c r="H1745" s="124"/>
      <c r="I1745" s="138"/>
      <c r="J1745" s="138"/>
    </row>
    <row r="1746" spans="1:10" x14ac:dyDescent="0.3">
      <c r="A1746" s="124"/>
      <c r="B1746" s="137"/>
      <c r="C1746" s="138"/>
      <c r="D1746" s="124"/>
      <c r="E1746" s="124"/>
      <c r="F1746" s="124"/>
      <c r="G1746" s="124"/>
      <c r="H1746" s="124"/>
      <c r="I1746" s="138"/>
      <c r="J1746" s="138"/>
    </row>
    <row r="1747" spans="1:10" x14ac:dyDescent="0.3">
      <c r="A1747" s="124"/>
      <c r="B1747" s="137"/>
      <c r="C1747" s="138"/>
      <c r="D1747" s="124"/>
      <c r="E1747" s="124"/>
      <c r="F1747" s="124"/>
      <c r="G1747" s="124"/>
      <c r="H1747" s="124"/>
      <c r="I1747" s="138"/>
      <c r="J1747" s="138"/>
    </row>
    <row r="1748" spans="1:10" x14ac:dyDescent="0.3">
      <c r="A1748" s="124"/>
      <c r="B1748" s="137"/>
      <c r="C1748" s="138"/>
      <c r="D1748" s="124"/>
      <c r="E1748" s="124"/>
      <c r="F1748" s="124"/>
      <c r="G1748" s="124"/>
      <c r="H1748" s="124"/>
      <c r="I1748" s="138"/>
      <c r="J1748" s="138"/>
    </row>
    <row r="1749" spans="1:10" x14ac:dyDescent="0.3">
      <c r="A1749" s="124"/>
      <c r="B1749" s="137"/>
      <c r="C1749" s="138"/>
      <c r="D1749" s="124"/>
      <c r="E1749" s="124"/>
      <c r="F1749" s="124"/>
      <c r="G1749" s="124"/>
      <c r="H1749" s="124"/>
      <c r="I1749" s="138"/>
      <c r="J1749" s="138"/>
    </row>
    <row r="1750" spans="1:10" x14ac:dyDescent="0.3">
      <c r="A1750" s="124"/>
      <c r="B1750" s="137"/>
      <c r="C1750" s="138"/>
      <c r="D1750" s="124"/>
      <c r="E1750" s="124"/>
      <c r="F1750" s="124"/>
      <c r="G1750" s="124"/>
      <c r="H1750" s="124"/>
      <c r="I1750" s="138"/>
      <c r="J1750" s="138"/>
    </row>
    <row r="1751" spans="1:10" x14ac:dyDescent="0.3">
      <c r="A1751" s="124"/>
      <c r="B1751" s="137"/>
      <c r="C1751" s="138"/>
      <c r="D1751" s="124"/>
      <c r="E1751" s="124"/>
      <c r="F1751" s="124"/>
      <c r="G1751" s="124"/>
      <c r="H1751" s="124"/>
      <c r="I1751" s="138"/>
      <c r="J1751" s="138"/>
    </row>
    <row r="1752" spans="1:10" x14ac:dyDescent="0.3">
      <c r="A1752" s="124"/>
      <c r="B1752" s="137"/>
      <c r="C1752" s="138"/>
      <c r="D1752" s="124"/>
      <c r="E1752" s="124"/>
      <c r="F1752" s="124"/>
      <c r="G1752" s="124"/>
      <c r="H1752" s="124"/>
      <c r="I1752" s="138"/>
      <c r="J1752" s="138"/>
    </row>
    <row r="1753" spans="1:10" x14ac:dyDescent="0.3">
      <c r="A1753" s="124"/>
      <c r="B1753" s="137"/>
      <c r="C1753" s="138"/>
      <c r="D1753" s="124"/>
      <c r="E1753" s="124"/>
      <c r="F1753" s="124"/>
      <c r="G1753" s="124"/>
      <c r="H1753" s="124"/>
      <c r="I1753" s="138"/>
      <c r="J1753" s="138"/>
    </row>
    <row r="1754" spans="1:10" x14ac:dyDescent="0.3">
      <c r="A1754" s="124"/>
      <c r="B1754" s="137"/>
      <c r="C1754" s="138"/>
      <c r="D1754" s="124"/>
      <c r="E1754" s="124"/>
      <c r="F1754" s="124"/>
      <c r="G1754" s="124"/>
      <c r="H1754" s="124"/>
      <c r="I1754" s="138"/>
      <c r="J1754" s="138"/>
    </row>
    <row r="1755" spans="1:10" x14ac:dyDescent="0.3">
      <c r="A1755" s="124"/>
      <c r="B1755" s="137"/>
      <c r="C1755" s="138"/>
      <c r="D1755" s="124"/>
      <c r="E1755" s="124"/>
      <c r="F1755" s="124"/>
      <c r="G1755" s="124"/>
      <c r="H1755" s="124"/>
      <c r="I1755" s="138"/>
      <c r="J1755" s="138"/>
    </row>
    <row r="1756" spans="1:10" x14ac:dyDescent="0.3">
      <c r="A1756" s="124"/>
      <c r="B1756" s="137"/>
      <c r="C1756" s="138"/>
      <c r="D1756" s="124"/>
      <c r="E1756" s="124"/>
      <c r="F1756" s="124"/>
      <c r="G1756" s="124"/>
      <c r="H1756" s="124"/>
      <c r="I1756" s="138"/>
      <c r="J1756" s="138"/>
    </row>
    <row r="1757" spans="1:10" x14ac:dyDescent="0.3">
      <c r="A1757" s="124"/>
      <c r="B1757" s="137"/>
      <c r="C1757" s="138"/>
      <c r="D1757" s="124"/>
      <c r="E1757" s="124"/>
      <c r="F1757" s="124"/>
      <c r="G1757" s="124"/>
      <c r="H1757" s="124"/>
      <c r="I1757" s="138"/>
      <c r="J1757" s="138"/>
    </row>
    <row r="1758" spans="1:10" x14ac:dyDescent="0.3">
      <c r="A1758" s="124"/>
      <c r="B1758" s="137"/>
      <c r="C1758" s="138"/>
      <c r="D1758" s="124"/>
      <c r="E1758" s="124"/>
      <c r="F1758" s="124"/>
      <c r="G1758" s="124"/>
      <c r="H1758" s="124"/>
      <c r="I1758" s="138"/>
      <c r="J1758" s="138"/>
    </row>
    <row r="1759" spans="1:10" x14ac:dyDescent="0.3">
      <c r="A1759" s="124"/>
      <c r="B1759" s="137"/>
      <c r="C1759" s="138"/>
      <c r="D1759" s="124"/>
      <c r="E1759" s="124"/>
      <c r="F1759" s="124"/>
      <c r="G1759" s="124"/>
      <c r="H1759" s="124"/>
      <c r="I1759" s="138"/>
      <c r="J1759" s="138"/>
    </row>
    <row r="1760" spans="1:10" x14ac:dyDescent="0.3">
      <c r="A1760" s="124"/>
      <c r="B1760" s="137"/>
      <c r="C1760" s="138"/>
      <c r="D1760" s="124"/>
      <c r="E1760" s="124"/>
      <c r="F1760" s="124"/>
      <c r="G1760" s="124"/>
      <c r="H1760" s="124"/>
      <c r="I1760" s="138"/>
      <c r="J1760" s="138"/>
    </row>
    <row r="1761" spans="1:10" x14ac:dyDescent="0.3">
      <c r="A1761" s="124"/>
      <c r="B1761" s="137"/>
      <c r="C1761" s="138"/>
      <c r="D1761" s="124"/>
      <c r="E1761" s="124"/>
      <c r="F1761" s="124"/>
      <c r="G1761" s="124"/>
      <c r="H1761" s="124"/>
      <c r="I1761" s="138"/>
      <c r="J1761" s="138"/>
    </row>
    <row r="1762" spans="1:10" x14ac:dyDescent="0.3">
      <c r="A1762" s="124"/>
      <c r="B1762" s="137"/>
      <c r="C1762" s="138"/>
      <c r="D1762" s="124"/>
      <c r="E1762" s="124"/>
      <c r="F1762" s="124"/>
      <c r="G1762" s="124"/>
      <c r="H1762" s="124"/>
      <c r="I1762" s="138"/>
      <c r="J1762" s="138"/>
    </row>
    <row r="1763" spans="1:10" x14ac:dyDescent="0.3">
      <c r="A1763" s="124"/>
      <c r="B1763" s="137"/>
      <c r="C1763" s="138"/>
      <c r="D1763" s="124"/>
      <c r="E1763" s="124"/>
      <c r="F1763" s="124"/>
      <c r="G1763" s="124"/>
      <c r="H1763" s="124"/>
      <c r="I1763" s="138"/>
      <c r="J1763" s="138"/>
    </row>
    <row r="1764" spans="1:10" x14ac:dyDescent="0.3">
      <c r="A1764" s="124"/>
      <c r="B1764" s="137"/>
      <c r="C1764" s="138"/>
      <c r="D1764" s="124"/>
      <c r="E1764" s="124"/>
      <c r="F1764" s="124"/>
      <c r="G1764" s="124"/>
      <c r="H1764" s="124"/>
      <c r="I1764" s="138"/>
      <c r="J1764" s="138"/>
    </row>
    <row r="1765" spans="1:10" x14ac:dyDescent="0.3">
      <c r="A1765" s="124"/>
      <c r="B1765" s="137"/>
      <c r="C1765" s="138"/>
      <c r="D1765" s="124"/>
      <c r="E1765" s="124"/>
      <c r="F1765" s="124"/>
      <c r="G1765" s="124"/>
      <c r="H1765" s="124"/>
      <c r="I1765" s="138"/>
      <c r="J1765" s="138"/>
    </row>
    <row r="1766" spans="1:10" x14ac:dyDescent="0.3">
      <c r="A1766" s="124"/>
      <c r="B1766" s="137"/>
      <c r="C1766" s="138"/>
      <c r="D1766" s="124"/>
      <c r="E1766" s="124"/>
      <c r="F1766" s="124"/>
      <c r="G1766" s="124"/>
      <c r="H1766" s="124"/>
      <c r="I1766" s="138"/>
      <c r="J1766" s="138"/>
    </row>
    <row r="1767" spans="1:10" x14ac:dyDescent="0.3">
      <c r="A1767" s="124"/>
      <c r="B1767" s="137"/>
      <c r="C1767" s="138"/>
      <c r="D1767" s="124"/>
      <c r="E1767" s="124"/>
      <c r="F1767" s="124"/>
      <c r="G1767" s="124"/>
      <c r="H1767" s="124"/>
      <c r="I1767" s="138"/>
      <c r="J1767" s="138"/>
    </row>
    <row r="1768" spans="1:10" x14ac:dyDescent="0.3">
      <c r="A1768" s="124"/>
      <c r="B1768" s="137"/>
      <c r="C1768" s="138"/>
      <c r="D1768" s="124"/>
      <c r="E1768" s="124"/>
      <c r="F1768" s="124"/>
      <c r="G1768" s="124"/>
      <c r="H1768" s="124"/>
      <c r="I1768" s="138"/>
      <c r="J1768" s="138"/>
    </row>
    <row r="1769" spans="1:10" x14ac:dyDescent="0.3">
      <c r="A1769" s="124"/>
      <c r="B1769" s="137"/>
      <c r="C1769" s="138"/>
      <c r="D1769" s="124"/>
      <c r="E1769" s="124"/>
      <c r="F1769" s="124"/>
      <c r="G1769" s="124"/>
      <c r="H1769" s="124"/>
      <c r="I1769" s="138"/>
      <c r="J1769" s="138"/>
    </row>
    <row r="1770" spans="1:10" x14ac:dyDescent="0.3">
      <c r="A1770" s="124"/>
      <c r="B1770" s="137"/>
      <c r="C1770" s="138"/>
      <c r="D1770" s="124"/>
      <c r="E1770" s="124"/>
      <c r="F1770" s="124"/>
      <c r="G1770" s="124"/>
      <c r="H1770" s="124"/>
      <c r="I1770" s="138"/>
      <c r="J1770" s="138"/>
    </row>
    <row r="1771" spans="1:10" x14ac:dyDescent="0.3">
      <c r="A1771" s="124"/>
      <c r="B1771" s="137"/>
      <c r="C1771" s="138"/>
      <c r="D1771" s="124"/>
      <c r="E1771" s="124"/>
      <c r="F1771" s="124"/>
      <c r="G1771" s="124"/>
      <c r="H1771" s="124"/>
      <c r="I1771" s="138"/>
      <c r="J1771" s="138"/>
    </row>
    <row r="1772" spans="1:10" x14ac:dyDescent="0.3">
      <c r="A1772" s="124"/>
      <c r="B1772" s="137"/>
      <c r="C1772" s="138"/>
      <c r="D1772" s="124"/>
      <c r="E1772" s="124"/>
      <c r="F1772" s="124"/>
      <c r="G1772" s="124"/>
      <c r="H1772" s="124"/>
      <c r="I1772" s="138"/>
      <c r="J1772" s="138"/>
    </row>
    <row r="1773" spans="1:10" x14ac:dyDescent="0.3">
      <c r="A1773" s="124"/>
      <c r="B1773" s="137"/>
      <c r="C1773" s="138"/>
      <c r="D1773" s="124"/>
      <c r="E1773" s="124"/>
      <c r="F1773" s="124"/>
      <c r="G1773" s="124"/>
      <c r="H1773" s="124"/>
      <c r="I1773" s="138"/>
      <c r="J1773" s="138"/>
    </row>
    <row r="1774" spans="1:10" x14ac:dyDescent="0.3">
      <c r="A1774" s="124"/>
      <c r="B1774" s="137"/>
      <c r="C1774" s="138"/>
      <c r="D1774" s="124"/>
      <c r="E1774" s="124"/>
      <c r="F1774" s="124"/>
      <c r="G1774" s="124"/>
      <c r="H1774" s="124"/>
      <c r="I1774" s="138"/>
      <c r="J1774" s="138"/>
    </row>
    <row r="1775" spans="1:10" x14ac:dyDescent="0.3">
      <c r="A1775" s="124"/>
      <c r="B1775" s="137"/>
      <c r="C1775" s="138"/>
      <c r="D1775" s="124"/>
      <c r="E1775" s="124"/>
      <c r="F1775" s="124"/>
      <c r="G1775" s="124"/>
      <c r="H1775" s="124"/>
      <c r="I1775" s="138"/>
      <c r="J1775" s="138"/>
    </row>
    <row r="1776" spans="1:10" x14ac:dyDescent="0.3">
      <c r="A1776" s="124"/>
      <c r="B1776" s="137"/>
      <c r="C1776" s="138"/>
      <c r="D1776" s="124"/>
      <c r="E1776" s="124"/>
      <c r="F1776" s="124"/>
      <c r="G1776" s="124"/>
      <c r="H1776" s="124"/>
      <c r="I1776" s="138"/>
      <c r="J1776" s="138"/>
    </row>
    <row r="1777" spans="1:10" x14ac:dyDescent="0.3">
      <c r="A1777" s="124"/>
      <c r="B1777" s="137"/>
      <c r="C1777" s="138"/>
      <c r="D1777" s="124"/>
      <c r="E1777" s="124"/>
      <c r="F1777" s="124"/>
      <c r="G1777" s="124"/>
      <c r="H1777" s="124"/>
      <c r="I1777" s="138"/>
      <c r="J1777" s="138"/>
    </row>
    <row r="1778" spans="1:10" x14ac:dyDescent="0.3">
      <c r="A1778" s="124"/>
      <c r="B1778" s="137"/>
      <c r="C1778" s="138"/>
      <c r="D1778" s="124"/>
      <c r="E1778" s="124"/>
      <c r="F1778" s="124"/>
      <c r="G1778" s="124"/>
      <c r="H1778" s="124"/>
      <c r="I1778" s="138"/>
      <c r="J1778" s="138"/>
    </row>
    <row r="1779" spans="1:10" x14ac:dyDescent="0.3">
      <c r="A1779" s="124"/>
      <c r="B1779" s="137"/>
      <c r="C1779" s="138"/>
      <c r="D1779" s="124"/>
      <c r="E1779" s="124"/>
      <c r="F1779" s="124"/>
      <c r="G1779" s="124"/>
      <c r="H1779" s="124"/>
      <c r="I1779" s="138"/>
      <c r="J1779" s="138"/>
    </row>
    <row r="1780" spans="1:10" x14ac:dyDescent="0.3">
      <c r="A1780" s="124"/>
      <c r="B1780" s="137"/>
      <c r="C1780" s="138"/>
      <c r="D1780" s="124"/>
      <c r="E1780" s="124"/>
      <c r="F1780" s="124"/>
      <c r="G1780" s="124"/>
      <c r="H1780" s="124"/>
      <c r="I1780" s="138"/>
      <c r="J1780" s="138"/>
    </row>
    <row r="1781" spans="1:10" x14ac:dyDescent="0.3">
      <c r="A1781" s="124"/>
      <c r="B1781" s="137"/>
      <c r="C1781" s="138"/>
      <c r="D1781" s="124"/>
      <c r="E1781" s="124"/>
      <c r="F1781" s="124"/>
      <c r="G1781" s="124"/>
      <c r="H1781" s="124"/>
      <c r="I1781" s="138"/>
      <c r="J1781" s="138"/>
    </row>
    <row r="1782" spans="1:10" x14ac:dyDescent="0.3">
      <c r="A1782" s="124"/>
      <c r="B1782" s="137"/>
      <c r="C1782" s="138"/>
      <c r="D1782" s="124"/>
      <c r="E1782" s="124"/>
      <c r="F1782" s="124"/>
      <c r="G1782" s="124"/>
      <c r="H1782" s="124"/>
      <c r="I1782" s="138"/>
      <c r="J1782" s="138"/>
    </row>
    <row r="1783" spans="1:10" x14ac:dyDescent="0.3">
      <c r="A1783" s="124"/>
      <c r="B1783" s="137"/>
      <c r="C1783" s="138"/>
      <c r="D1783" s="124"/>
      <c r="E1783" s="124"/>
      <c r="F1783" s="124"/>
      <c r="G1783" s="124"/>
      <c r="H1783" s="124"/>
      <c r="I1783" s="138"/>
      <c r="J1783" s="138"/>
    </row>
    <row r="1784" spans="1:10" x14ac:dyDescent="0.3">
      <c r="A1784" s="124"/>
      <c r="B1784" s="137"/>
      <c r="C1784" s="138"/>
      <c r="D1784" s="124"/>
      <c r="E1784" s="124"/>
      <c r="F1784" s="124"/>
      <c r="G1784" s="124"/>
      <c r="H1784" s="124"/>
      <c r="I1784" s="138"/>
      <c r="J1784" s="138"/>
    </row>
    <row r="1785" spans="1:10" x14ac:dyDescent="0.3">
      <c r="A1785" s="124"/>
      <c r="B1785" s="137"/>
      <c r="C1785" s="138"/>
      <c r="D1785" s="124"/>
      <c r="E1785" s="124"/>
      <c r="F1785" s="124"/>
      <c r="G1785" s="124"/>
      <c r="H1785" s="124"/>
      <c r="I1785" s="138"/>
      <c r="J1785" s="138"/>
    </row>
    <row r="1786" spans="1:10" x14ac:dyDescent="0.3">
      <c r="A1786" s="124"/>
      <c r="B1786" s="137"/>
      <c r="C1786" s="138"/>
      <c r="D1786" s="124"/>
      <c r="E1786" s="124"/>
      <c r="F1786" s="124"/>
      <c r="G1786" s="124"/>
      <c r="H1786" s="124"/>
      <c r="I1786" s="138"/>
      <c r="J1786" s="138"/>
    </row>
    <row r="1787" spans="1:10" x14ac:dyDescent="0.3">
      <c r="A1787" s="124"/>
      <c r="B1787" s="137"/>
      <c r="C1787" s="138"/>
      <c r="D1787" s="124"/>
      <c r="E1787" s="124"/>
      <c r="F1787" s="124"/>
      <c r="G1787" s="124"/>
      <c r="H1787" s="124"/>
      <c r="I1787" s="138"/>
      <c r="J1787" s="138"/>
    </row>
    <row r="1788" spans="1:10" x14ac:dyDescent="0.3">
      <c r="A1788" s="124"/>
      <c r="B1788" s="137"/>
      <c r="C1788" s="138"/>
      <c r="D1788" s="124"/>
      <c r="E1788" s="124"/>
      <c r="F1788" s="124"/>
      <c r="G1788" s="124"/>
      <c r="H1788" s="124"/>
      <c r="I1788" s="138"/>
      <c r="J1788" s="138"/>
    </row>
    <row r="1789" spans="1:10" x14ac:dyDescent="0.3">
      <c r="A1789" s="124"/>
      <c r="B1789" s="137"/>
      <c r="C1789" s="138"/>
      <c r="D1789" s="124"/>
      <c r="E1789" s="124"/>
      <c r="F1789" s="124"/>
      <c r="G1789" s="124"/>
      <c r="H1789" s="124"/>
      <c r="I1789" s="138"/>
      <c r="J1789" s="138"/>
    </row>
    <row r="1790" spans="1:10" x14ac:dyDescent="0.3">
      <c r="A1790" s="124"/>
      <c r="B1790" s="137"/>
      <c r="C1790" s="138"/>
      <c r="D1790" s="124"/>
      <c r="E1790" s="124"/>
      <c r="F1790" s="124"/>
      <c r="G1790" s="124"/>
      <c r="H1790" s="124"/>
      <c r="I1790" s="138"/>
      <c r="J1790" s="138"/>
    </row>
    <row r="1791" spans="1:10" x14ac:dyDescent="0.3">
      <c r="A1791" s="124"/>
      <c r="B1791" s="137"/>
      <c r="C1791" s="138"/>
      <c r="D1791" s="124"/>
      <c r="E1791" s="124"/>
      <c r="F1791" s="124"/>
      <c r="G1791" s="124"/>
      <c r="H1791" s="124"/>
      <c r="I1791" s="138"/>
      <c r="J1791" s="138"/>
    </row>
    <row r="1792" spans="1:10" x14ac:dyDescent="0.3">
      <c r="A1792" s="124"/>
      <c r="B1792" s="137"/>
      <c r="C1792" s="138"/>
      <c r="D1792" s="124"/>
      <c r="E1792" s="124"/>
      <c r="F1792" s="124"/>
      <c r="G1792" s="124"/>
      <c r="H1792" s="124"/>
      <c r="I1792" s="138"/>
      <c r="J1792" s="138"/>
    </row>
    <row r="1793" spans="1:10" x14ac:dyDescent="0.3">
      <c r="A1793" s="124"/>
      <c r="B1793" s="137"/>
      <c r="C1793" s="138"/>
      <c r="D1793" s="124"/>
      <c r="E1793" s="124"/>
      <c r="F1793" s="124"/>
      <c r="G1793" s="124"/>
      <c r="H1793" s="124"/>
      <c r="I1793" s="138"/>
      <c r="J1793" s="138"/>
    </row>
    <row r="1794" spans="1:10" x14ac:dyDescent="0.3">
      <c r="A1794" s="124"/>
      <c r="B1794" s="137"/>
      <c r="C1794" s="138"/>
      <c r="D1794" s="124"/>
      <c r="E1794" s="124"/>
      <c r="F1794" s="124"/>
      <c r="G1794" s="124"/>
      <c r="H1794" s="124"/>
      <c r="I1794" s="138"/>
      <c r="J1794" s="138"/>
    </row>
    <row r="1795" spans="1:10" x14ac:dyDescent="0.3">
      <c r="A1795" s="124"/>
      <c r="B1795" s="137"/>
      <c r="C1795" s="138"/>
      <c r="D1795" s="124"/>
      <c r="E1795" s="124"/>
      <c r="F1795" s="124"/>
      <c r="G1795" s="124"/>
      <c r="H1795" s="124"/>
      <c r="I1795" s="138"/>
      <c r="J1795" s="138"/>
    </row>
    <row r="1796" spans="1:10" x14ac:dyDescent="0.3">
      <c r="A1796" s="124"/>
      <c r="B1796" s="137"/>
      <c r="C1796" s="138"/>
      <c r="D1796" s="124"/>
      <c r="E1796" s="124"/>
      <c r="F1796" s="124"/>
      <c r="G1796" s="124"/>
      <c r="H1796" s="124"/>
      <c r="I1796" s="138"/>
      <c r="J1796" s="138"/>
    </row>
    <row r="1797" spans="1:10" x14ac:dyDescent="0.3">
      <c r="A1797" s="124"/>
      <c r="B1797" s="137"/>
      <c r="C1797" s="138"/>
      <c r="D1797" s="124"/>
      <c r="E1797" s="124"/>
      <c r="F1797" s="124"/>
      <c r="G1797" s="124"/>
      <c r="H1797" s="124"/>
      <c r="I1797" s="138"/>
      <c r="J1797" s="138"/>
    </row>
    <row r="1798" spans="1:10" x14ac:dyDescent="0.3">
      <c r="A1798" s="124"/>
      <c r="B1798" s="137"/>
      <c r="C1798" s="138"/>
      <c r="D1798" s="124"/>
      <c r="E1798" s="124"/>
      <c r="F1798" s="124"/>
      <c r="G1798" s="124"/>
      <c r="H1798" s="124"/>
      <c r="I1798" s="138"/>
      <c r="J1798" s="138"/>
    </row>
    <row r="1799" spans="1:10" x14ac:dyDescent="0.3">
      <c r="A1799" s="124"/>
      <c r="B1799" s="137"/>
      <c r="C1799" s="138"/>
      <c r="D1799" s="124"/>
      <c r="E1799" s="124"/>
      <c r="F1799" s="124"/>
      <c r="G1799" s="124"/>
      <c r="H1799" s="124"/>
      <c r="I1799" s="138"/>
      <c r="J1799" s="138"/>
    </row>
    <row r="1800" spans="1:10" x14ac:dyDescent="0.3">
      <c r="A1800" s="124"/>
      <c r="B1800" s="137"/>
      <c r="C1800" s="138"/>
      <c r="D1800" s="124"/>
      <c r="E1800" s="124"/>
      <c r="F1800" s="124"/>
      <c r="G1800" s="124"/>
      <c r="H1800" s="124"/>
      <c r="I1800" s="138"/>
      <c r="J1800" s="138"/>
    </row>
    <row r="1801" spans="1:10" x14ac:dyDescent="0.3">
      <c r="A1801" s="124"/>
      <c r="B1801" s="137"/>
      <c r="C1801" s="138"/>
      <c r="D1801" s="124"/>
      <c r="E1801" s="124"/>
      <c r="F1801" s="124"/>
      <c r="G1801" s="124"/>
      <c r="H1801" s="124"/>
      <c r="I1801" s="138"/>
      <c r="J1801" s="138"/>
    </row>
    <row r="1802" spans="1:10" x14ac:dyDescent="0.3">
      <c r="A1802" s="124"/>
      <c r="B1802" s="137"/>
      <c r="C1802" s="138"/>
      <c r="D1802" s="124"/>
      <c r="E1802" s="124"/>
      <c r="F1802" s="124"/>
      <c r="G1802" s="124"/>
      <c r="H1802" s="124"/>
      <c r="I1802" s="138"/>
      <c r="J1802" s="138"/>
    </row>
    <row r="1803" spans="1:10" x14ac:dyDescent="0.3">
      <c r="A1803" s="124"/>
      <c r="B1803" s="137"/>
      <c r="C1803" s="138"/>
      <c r="D1803" s="124"/>
      <c r="E1803" s="124"/>
      <c r="F1803" s="124"/>
      <c r="G1803" s="124"/>
      <c r="H1803" s="124"/>
      <c r="I1803" s="138"/>
      <c r="J1803" s="138"/>
    </row>
    <row r="1804" spans="1:10" x14ac:dyDescent="0.3">
      <c r="A1804" s="124"/>
      <c r="B1804" s="137"/>
      <c r="C1804" s="138"/>
      <c r="D1804" s="124"/>
      <c r="E1804" s="124"/>
      <c r="F1804" s="124"/>
      <c r="G1804" s="124"/>
      <c r="H1804" s="124"/>
      <c r="I1804" s="138"/>
      <c r="J1804" s="138"/>
    </row>
    <row r="1805" spans="1:10" x14ac:dyDescent="0.3">
      <c r="A1805" s="124"/>
      <c r="B1805" s="137"/>
      <c r="C1805" s="138"/>
      <c r="D1805" s="124"/>
      <c r="E1805" s="124"/>
      <c r="F1805" s="124"/>
      <c r="G1805" s="124"/>
      <c r="H1805" s="124"/>
      <c r="I1805" s="138"/>
      <c r="J1805" s="138"/>
    </row>
    <row r="1806" spans="1:10" x14ac:dyDescent="0.3">
      <c r="A1806" s="124"/>
      <c r="B1806" s="137"/>
      <c r="C1806" s="138"/>
      <c r="D1806" s="124"/>
      <c r="E1806" s="124"/>
      <c r="F1806" s="124"/>
      <c r="G1806" s="124"/>
      <c r="H1806" s="124"/>
      <c r="I1806" s="138"/>
      <c r="J1806" s="138"/>
    </row>
    <row r="1807" spans="1:10" x14ac:dyDescent="0.3">
      <c r="A1807" s="124"/>
      <c r="B1807" s="137"/>
      <c r="C1807" s="138"/>
      <c r="D1807" s="124"/>
      <c r="E1807" s="124"/>
      <c r="F1807" s="124"/>
      <c r="G1807" s="124"/>
      <c r="H1807" s="124"/>
      <c r="I1807" s="138"/>
      <c r="J1807" s="138"/>
    </row>
    <row r="1808" spans="1:10" x14ac:dyDescent="0.3">
      <c r="A1808" s="124"/>
      <c r="B1808" s="137"/>
      <c r="C1808" s="138"/>
      <c r="D1808" s="124"/>
      <c r="E1808" s="124"/>
      <c r="F1808" s="124"/>
      <c r="G1808" s="124"/>
      <c r="H1808" s="124"/>
      <c r="I1808" s="138"/>
      <c r="J1808" s="138"/>
    </row>
    <row r="1809" spans="1:10" x14ac:dyDescent="0.3">
      <c r="A1809" s="124"/>
      <c r="B1809" s="137"/>
      <c r="C1809" s="138"/>
      <c r="D1809" s="124"/>
      <c r="E1809" s="124"/>
      <c r="F1809" s="124"/>
      <c r="G1809" s="124"/>
      <c r="H1809" s="124"/>
      <c r="I1809" s="138"/>
      <c r="J1809" s="138"/>
    </row>
    <row r="1810" spans="1:10" x14ac:dyDescent="0.3">
      <c r="A1810" s="124"/>
      <c r="B1810" s="137"/>
      <c r="C1810" s="138"/>
      <c r="D1810" s="124"/>
      <c r="E1810" s="124"/>
      <c r="F1810" s="124"/>
      <c r="G1810" s="124"/>
      <c r="H1810" s="124"/>
      <c r="I1810" s="138"/>
      <c r="J1810" s="138"/>
    </row>
    <row r="1811" spans="1:10" x14ac:dyDescent="0.3">
      <c r="A1811" s="124"/>
      <c r="B1811" s="137"/>
      <c r="C1811" s="138"/>
      <c r="D1811" s="124"/>
      <c r="E1811" s="124"/>
      <c r="F1811" s="124"/>
      <c r="G1811" s="124"/>
      <c r="H1811" s="124"/>
      <c r="I1811" s="138"/>
      <c r="J1811" s="138"/>
    </row>
    <row r="1812" spans="1:10" x14ac:dyDescent="0.3">
      <c r="A1812" s="124"/>
      <c r="B1812" s="137"/>
      <c r="C1812" s="138"/>
      <c r="D1812" s="124"/>
      <c r="E1812" s="124"/>
      <c r="F1812" s="124"/>
      <c r="G1812" s="124"/>
      <c r="H1812" s="124"/>
      <c r="I1812" s="138"/>
      <c r="J1812" s="138"/>
    </row>
    <row r="1813" spans="1:10" x14ac:dyDescent="0.3">
      <c r="A1813" s="124"/>
      <c r="B1813" s="137"/>
      <c r="C1813" s="138"/>
      <c r="D1813" s="124"/>
      <c r="E1813" s="124"/>
      <c r="F1813" s="124"/>
      <c r="G1813" s="124"/>
      <c r="H1813" s="124"/>
      <c r="I1813" s="138"/>
      <c r="J1813" s="138"/>
    </row>
    <row r="1814" spans="1:10" x14ac:dyDescent="0.3">
      <c r="A1814" s="124"/>
      <c r="B1814" s="137"/>
      <c r="C1814" s="138"/>
      <c r="D1814" s="124"/>
      <c r="E1814" s="124"/>
      <c r="F1814" s="124"/>
      <c r="G1814" s="124"/>
      <c r="H1814" s="124"/>
      <c r="I1814" s="138"/>
      <c r="J1814" s="138"/>
    </row>
    <row r="1815" spans="1:10" x14ac:dyDescent="0.3">
      <c r="A1815" s="124"/>
      <c r="B1815" s="137"/>
      <c r="C1815" s="138"/>
      <c r="D1815" s="124"/>
      <c r="E1815" s="124"/>
      <c r="F1815" s="124"/>
      <c r="G1815" s="124"/>
      <c r="H1815" s="124"/>
      <c r="I1815" s="138"/>
      <c r="J1815" s="138"/>
    </row>
    <row r="1816" spans="1:10" x14ac:dyDescent="0.3">
      <c r="A1816" s="124"/>
      <c r="B1816" s="137"/>
      <c r="C1816" s="138"/>
      <c r="D1816" s="124"/>
      <c r="E1816" s="124"/>
      <c r="F1816" s="124"/>
      <c r="G1816" s="124"/>
      <c r="H1816" s="124"/>
      <c r="I1816" s="138"/>
      <c r="J1816" s="138"/>
    </row>
    <row r="1817" spans="1:10" x14ac:dyDescent="0.3">
      <c r="A1817" s="124"/>
      <c r="B1817" s="137"/>
      <c r="C1817" s="138"/>
      <c r="D1817" s="124"/>
      <c r="E1817" s="124"/>
      <c r="F1817" s="124"/>
      <c r="G1817" s="124"/>
      <c r="H1817" s="124"/>
      <c r="I1817" s="138"/>
      <c r="J1817" s="138"/>
    </row>
    <row r="1818" spans="1:10" x14ac:dyDescent="0.3">
      <c r="A1818" s="124"/>
      <c r="B1818" s="137"/>
      <c r="C1818" s="138"/>
      <c r="D1818" s="124"/>
      <c r="E1818" s="124"/>
      <c r="F1818" s="124"/>
      <c r="G1818" s="124"/>
      <c r="H1818" s="124"/>
      <c r="I1818" s="138"/>
      <c r="J1818" s="138"/>
    </row>
    <row r="1819" spans="1:10" x14ac:dyDescent="0.3">
      <c r="A1819" s="124"/>
      <c r="B1819" s="137"/>
      <c r="C1819" s="138"/>
      <c r="D1819" s="124"/>
      <c r="E1819" s="124"/>
      <c r="F1819" s="124"/>
      <c r="G1819" s="124"/>
      <c r="H1819" s="124"/>
      <c r="I1819" s="138"/>
      <c r="J1819" s="138"/>
    </row>
    <row r="1820" spans="1:10" x14ac:dyDescent="0.3">
      <c r="A1820" s="124"/>
      <c r="B1820" s="137"/>
      <c r="C1820" s="138"/>
      <c r="D1820" s="124"/>
      <c r="E1820" s="124"/>
      <c r="F1820" s="124"/>
      <c r="G1820" s="124"/>
      <c r="H1820" s="124"/>
      <c r="I1820" s="138"/>
      <c r="J1820" s="138"/>
    </row>
    <row r="1821" spans="1:10" x14ac:dyDescent="0.3">
      <c r="A1821" s="124"/>
      <c r="B1821" s="137"/>
      <c r="C1821" s="138"/>
      <c r="D1821" s="124"/>
      <c r="E1821" s="124"/>
      <c r="F1821" s="124"/>
      <c r="G1821" s="124"/>
      <c r="H1821" s="124"/>
      <c r="I1821" s="138"/>
      <c r="J1821" s="138"/>
    </row>
    <row r="1822" spans="1:10" x14ac:dyDescent="0.3">
      <c r="A1822" s="124"/>
      <c r="B1822" s="137"/>
      <c r="C1822" s="138"/>
      <c r="D1822" s="124"/>
      <c r="E1822" s="124"/>
      <c r="F1822" s="124"/>
      <c r="G1822" s="124"/>
      <c r="H1822" s="124"/>
      <c r="I1822" s="138"/>
      <c r="J1822" s="138"/>
    </row>
    <row r="1823" spans="1:10" x14ac:dyDescent="0.3">
      <c r="A1823" s="124"/>
      <c r="B1823" s="137"/>
      <c r="C1823" s="138"/>
      <c r="D1823" s="124"/>
      <c r="E1823" s="124"/>
      <c r="F1823" s="124"/>
      <c r="G1823" s="124"/>
      <c r="H1823" s="124"/>
      <c r="I1823" s="138"/>
      <c r="J1823" s="138"/>
    </row>
    <row r="1824" spans="1:10" x14ac:dyDescent="0.3">
      <c r="A1824" s="124"/>
      <c r="B1824" s="137"/>
      <c r="C1824" s="138"/>
      <c r="D1824" s="124"/>
      <c r="E1824" s="124"/>
      <c r="F1824" s="124"/>
      <c r="G1824" s="124"/>
      <c r="H1824" s="124"/>
      <c r="I1824" s="138"/>
      <c r="J1824" s="138"/>
    </row>
    <row r="1825" spans="1:10" x14ac:dyDescent="0.3">
      <c r="A1825" s="124"/>
      <c r="B1825" s="137"/>
      <c r="C1825" s="138"/>
      <c r="D1825" s="124"/>
      <c r="E1825" s="124"/>
      <c r="F1825" s="124"/>
      <c r="G1825" s="124"/>
      <c r="H1825" s="124"/>
      <c r="I1825" s="138"/>
      <c r="J1825" s="138"/>
    </row>
    <row r="1826" spans="1:10" x14ac:dyDescent="0.3">
      <c r="A1826" s="124"/>
      <c r="B1826" s="137"/>
      <c r="C1826" s="138"/>
      <c r="D1826" s="124"/>
      <c r="E1826" s="124"/>
      <c r="F1826" s="124"/>
      <c r="G1826" s="124"/>
      <c r="H1826" s="124"/>
      <c r="I1826" s="138"/>
      <c r="J1826" s="138"/>
    </row>
    <row r="1827" spans="1:10" x14ac:dyDescent="0.3">
      <c r="A1827" s="124"/>
      <c r="B1827" s="137"/>
      <c r="C1827" s="138"/>
      <c r="D1827" s="124"/>
      <c r="E1827" s="124"/>
      <c r="F1827" s="124"/>
      <c r="G1827" s="124"/>
      <c r="H1827" s="124"/>
      <c r="I1827" s="138"/>
      <c r="J1827" s="138"/>
    </row>
    <row r="1828" spans="1:10" x14ac:dyDescent="0.3">
      <c r="A1828" s="124"/>
      <c r="B1828" s="137"/>
      <c r="C1828" s="138"/>
      <c r="D1828" s="124"/>
      <c r="E1828" s="124"/>
      <c r="F1828" s="124"/>
      <c r="G1828" s="124"/>
      <c r="H1828" s="124"/>
      <c r="I1828" s="138"/>
      <c r="J1828" s="138"/>
    </row>
    <row r="1829" spans="1:10" x14ac:dyDescent="0.3">
      <c r="A1829" s="124"/>
      <c r="B1829" s="137"/>
      <c r="C1829" s="138"/>
      <c r="D1829" s="124"/>
      <c r="E1829" s="124"/>
      <c r="F1829" s="124"/>
      <c r="G1829" s="124"/>
      <c r="H1829" s="124"/>
      <c r="I1829" s="138"/>
      <c r="J1829" s="138"/>
    </row>
    <row r="1830" spans="1:10" x14ac:dyDescent="0.3">
      <c r="A1830" s="124"/>
      <c r="B1830" s="137"/>
      <c r="C1830" s="138"/>
      <c r="D1830" s="124"/>
      <c r="E1830" s="124"/>
      <c r="F1830" s="124"/>
      <c r="G1830" s="124"/>
      <c r="H1830" s="124"/>
      <c r="I1830" s="138"/>
      <c r="J1830" s="138"/>
    </row>
    <row r="1831" spans="1:10" x14ac:dyDescent="0.3">
      <c r="A1831" s="124"/>
      <c r="B1831" s="137"/>
      <c r="C1831" s="138"/>
      <c r="D1831" s="124"/>
      <c r="E1831" s="124"/>
      <c r="F1831" s="124"/>
      <c r="G1831" s="124"/>
      <c r="H1831" s="124"/>
      <c r="I1831" s="138"/>
      <c r="J1831" s="138"/>
    </row>
    <row r="1832" spans="1:10" x14ac:dyDescent="0.3">
      <c r="A1832" s="124"/>
      <c r="B1832" s="137"/>
      <c r="C1832" s="138"/>
      <c r="D1832" s="124"/>
      <c r="E1832" s="124"/>
      <c r="F1832" s="124"/>
      <c r="G1832" s="124"/>
      <c r="H1832" s="124"/>
      <c r="I1832" s="138"/>
      <c r="J1832" s="138"/>
    </row>
    <row r="1833" spans="1:10" x14ac:dyDescent="0.3">
      <c r="A1833" s="124"/>
      <c r="B1833" s="137"/>
      <c r="C1833" s="138"/>
      <c r="D1833" s="124"/>
      <c r="E1833" s="124"/>
      <c r="F1833" s="124"/>
      <c r="G1833" s="124"/>
      <c r="H1833" s="124"/>
      <c r="I1833" s="138"/>
      <c r="J1833" s="138"/>
    </row>
    <row r="1834" spans="1:10" x14ac:dyDescent="0.3">
      <c r="A1834" s="124"/>
      <c r="B1834" s="137"/>
      <c r="C1834" s="138"/>
      <c r="D1834" s="124"/>
      <c r="E1834" s="124"/>
      <c r="F1834" s="124"/>
      <c r="G1834" s="124"/>
      <c r="H1834" s="124"/>
      <c r="I1834" s="138"/>
      <c r="J1834" s="138"/>
    </row>
    <row r="1835" spans="1:10" x14ac:dyDescent="0.3">
      <c r="A1835" s="124"/>
      <c r="B1835" s="137"/>
      <c r="C1835" s="138"/>
      <c r="D1835" s="124"/>
      <c r="E1835" s="124"/>
      <c r="F1835" s="124"/>
      <c r="G1835" s="124"/>
      <c r="H1835" s="124"/>
      <c r="I1835" s="138"/>
      <c r="J1835" s="138"/>
    </row>
    <row r="1836" spans="1:10" x14ac:dyDescent="0.3">
      <c r="A1836" s="124"/>
      <c r="B1836" s="137"/>
      <c r="C1836" s="138"/>
      <c r="D1836" s="124"/>
      <c r="E1836" s="124"/>
      <c r="F1836" s="124"/>
      <c r="G1836" s="124"/>
      <c r="H1836" s="124"/>
      <c r="I1836" s="138"/>
      <c r="J1836" s="138"/>
    </row>
    <row r="1837" spans="1:10" x14ac:dyDescent="0.3">
      <c r="A1837" s="124"/>
      <c r="B1837" s="137"/>
      <c r="C1837" s="138"/>
      <c r="D1837" s="124"/>
      <c r="E1837" s="124"/>
      <c r="F1837" s="124"/>
      <c r="G1837" s="124"/>
      <c r="H1837" s="124"/>
      <c r="I1837" s="138"/>
      <c r="J1837" s="138"/>
    </row>
    <row r="1838" spans="1:10" x14ac:dyDescent="0.3">
      <c r="A1838" s="124"/>
      <c r="B1838" s="137"/>
      <c r="C1838" s="138"/>
      <c r="D1838" s="124"/>
      <c r="E1838" s="124"/>
      <c r="F1838" s="124"/>
      <c r="G1838" s="124"/>
      <c r="H1838" s="124"/>
      <c r="I1838" s="138"/>
      <c r="J1838" s="138"/>
    </row>
    <row r="1839" spans="1:10" x14ac:dyDescent="0.3">
      <c r="A1839" s="124"/>
      <c r="B1839" s="137"/>
      <c r="C1839" s="138"/>
      <c r="D1839" s="124"/>
      <c r="E1839" s="124"/>
      <c r="F1839" s="124"/>
      <c r="G1839" s="124"/>
      <c r="H1839" s="124"/>
      <c r="I1839" s="138"/>
      <c r="J1839" s="138"/>
    </row>
    <row r="1840" spans="1:10" x14ac:dyDescent="0.3">
      <c r="A1840" s="124"/>
      <c r="B1840" s="137"/>
      <c r="C1840" s="138"/>
      <c r="D1840" s="124"/>
      <c r="E1840" s="124"/>
      <c r="F1840" s="124"/>
      <c r="G1840" s="124"/>
      <c r="H1840" s="124"/>
      <c r="I1840" s="138"/>
      <c r="J1840" s="138"/>
    </row>
    <row r="1841" spans="1:10" x14ac:dyDescent="0.3">
      <c r="A1841" s="124"/>
      <c r="B1841" s="137"/>
      <c r="C1841" s="138"/>
      <c r="D1841" s="124"/>
      <c r="E1841" s="124"/>
      <c r="F1841" s="124"/>
      <c r="G1841" s="124"/>
      <c r="H1841" s="124"/>
      <c r="I1841" s="138"/>
      <c r="J1841" s="138"/>
    </row>
    <row r="1842" spans="1:10" x14ac:dyDescent="0.3">
      <c r="A1842" s="124"/>
      <c r="B1842" s="137"/>
      <c r="C1842" s="138"/>
      <c r="D1842" s="124"/>
      <c r="E1842" s="124"/>
      <c r="F1842" s="124"/>
      <c r="G1842" s="124"/>
      <c r="H1842" s="124"/>
      <c r="I1842" s="138"/>
      <c r="J1842" s="138"/>
    </row>
    <row r="1843" spans="1:10" x14ac:dyDescent="0.3">
      <c r="A1843" s="124"/>
      <c r="B1843" s="137"/>
      <c r="C1843" s="138"/>
      <c r="D1843" s="124"/>
      <c r="E1843" s="124"/>
      <c r="F1843" s="124"/>
      <c r="G1843" s="124"/>
      <c r="H1843" s="124"/>
      <c r="I1843" s="138"/>
      <c r="J1843" s="138"/>
    </row>
    <row r="1844" spans="1:10" x14ac:dyDescent="0.3">
      <c r="A1844" s="124"/>
      <c r="B1844" s="137"/>
      <c r="C1844" s="138"/>
      <c r="D1844" s="124"/>
      <c r="E1844" s="124"/>
      <c r="F1844" s="124"/>
      <c r="G1844" s="124"/>
      <c r="H1844" s="124"/>
      <c r="I1844" s="138"/>
      <c r="J1844" s="138"/>
    </row>
    <row r="1845" spans="1:10" x14ac:dyDescent="0.3">
      <c r="A1845" s="124"/>
      <c r="B1845" s="137"/>
      <c r="C1845" s="138"/>
      <c r="D1845" s="124"/>
      <c r="E1845" s="124"/>
      <c r="F1845" s="124"/>
      <c r="G1845" s="124"/>
      <c r="H1845" s="124"/>
      <c r="I1845" s="138"/>
      <c r="J1845" s="138"/>
    </row>
    <row r="1846" spans="1:10" x14ac:dyDescent="0.3">
      <c r="A1846" s="124"/>
      <c r="B1846" s="137"/>
      <c r="C1846" s="138"/>
      <c r="D1846" s="124"/>
      <c r="E1846" s="124"/>
      <c r="F1846" s="124"/>
      <c r="G1846" s="124"/>
      <c r="H1846" s="124"/>
      <c r="I1846" s="138"/>
      <c r="J1846" s="138"/>
    </row>
    <row r="1847" spans="1:10" x14ac:dyDescent="0.3">
      <c r="A1847" s="124"/>
      <c r="B1847" s="137"/>
      <c r="C1847" s="138"/>
      <c r="D1847" s="124"/>
      <c r="E1847" s="124"/>
      <c r="F1847" s="124"/>
      <c r="G1847" s="124"/>
      <c r="H1847" s="124"/>
      <c r="I1847" s="138"/>
      <c r="J1847" s="138"/>
    </row>
    <row r="1848" spans="1:10" x14ac:dyDescent="0.3">
      <c r="A1848" s="124"/>
      <c r="B1848" s="137"/>
      <c r="C1848" s="138"/>
      <c r="D1848" s="124"/>
      <c r="E1848" s="124"/>
      <c r="F1848" s="124"/>
      <c r="G1848" s="124"/>
      <c r="H1848" s="124"/>
      <c r="I1848" s="138"/>
      <c r="J1848" s="138"/>
    </row>
    <row r="1849" spans="1:10" x14ac:dyDescent="0.3">
      <c r="A1849" s="124"/>
      <c r="B1849" s="137"/>
      <c r="C1849" s="138"/>
      <c r="D1849" s="124"/>
      <c r="E1849" s="124"/>
      <c r="F1849" s="124"/>
      <c r="G1849" s="124"/>
      <c r="H1849" s="124"/>
      <c r="I1849" s="138"/>
      <c r="J1849" s="138"/>
    </row>
    <row r="1850" spans="1:10" x14ac:dyDescent="0.3">
      <c r="A1850" s="124"/>
      <c r="B1850" s="137"/>
      <c r="C1850" s="138"/>
      <c r="D1850" s="124"/>
      <c r="E1850" s="124"/>
      <c r="F1850" s="124"/>
      <c r="G1850" s="124"/>
      <c r="H1850" s="124"/>
      <c r="I1850" s="138"/>
      <c r="J1850" s="138"/>
    </row>
    <row r="1851" spans="1:10" x14ac:dyDescent="0.3">
      <c r="A1851" s="124"/>
      <c r="B1851" s="137"/>
      <c r="C1851" s="138"/>
      <c r="D1851" s="124"/>
      <c r="E1851" s="124"/>
      <c r="F1851" s="124"/>
      <c r="G1851" s="124"/>
      <c r="H1851" s="124"/>
      <c r="I1851" s="138"/>
      <c r="J1851" s="138"/>
    </row>
    <row r="1852" spans="1:10" x14ac:dyDescent="0.3">
      <c r="A1852" s="124"/>
      <c r="B1852" s="137"/>
      <c r="C1852" s="138"/>
      <c r="D1852" s="124"/>
      <c r="E1852" s="124"/>
      <c r="F1852" s="124"/>
      <c r="G1852" s="124"/>
      <c r="H1852" s="124"/>
      <c r="I1852" s="138"/>
      <c r="J1852" s="138"/>
    </row>
    <row r="1853" spans="1:10" x14ac:dyDescent="0.3">
      <c r="A1853" s="124"/>
      <c r="B1853" s="137"/>
      <c r="C1853" s="138"/>
      <c r="D1853" s="124"/>
      <c r="E1853" s="124"/>
      <c r="F1853" s="124"/>
      <c r="G1853" s="124"/>
      <c r="H1853" s="124"/>
      <c r="I1853" s="138"/>
      <c r="J1853" s="138"/>
    </row>
    <row r="1854" spans="1:10" x14ac:dyDescent="0.3">
      <c r="A1854" s="124"/>
      <c r="B1854" s="137"/>
      <c r="C1854" s="138"/>
      <c r="D1854" s="124"/>
      <c r="E1854" s="124"/>
      <c r="F1854" s="124"/>
      <c r="G1854" s="124"/>
      <c r="H1854" s="124"/>
      <c r="I1854" s="138"/>
      <c r="J1854" s="138"/>
    </row>
    <row r="1855" spans="1:10" x14ac:dyDescent="0.3">
      <c r="A1855" s="124"/>
      <c r="B1855" s="137"/>
      <c r="C1855" s="138"/>
      <c r="D1855" s="124"/>
      <c r="E1855" s="124"/>
      <c r="F1855" s="124"/>
      <c r="G1855" s="124"/>
      <c r="H1855" s="124"/>
      <c r="I1855" s="138"/>
      <c r="J1855" s="138"/>
    </row>
    <row r="1856" spans="1:10" x14ac:dyDescent="0.3">
      <c r="A1856" s="124"/>
      <c r="B1856" s="137"/>
      <c r="C1856" s="138"/>
      <c r="D1856" s="124"/>
      <c r="E1856" s="124"/>
      <c r="F1856" s="124"/>
      <c r="G1856" s="124"/>
      <c r="H1856" s="124"/>
      <c r="I1856" s="138"/>
      <c r="J1856" s="138"/>
    </row>
    <row r="1857" spans="1:10" x14ac:dyDescent="0.3">
      <c r="A1857" s="124"/>
      <c r="B1857" s="137"/>
      <c r="C1857" s="138"/>
      <c r="D1857" s="124"/>
      <c r="E1857" s="124"/>
      <c r="F1857" s="124"/>
      <c r="G1857" s="124"/>
      <c r="H1857" s="124"/>
      <c r="I1857" s="138"/>
      <c r="J1857" s="138"/>
    </row>
    <row r="1858" spans="1:10" x14ac:dyDescent="0.3">
      <c r="A1858" s="124"/>
      <c r="B1858" s="137"/>
      <c r="C1858" s="138"/>
      <c r="D1858" s="124"/>
      <c r="E1858" s="124"/>
      <c r="F1858" s="124"/>
      <c r="G1858" s="124"/>
      <c r="H1858" s="124"/>
      <c r="I1858" s="138"/>
      <c r="J1858" s="138"/>
    </row>
    <row r="1859" spans="1:10" x14ac:dyDescent="0.3">
      <c r="A1859" s="124"/>
      <c r="B1859" s="137"/>
      <c r="C1859" s="138"/>
      <c r="D1859" s="124"/>
      <c r="E1859" s="124"/>
      <c r="F1859" s="124"/>
      <c r="G1859" s="124"/>
      <c r="H1859" s="124"/>
      <c r="I1859" s="138"/>
      <c r="J1859" s="138"/>
    </row>
    <row r="1860" spans="1:10" x14ac:dyDescent="0.3">
      <c r="A1860" s="124"/>
      <c r="B1860" s="137"/>
      <c r="C1860" s="138"/>
      <c r="D1860" s="124"/>
      <c r="E1860" s="124"/>
      <c r="F1860" s="124"/>
      <c r="G1860" s="124"/>
      <c r="H1860" s="124"/>
      <c r="I1860" s="138"/>
      <c r="J1860" s="138"/>
    </row>
    <row r="1861" spans="1:10" x14ac:dyDescent="0.3">
      <c r="A1861" s="124"/>
      <c r="B1861" s="137"/>
      <c r="C1861" s="138"/>
      <c r="D1861" s="124"/>
      <c r="E1861" s="124"/>
      <c r="F1861" s="124"/>
      <c r="G1861" s="124"/>
      <c r="H1861" s="124"/>
      <c r="I1861" s="138"/>
      <c r="J1861" s="138"/>
    </row>
    <row r="1862" spans="1:10" x14ac:dyDescent="0.3">
      <c r="A1862" s="124"/>
      <c r="B1862" s="137"/>
      <c r="C1862" s="138"/>
      <c r="D1862" s="124"/>
      <c r="E1862" s="124"/>
      <c r="F1862" s="124"/>
      <c r="G1862" s="124"/>
      <c r="H1862" s="124"/>
      <c r="I1862" s="138"/>
      <c r="J1862" s="138"/>
    </row>
    <row r="1863" spans="1:10" x14ac:dyDescent="0.3">
      <c r="A1863" s="124"/>
      <c r="B1863" s="137"/>
      <c r="C1863" s="138"/>
      <c r="D1863" s="124"/>
      <c r="E1863" s="124"/>
      <c r="F1863" s="124"/>
      <c r="G1863" s="124"/>
      <c r="H1863" s="124"/>
      <c r="I1863" s="138"/>
      <c r="J1863" s="138"/>
    </row>
    <row r="1864" spans="1:10" x14ac:dyDescent="0.3">
      <c r="A1864" s="124"/>
      <c r="B1864" s="137"/>
      <c r="C1864" s="138"/>
      <c r="D1864" s="124"/>
      <c r="E1864" s="124"/>
      <c r="F1864" s="124"/>
      <c r="G1864" s="124"/>
      <c r="H1864" s="124"/>
      <c r="I1864" s="138"/>
      <c r="J1864" s="138"/>
    </row>
    <row r="1865" spans="1:10" x14ac:dyDescent="0.3">
      <c r="A1865" s="124"/>
      <c r="B1865" s="137"/>
      <c r="C1865" s="138"/>
      <c r="D1865" s="124"/>
      <c r="E1865" s="124"/>
      <c r="F1865" s="124"/>
      <c r="G1865" s="124"/>
      <c r="H1865" s="124"/>
      <c r="I1865" s="138"/>
      <c r="J1865" s="138"/>
    </row>
    <row r="1866" spans="1:10" x14ac:dyDescent="0.3">
      <c r="A1866" s="124"/>
      <c r="B1866" s="137"/>
      <c r="C1866" s="138"/>
      <c r="D1866" s="124"/>
      <c r="E1866" s="124"/>
      <c r="F1866" s="124"/>
      <c r="G1866" s="124"/>
      <c r="H1866" s="124"/>
      <c r="I1866" s="138"/>
      <c r="J1866" s="138"/>
    </row>
    <row r="1867" spans="1:10" x14ac:dyDescent="0.3">
      <c r="A1867" s="124"/>
      <c r="B1867" s="137"/>
      <c r="C1867" s="138"/>
      <c r="D1867" s="124"/>
      <c r="E1867" s="124"/>
      <c r="F1867" s="124"/>
      <c r="G1867" s="124"/>
      <c r="H1867" s="124"/>
      <c r="I1867" s="138"/>
      <c r="J1867" s="138"/>
    </row>
    <row r="1868" spans="1:10" x14ac:dyDescent="0.3">
      <c r="A1868" s="124"/>
      <c r="B1868" s="137"/>
      <c r="C1868" s="138"/>
      <c r="D1868" s="124"/>
      <c r="E1868" s="124"/>
      <c r="F1868" s="124"/>
      <c r="G1868" s="124"/>
      <c r="H1868" s="124"/>
      <c r="I1868" s="138"/>
      <c r="J1868" s="138"/>
    </row>
    <row r="1869" spans="1:10" x14ac:dyDescent="0.3">
      <c r="A1869" s="124"/>
      <c r="B1869" s="137"/>
      <c r="C1869" s="138"/>
      <c r="D1869" s="124"/>
      <c r="E1869" s="124"/>
      <c r="F1869" s="124"/>
      <c r="G1869" s="124"/>
      <c r="H1869" s="124"/>
      <c r="I1869" s="138"/>
      <c r="J1869" s="138"/>
    </row>
    <row r="1870" spans="1:10" x14ac:dyDescent="0.3">
      <c r="A1870" s="124"/>
      <c r="B1870" s="137"/>
      <c r="C1870" s="138"/>
      <c r="D1870" s="124"/>
      <c r="E1870" s="124"/>
      <c r="F1870" s="124"/>
      <c r="G1870" s="124"/>
      <c r="H1870" s="124"/>
      <c r="I1870" s="138"/>
      <c r="J1870" s="138"/>
    </row>
    <row r="1871" spans="1:10" x14ac:dyDescent="0.3">
      <c r="A1871" s="124"/>
      <c r="B1871" s="137"/>
      <c r="C1871" s="138"/>
      <c r="D1871" s="124"/>
      <c r="E1871" s="124"/>
      <c r="F1871" s="124"/>
      <c r="G1871" s="124"/>
      <c r="H1871" s="124"/>
      <c r="I1871" s="138"/>
      <c r="J1871" s="138"/>
    </row>
    <row r="1872" spans="1:10" x14ac:dyDescent="0.3">
      <c r="A1872" s="124"/>
      <c r="B1872" s="137"/>
      <c r="C1872" s="138"/>
      <c r="D1872" s="124"/>
      <c r="E1872" s="124"/>
      <c r="F1872" s="124"/>
      <c r="G1872" s="124"/>
      <c r="H1872" s="124"/>
      <c r="I1872" s="138"/>
      <c r="J1872" s="138"/>
    </row>
    <row r="1873" spans="1:10" x14ac:dyDescent="0.3">
      <c r="A1873" s="124"/>
      <c r="B1873" s="137"/>
      <c r="C1873" s="138"/>
      <c r="D1873" s="124"/>
      <c r="E1873" s="124"/>
      <c r="F1873" s="124"/>
      <c r="G1873" s="124"/>
      <c r="H1873" s="124"/>
      <c r="I1873" s="138"/>
      <c r="J1873" s="138"/>
    </row>
    <row r="1874" spans="1:10" x14ac:dyDescent="0.3">
      <c r="A1874" s="124"/>
      <c r="B1874" s="137"/>
      <c r="C1874" s="138"/>
      <c r="D1874" s="124"/>
      <c r="E1874" s="124"/>
      <c r="F1874" s="124"/>
      <c r="G1874" s="124"/>
      <c r="H1874" s="124"/>
      <c r="I1874" s="138"/>
      <c r="J1874" s="138"/>
    </row>
  </sheetData>
  <mergeCells count="6">
    <mergeCell ref="A658:H658"/>
    <mergeCell ref="A3:J3"/>
    <mergeCell ref="A660:H660"/>
    <mergeCell ref="I660:J660"/>
    <mergeCell ref="A661:H661"/>
    <mergeCell ref="I661:J661"/>
  </mergeCells>
  <pageMargins left="0.7" right="0.7" top="0.75" bottom="0.75" header="0.3" footer="0.3"/>
  <pageSetup orientation="portrait" r:id="rId1"/>
  <ignoredErrors>
    <ignoredError sqref="I658:J65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zoomScale="84" zoomScaleNormal="84" workbookViewId="0">
      <selection activeCell="B12" sqref="B12"/>
    </sheetView>
  </sheetViews>
  <sheetFormatPr defaultColWidth="8.7265625" defaultRowHeight="13.5" x14ac:dyDescent="0.25"/>
  <cols>
    <col min="1" max="1" width="4.453125" style="171" customWidth="1"/>
    <col min="2" max="2" width="67.7265625" style="163" customWidth="1"/>
    <col min="3" max="3" width="6.7265625" style="171" customWidth="1"/>
    <col min="4" max="4" width="7.26953125" style="171" customWidth="1"/>
    <col min="5" max="5" width="14.7265625" style="171" customWidth="1"/>
    <col min="6" max="6" width="11.7265625" style="171" customWidth="1"/>
    <col min="7" max="7" width="10.453125" style="163" customWidth="1"/>
    <col min="8" max="8" width="4.7265625" style="163" customWidth="1"/>
    <col min="9" max="10" width="11.26953125" style="163" customWidth="1"/>
    <col min="11" max="11" width="39.26953125" style="163" customWidth="1"/>
    <col min="12" max="16384" width="8.7265625" style="163"/>
  </cols>
  <sheetData>
    <row r="1" spans="1:11" ht="7.5" customHeight="1" x14ac:dyDescent="0.25"/>
    <row r="2" spans="1:11" x14ac:dyDescent="0.25">
      <c r="B2" s="207" t="s">
        <v>1676</v>
      </c>
      <c r="C2" s="207"/>
      <c r="D2" s="207"/>
      <c r="E2" s="207"/>
      <c r="F2" s="207"/>
      <c r="G2" s="207"/>
      <c r="H2" s="207"/>
      <c r="I2" s="207"/>
    </row>
    <row r="3" spans="1:11" ht="8.15" customHeight="1" x14ac:dyDescent="0.25"/>
    <row r="4" spans="1:11" s="172" customFormat="1" ht="81" customHeight="1" x14ac:dyDescent="0.25">
      <c r="A4" s="90" t="s">
        <v>129</v>
      </c>
      <c r="B4" s="90" t="s">
        <v>1677</v>
      </c>
      <c r="C4" s="176" t="s">
        <v>18</v>
      </c>
      <c r="D4" s="54" t="s">
        <v>1678</v>
      </c>
      <c r="E4" s="87" t="s">
        <v>20</v>
      </c>
      <c r="F4" s="87" t="s">
        <v>21</v>
      </c>
      <c r="G4" s="90" t="s">
        <v>131</v>
      </c>
      <c r="H4" s="89" t="s">
        <v>23</v>
      </c>
      <c r="I4" s="90" t="s">
        <v>132</v>
      </c>
      <c r="J4" s="90" t="s">
        <v>133</v>
      </c>
      <c r="K4" s="177" t="s">
        <v>26</v>
      </c>
    </row>
    <row r="5" spans="1:11" s="175" customFormat="1" ht="13" x14ac:dyDescent="0.3">
      <c r="A5" s="173">
        <v>1</v>
      </c>
      <c r="B5" s="174">
        <v>2</v>
      </c>
      <c r="C5" s="98">
        <v>3</v>
      </c>
      <c r="D5" s="98">
        <v>4</v>
      </c>
      <c r="E5" s="98">
        <v>5</v>
      </c>
      <c r="F5" s="98">
        <v>6</v>
      </c>
      <c r="G5" s="174">
        <v>7</v>
      </c>
      <c r="H5" s="174">
        <v>8</v>
      </c>
      <c r="I5" s="174">
        <v>9</v>
      </c>
      <c r="J5" s="174">
        <v>10</v>
      </c>
      <c r="K5" s="98">
        <v>11</v>
      </c>
    </row>
    <row r="6" spans="1:11" ht="55.5" customHeight="1" x14ac:dyDescent="0.25">
      <c r="A6" s="144">
        <v>1</v>
      </c>
      <c r="B6" s="164" t="s">
        <v>1679</v>
      </c>
      <c r="C6" s="165" t="s">
        <v>28</v>
      </c>
      <c r="D6" s="165">
        <v>240</v>
      </c>
      <c r="E6" s="165"/>
      <c r="F6" s="165"/>
      <c r="G6" s="166"/>
      <c r="H6" s="166"/>
      <c r="I6" s="167">
        <f t="shared" ref="I6:I22" si="0">(D6*G6)</f>
        <v>0</v>
      </c>
      <c r="J6" s="167">
        <f>I6*1.21</f>
        <v>0</v>
      </c>
      <c r="K6" s="168"/>
    </row>
    <row r="7" spans="1:11" ht="43.4" customHeight="1" x14ac:dyDescent="0.25">
      <c r="A7" s="165">
        <v>2</v>
      </c>
      <c r="B7" s="164" t="s">
        <v>1680</v>
      </c>
      <c r="C7" s="165" t="s">
        <v>28</v>
      </c>
      <c r="D7" s="165">
        <v>240</v>
      </c>
      <c r="E7" s="165"/>
      <c r="F7" s="165"/>
      <c r="G7" s="166"/>
      <c r="H7" s="166"/>
      <c r="I7" s="167">
        <f t="shared" si="0"/>
        <v>0</v>
      </c>
      <c r="J7" s="167">
        <f t="shared" ref="J7:J22" si="1">I7*1.21</f>
        <v>0</v>
      </c>
      <c r="K7" s="168"/>
    </row>
    <row r="8" spans="1:11" ht="54" x14ac:dyDescent="0.25">
      <c r="A8" s="165"/>
      <c r="B8" s="164" t="s">
        <v>1681</v>
      </c>
      <c r="C8" s="165" t="s">
        <v>28</v>
      </c>
      <c r="D8" s="165">
        <v>240</v>
      </c>
      <c r="E8" s="165"/>
      <c r="F8" s="165"/>
      <c r="G8" s="166"/>
      <c r="H8" s="166"/>
      <c r="I8" s="167">
        <f t="shared" si="0"/>
        <v>0</v>
      </c>
      <c r="J8" s="167">
        <f t="shared" si="1"/>
        <v>0</v>
      </c>
      <c r="K8" s="168"/>
    </row>
    <row r="9" spans="1:11" ht="27" x14ac:dyDescent="0.25">
      <c r="A9" s="165">
        <v>4</v>
      </c>
      <c r="B9" s="164" t="s">
        <v>1682</v>
      </c>
      <c r="C9" s="165" t="s">
        <v>28</v>
      </c>
      <c r="D9" s="165">
        <v>3</v>
      </c>
      <c r="E9" s="165"/>
      <c r="F9" s="165"/>
      <c r="G9" s="166"/>
      <c r="H9" s="166"/>
      <c r="I9" s="167">
        <f t="shared" si="0"/>
        <v>0</v>
      </c>
      <c r="J9" s="167">
        <f t="shared" si="1"/>
        <v>0</v>
      </c>
      <c r="K9" s="168"/>
    </row>
    <row r="10" spans="1:11" ht="27" x14ac:dyDescent="0.25">
      <c r="A10" s="165">
        <v>5</v>
      </c>
      <c r="B10" s="164" t="s">
        <v>1683</v>
      </c>
      <c r="C10" s="165" t="s">
        <v>124</v>
      </c>
      <c r="D10" s="165">
        <v>15</v>
      </c>
      <c r="E10" s="165"/>
      <c r="F10" s="165"/>
      <c r="G10" s="166"/>
      <c r="H10" s="166"/>
      <c r="I10" s="167">
        <f t="shared" si="0"/>
        <v>0</v>
      </c>
      <c r="J10" s="167">
        <f t="shared" si="1"/>
        <v>0</v>
      </c>
      <c r="K10" s="168"/>
    </row>
    <row r="11" spans="1:11" ht="30" customHeight="1" x14ac:dyDescent="0.25">
      <c r="A11" s="165">
        <v>6</v>
      </c>
      <c r="B11" s="164" t="s">
        <v>1684</v>
      </c>
      <c r="C11" s="165" t="s">
        <v>124</v>
      </c>
      <c r="D11" s="165">
        <v>12</v>
      </c>
      <c r="E11" s="165"/>
      <c r="F11" s="165"/>
      <c r="G11" s="166"/>
      <c r="H11" s="166"/>
      <c r="I11" s="167">
        <f t="shared" si="0"/>
        <v>0</v>
      </c>
      <c r="J11" s="167">
        <f t="shared" si="1"/>
        <v>0</v>
      </c>
      <c r="K11" s="168"/>
    </row>
    <row r="12" spans="1:11" ht="27" x14ac:dyDescent="0.25">
      <c r="A12" s="165">
        <v>7</v>
      </c>
      <c r="B12" s="187" t="s">
        <v>1685</v>
      </c>
      <c r="C12" s="165" t="s">
        <v>28</v>
      </c>
      <c r="D12" s="165">
        <v>6</v>
      </c>
      <c r="E12" s="165"/>
      <c r="F12" s="165"/>
      <c r="G12" s="166"/>
      <c r="H12" s="166"/>
      <c r="I12" s="167">
        <f t="shared" si="0"/>
        <v>0</v>
      </c>
      <c r="J12" s="167">
        <f t="shared" si="1"/>
        <v>0</v>
      </c>
      <c r="K12" s="168"/>
    </row>
    <row r="13" spans="1:11" ht="14.15" customHeight="1" x14ac:dyDescent="0.25">
      <c r="A13" s="165">
        <v>8</v>
      </c>
      <c r="B13" s="164" t="s">
        <v>1686</v>
      </c>
      <c r="C13" s="165" t="s">
        <v>28</v>
      </c>
      <c r="D13" s="165">
        <v>5</v>
      </c>
      <c r="E13" s="165"/>
      <c r="F13" s="165"/>
      <c r="G13" s="166"/>
      <c r="H13" s="166"/>
      <c r="I13" s="167">
        <f t="shared" si="0"/>
        <v>0</v>
      </c>
      <c r="J13" s="167">
        <f t="shared" si="1"/>
        <v>0</v>
      </c>
      <c r="K13" s="168"/>
    </row>
    <row r="14" spans="1:11" ht="14.15" customHeight="1" x14ac:dyDescent="0.25">
      <c r="A14" s="165">
        <v>9</v>
      </c>
      <c r="B14" s="164" t="s">
        <v>1687</v>
      </c>
      <c r="C14" s="165" t="s">
        <v>28</v>
      </c>
      <c r="D14" s="165">
        <v>5</v>
      </c>
      <c r="E14" s="165"/>
      <c r="F14" s="165"/>
      <c r="G14" s="166"/>
      <c r="H14" s="166"/>
      <c r="I14" s="167">
        <f t="shared" si="0"/>
        <v>0</v>
      </c>
      <c r="J14" s="167">
        <f t="shared" si="1"/>
        <v>0</v>
      </c>
      <c r="K14" s="168"/>
    </row>
    <row r="15" spans="1:11" ht="14.15" customHeight="1" x14ac:dyDescent="0.25">
      <c r="A15" s="165">
        <v>10</v>
      </c>
      <c r="B15" s="164" t="s">
        <v>1688</v>
      </c>
      <c r="C15" s="165" t="s">
        <v>28</v>
      </c>
      <c r="D15" s="165">
        <v>5</v>
      </c>
      <c r="E15" s="165"/>
      <c r="F15" s="165"/>
      <c r="G15" s="166"/>
      <c r="H15" s="166"/>
      <c r="I15" s="167">
        <f t="shared" si="0"/>
        <v>0</v>
      </c>
      <c r="J15" s="167">
        <f t="shared" si="1"/>
        <v>0</v>
      </c>
      <c r="K15" s="168"/>
    </row>
    <row r="16" spans="1:11" ht="14.15" customHeight="1" x14ac:dyDescent="0.25">
      <c r="A16" s="165">
        <v>11</v>
      </c>
      <c r="B16" s="164" t="s">
        <v>1689</v>
      </c>
      <c r="C16" s="165" t="s">
        <v>28</v>
      </c>
      <c r="D16" s="165">
        <v>5</v>
      </c>
      <c r="E16" s="165"/>
      <c r="F16" s="165"/>
      <c r="G16" s="166"/>
      <c r="H16" s="166"/>
      <c r="I16" s="167">
        <f t="shared" si="0"/>
        <v>0</v>
      </c>
      <c r="J16" s="167">
        <f t="shared" si="1"/>
        <v>0</v>
      </c>
      <c r="K16" s="168"/>
    </row>
    <row r="17" spans="1:12" ht="27" x14ac:dyDescent="0.25">
      <c r="A17" s="165">
        <v>12</v>
      </c>
      <c r="B17" s="164" t="s">
        <v>1690</v>
      </c>
      <c r="C17" s="165" t="s">
        <v>28</v>
      </c>
      <c r="D17" s="165">
        <v>5</v>
      </c>
      <c r="E17" s="165"/>
      <c r="F17" s="165"/>
      <c r="G17" s="166"/>
      <c r="H17" s="166"/>
      <c r="I17" s="167">
        <f t="shared" si="0"/>
        <v>0</v>
      </c>
      <c r="J17" s="167">
        <f t="shared" si="1"/>
        <v>0</v>
      </c>
      <c r="K17" s="168"/>
    </row>
    <row r="18" spans="1:12" ht="15" customHeight="1" x14ac:dyDescent="0.25">
      <c r="A18" s="165">
        <v>13</v>
      </c>
      <c r="B18" s="164" t="s">
        <v>1691</v>
      </c>
      <c r="C18" s="165" t="s">
        <v>124</v>
      </c>
      <c r="D18" s="165">
        <v>18</v>
      </c>
      <c r="E18" s="165"/>
      <c r="F18" s="165"/>
      <c r="G18" s="166"/>
      <c r="H18" s="166"/>
      <c r="I18" s="167">
        <f t="shared" si="0"/>
        <v>0</v>
      </c>
      <c r="J18" s="167">
        <f t="shared" si="1"/>
        <v>0</v>
      </c>
      <c r="K18" s="168"/>
    </row>
    <row r="19" spans="1:12" x14ac:dyDescent="0.25">
      <c r="A19" s="165">
        <v>14</v>
      </c>
      <c r="B19" s="164" t="s">
        <v>1692</v>
      </c>
      <c r="C19" s="165" t="s">
        <v>28</v>
      </c>
      <c r="D19" s="165">
        <v>2</v>
      </c>
      <c r="E19" s="165"/>
      <c r="F19" s="165"/>
      <c r="G19" s="166"/>
      <c r="H19" s="166"/>
      <c r="I19" s="167">
        <f t="shared" si="0"/>
        <v>0</v>
      </c>
      <c r="J19" s="167">
        <f t="shared" si="1"/>
        <v>0</v>
      </c>
      <c r="K19" s="168"/>
    </row>
    <row r="20" spans="1:12" x14ac:dyDescent="0.25">
      <c r="A20" s="165">
        <v>15</v>
      </c>
      <c r="B20" s="164" t="s">
        <v>1693</v>
      </c>
      <c r="C20" s="165" t="s">
        <v>28</v>
      </c>
      <c r="D20" s="165">
        <v>2</v>
      </c>
      <c r="E20" s="165"/>
      <c r="F20" s="165"/>
      <c r="G20" s="166"/>
      <c r="H20" s="166"/>
      <c r="I20" s="167">
        <f t="shared" si="0"/>
        <v>0</v>
      </c>
      <c r="J20" s="167">
        <f t="shared" si="1"/>
        <v>0</v>
      </c>
      <c r="K20" s="168"/>
    </row>
    <row r="21" spans="1:12" x14ac:dyDescent="0.25">
      <c r="A21" s="165">
        <v>16</v>
      </c>
      <c r="B21" s="164" t="s">
        <v>1694</v>
      </c>
      <c r="C21" s="165" t="s">
        <v>28</v>
      </c>
      <c r="D21" s="165">
        <v>2</v>
      </c>
      <c r="E21" s="165"/>
      <c r="F21" s="165"/>
      <c r="G21" s="166"/>
      <c r="H21" s="166"/>
      <c r="I21" s="167">
        <f t="shared" si="0"/>
        <v>0</v>
      </c>
      <c r="J21" s="167">
        <f t="shared" si="1"/>
        <v>0</v>
      </c>
      <c r="K21" s="168"/>
    </row>
    <row r="22" spans="1:12" x14ac:dyDescent="0.25">
      <c r="A22" s="165">
        <v>17</v>
      </c>
      <c r="B22" s="164" t="s">
        <v>1695</v>
      </c>
      <c r="C22" s="165" t="s">
        <v>28</v>
      </c>
      <c r="D22" s="165">
        <v>2</v>
      </c>
      <c r="E22" s="165"/>
      <c r="F22" s="165"/>
      <c r="G22" s="166"/>
      <c r="H22" s="166"/>
      <c r="I22" s="167">
        <f t="shared" si="0"/>
        <v>0</v>
      </c>
      <c r="J22" s="167">
        <f t="shared" si="1"/>
        <v>0</v>
      </c>
      <c r="K22" s="168"/>
    </row>
    <row r="23" spans="1:12" x14ac:dyDescent="0.25">
      <c r="A23" s="206" t="s">
        <v>1696</v>
      </c>
      <c r="B23" s="206"/>
      <c r="C23" s="206"/>
      <c r="D23" s="206"/>
      <c r="E23" s="206"/>
      <c r="F23" s="206"/>
      <c r="G23" s="206"/>
      <c r="H23" s="206"/>
      <c r="I23" s="169">
        <f>SUM(I6:I22)</f>
        <v>0</v>
      </c>
      <c r="J23" s="170">
        <f>SUM(J6:J22)</f>
        <v>0</v>
      </c>
    </row>
    <row r="25" spans="1:12" s="4" customFormat="1" ht="14" x14ac:dyDescent="0.25">
      <c r="A25" s="188" t="s">
        <v>1697</v>
      </c>
      <c r="B25" s="188"/>
      <c r="C25" s="188"/>
      <c r="D25" s="188"/>
      <c r="E25" s="188"/>
      <c r="F25" s="188"/>
      <c r="G25" s="188"/>
      <c r="H25" s="188"/>
      <c r="I25" s="189">
        <v>43385</v>
      </c>
      <c r="J25" s="189"/>
      <c r="L25" s="20"/>
    </row>
    <row r="26" spans="1:12" s="4" customFormat="1" ht="14" x14ac:dyDescent="0.25">
      <c r="A26" s="188" t="s">
        <v>1698</v>
      </c>
      <c r="B26" s="188"/>
      <c r="C26" s="188"/>
      <c r="D26" s="188"/>
      <c r="E26" s="188"/>
      <c r="F26" s="188"/>
      <c r="G26" s="188"/>
      <c r="H26" s="188"/>
      <c r="I26" s="189">
        <v>52495.85</v>
      </c>
      <c r="J26" s="189"/>
      <c r="L26" s="20"/>
    </row>
  </sheetData>
  <mergeCells count="6">
    <mergeCell ref="A26:H26"/>
    <mergeCell ref="I26:J26"/>
    <mergeCell ref="A23:H23"/>
    <mergeCell ref="B2:I2"/>
    <mergeCell ref="A25:H25"/>
    <mergeCell ref="I25:J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dalis</vt:lpstr>
      <vt:lpstr>2 dalis</vt:lpstr>
      <vt:lpstr>3 dalis</vt:lpstr>
      <vt:lpstr>4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Jolanta Biekšienė</cp:lastModifiedBy>
  <cp:revision>1</cp:revision>
  <dcterms:created xsi:type="dcterms:W3CDTF">2017-10-19T12:16:41Z</dcterms:created>
  <dcterms:modified xsi:type="dcterms:W3CDTF">2025-05-14T04:51:05Z</dcterms:modified>
  <cp:category/>
  <cp:contentStatus/>
</cp:coreProperties>
</file>