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4"/>
  <workbookPr defaultThemeVersion="166925"/>
  <mc:AlternateContent xmlns:mc="http://schemas.openxmlformats.org/markup-compatibility/2006">
    <mc:Choice Requires="x15">
      <x15ac:absPath xmlns:x15ac="http://schemas.microsoft.com/office/spreadsheetml/2010/11/ac" url="https://epsog365-my.sharepoint.com/personal/alicija_radzivaniene_epsog_lt/Documents/Desktop/Užsienio teisės konsultacijos/Suderinti dokumentai final versija/"/>
    </mc:Choice>
  </mc:AlternateContent>
  <xr:revisionPtr revIDLastSave="21" documentId="13_ncr:1_{29DEDC63-55DD-430F-B316-AF2A47EBE318}" xr6:coauthVersionLast="47" xr6:coauthVersionMax="47" xr10:uidLastSave="{0447B1EB-27ED-4300-8ED0-FED1B5A5C710}"/>
  <bookViews>
    <workbookView xWindow="-108" yWindow="-108" windowWidth="23256" windowHeight="12456" xr2:uid="{F9E7994A-7ED6-4B70-A545-7196E8B7782E}"/>
  </bookViews>
  <sheets>
    <sheet name="Paslaugos" sheetId="2" r:id="rId1"/>
  </sheets>
  <definedNames>
    <definedName name="_ftn1" localSheetId="0">Paslaugos!#REF!</definedName>
    <definedName name="_ftn2" localSheetId="0">Paslaugos!#REF!</definedName>
    <definedName name="_ftnref1" localSheetId="0">Paslaugos!#REF!</definedName>
    <definedName name="_ftnref2" localSheetId="0">Paslaugos!#REF!</definedName>
    <definedName name="_xlnm.Print_Area" localSheetId="0">Paslaugos!$A$1:$H$2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 i="2" l="1"/>
  <c r="G23" i="2"/>
  <c r="G22" i="2"/>
  <c r="G13" i="2"/>
  <c r="G12" i="2"/>
  <c r="G10" i="2"/>
  <c r="G11" i="2"/>
  <c r="G9" i="2"/>
  <c r="G25" i="2" l="1"/>
  <c r="G26" i="2" s="1"/>
  <c r="G27" i="2" s="1"/>
  <c r="G14" i="2"/>
  <c r="G15" i="2" l="1"/>
  <c r="G16" i="2" s="1"/>
</calcChain>
</file>

<file path=xl/sharedStrings.xml><?xml version="1.0" encoding="utf-8"?>
<sst xmlns="http://schemas.openxmlformats.org/spreadsheetml/2006/main" count="57" uniqueCount="35">
  <si>
    <t>Pasiūlymo formos priedas Nr. 1. Pasiūlymo kaina ir siūlomi paslaugų įkainiai</t>
  </si>
  <si>
    <t>1 lentelė</t>
  </si>
  <si>
    <t>Pildo tiekėjas</t>
  </si>
  <si>
    <t>Eil. Nr.</t>
  </si>
  <si>
    <t xml:space="preserve">Paslaugų pavadinimas </t>
  </si>
  <si>
    <t>Kiekis*</t>
  </si>
  <si>
    <r>
      <t>Mato vnt.</t>
    </r>
    <r>
      <rPr>
        <sz val="9"/>
        <color rgb="FF000000"/>
        <rFont val="Nunito Sans"/>
      </rPr>
      <t> </t>
    </r>
  </si>
  <si>
    <t>1 mato vieneto įkainis (subendrintas, angl. blended rate) EUR be PVM</t>
  </si>
  <si>
    <t>Kaina Eur, be PVM</t>
  </si>
  <si>
    <t>Šalis, iš kurios bus teikiama paslauga</t>
  </si>
  <si>
    <t>1 pirkimo objekto dalis
Maksimalus Pirkėjui priimtinas teisinių paslaugų valandinis įkainis - 350 Eur be PVM. Tiekėjui Pasiūlyme nurodžius didesnius nei 350 Eur be PVM įkainius, toks pasiūlymas bus atmestas, kaip neatitinkantis Pirkimo sąlygų reikalavimų.</t>
  </si>
  <si>
    <t>1.</t>
  </si>
  <si>
    <r>
      <rPr>
        <sz val="9"/>
        <color rgb="FF000000"/>
        <rFont val="Nunito Sans"/>
      </rPr>
      <t xml:space="preserve">Teisinės paslaugos pagal </t>
    </r>
    <r>
      <rPr>
        <b/>
        <sz val="9"/>
        <color rgb="FF000000"/>
        <rFont val="Nunito Sans"/>
      </rPr>
      <t xml:space="preserve">Austrijos teisę </t>
    </r>
    <r>
      <rPr>
        <sz val="9"/>
        <color rgb="FF000000"/>
        <rFont val="Nunito Sans"/>
      </rPr>
      <t>sutarčių teisės, energetikos teisės (energetikos projektai, energetikos infrastruktūra), įmonių teisės klausimais.</t>
    </r>
  </si>
  <si>
    <t>val. įkainis</t>
  </si>
  <si>
    <t>2.</t>
  </si>
  <si>
    <r>
      <t xml:space="preserve">Teisinės paslaugos pagal </t>
    </r>
    <r>
      <rPr>
        <b/>
        <sz val="9"/>
        <rFont val="Nunito Sans"/>
      </rPr>
      <t>Belgijos teisę</t>
    </r>
    <r>
      <rPr>
        <sz val="9"/>
        <rFont val="Nunito Sans"/>
      </rPr>
      <t xml:space="preserve"> sutarčių teisės, energetikos teisės (energetikos projektai, energetikos infrastruktūra), įmonių teisės klausimais.</t>
    </r>
  </si>
  <si>
    <t>3.</t>
  </si>
  <si>
    <r>
      <t xml:space="preserve">Teisinės paslaugos pagal </t>
    </r>
    <r>
      <rPr>
        <b/>
        <sz val="9"/>
        <rFont val="Nunito Sans"/>
      </rPr>
      <t>Švedijos teisę</t>
    </r>
    <r>
      <rPr>
        <sz val="9"/>
        <rFont val="Nunito Sans"/>
      </rPr>
      <t xml:space="preserve"> sutarčių teisės, energetikos teisės (energetikos projektai, energetikos infrastruktūra), įmonių teisės klausimais.</t>
    </r>
  </si>
  <si>
    <t>4.</t>
  </si>
  <si>
    <r>
      <t xml:space="preserve">Teisinės paslaugos pagal </t>
    </r>
    <r>
      <rPr>
        <b/>
        <sz val="9"/>
        <rFont val="Nunito Sans"/>
      </rPr>
      <t>Vokietijos teisę</t>
    </r>
    <r>
      <rPr>
        <sz val="9"/>
        <rFont val="Nunito Sans"/>
      </rPr>
      <t xml:space="preserve"> sutarčių teisės, energetikos teisės (energetikos projektai, energetikos infrastruktūra), įmonių teisės klausimais.</t>
    </r>
  </si>
  <si>
    <t>5.</t>
  </si>
  <si>
    <r>
      <t xml:space="preserve">Teisinės paslaugos pagal </t>
    </r>
    <r>
      <rPr>
        <b/>
        <sz val="9"/>
        <rFont val="Nunito Sans"/>
      </rPr>
      <t>Liuksemburgo teisę</t>
    </r>
    <r>
      <rPr>
        <sz val="9"/>
        <rFont val="Nunito Sans"/>
      </rPr>
      <t xml:space="preserve"> sutarčių teisės, energetikos teisės (energetikos projektai, energetikos infrastruktūra), įmonių teisės klausimais.</t>
    </r>
  </si>
  <si>
    <t>Pasiūlymo kaina EUR be PVM[1]</t>
  </si>
  <si>
    <r>
      <t xml:space="preserve">PVM </t>
    </r>
    <r>
      <rPr>
        <i/>
        <sz val="9"/>
        <color theme="1"/>
        <rFont val="Nunito Sans"/>
      </rPr>
      <t>(pildoma, jei taikoma)</t>
    </r>
  </si>
  <si>
    <t xml:space="preserve">Pasiūlymo kaina EUR su PVM[2] </t>
  </si>
  <si>
    <t>* Paslaugos bus perkamos pagal poreikį, neviršijant Techninės specifikacijos 3.4 punkte nurodytos bendros maksimalios planuojamos sumos 1 pirkimo objekto daliai</t>
  </si>
  <si>
    <t>2 lentelė</t>
  </si>
  <si>
    <t>1 mato vieneto įkainis(subendrintas, angl. blended rate) EUR be PVM</t>
  </si>
  <si>
    <t>2 pirkimo objekto dalis
Maksimalus Pirkėjui priimtinas teisinių paslaugų valandinis įkainis - 180 Eur be PVM. Tiekėjui Pasiūlyme nurodžius didesnį nei 180 Eur be PVM įkainį, toks pasiūlymas bus atmestas, kaip neatitinkantis Pirkimo sąlygų reikalavimų.</t>
  </si>
  <si>
    <r>
      <t xml:space="preserve">Teisinės paslaugos pagal </t>
    </r>
    <r>
      <rPr>
        <b/>
        <sz val="9"/>
        <rFont val="Nunito Sans"/>
      </rPr>
      <t xml:space="preserve">Estijos teisę </t>
    </r>
    <r>
      <rPr>
        <sz val="9"/>
        <rFont val="Nunito Sans"/>
      </rPr>
      <t>sutarčių teisės, energetikos teisės (energetikos projektai, energetikos infrastruktūra), įmonių teisės klausimais.</t>
    </r>
  </si>
  <si>
    <r>
      <t xml:space="preserve">Teisinės paslaugos pagal </t>
    </r>
    <r>
      <rPr>
        <b/>
        <sz val="9"/>
        <rFont val="Nunito Sans"/>
      </rPr>
      <t>Lenkijos teisę</t>
    </r>
    <r>
      <rPr>
        <sz val="9"/>
        <rFont val="Nunito Sans"/>
      </rPr>
      <t xml:space="preserve"> sutarčių teisės, energetikos teisės (energetikos projektai, energetikos infrastruktūra), įmonių teisės klausimais.</t>
    </r>
  </si>
  <si>
    <r>
      <t xml:space="preserve">Teisinės paslaugos pagal </t>
    </r>
    <r>
      <rPr>
        <b/>
        <sz val="9"/>
        <rFont val="Nunito Sans"/>
      </rPr>
      <t>Latvijos teisę</t>
    </r>
    <r>
      <rPr>
        <sz val="9"/>
        <rFont val="Nunito Sans"/>
      </rPr>
      <t xml:space="preserve"> sutarčių teisės, energetikos teisės (energetikos projektai, energetikos infrastruktūra), įmonių teisės klausimais.</t>
    </r>
  </si>
  <si>
    <t>*Paslaugos bus perkamos pagal poreikį, neviršijant Techninės specifikacijos 3.4 punkte nurodytos bendros maksimalios planuojamos sumos 2 pirkimo objekto daliai</t>
  </si>
  <si>
    <t>[1] Pasiūlymo kaina EUR be PVM bus naudojama tik pasiūlymų vertinimui. Pasiūlymo kaina EUR be PVM turi apimti visas tiekėjo išlaidas, visus mokesčius, išskyrus PVM mokestį, mokėtinus pagal galiojančius Lietuvos Respublikos įstatymus, įskaitant sąskaitų pateikimo kaštus per SABIS sistemą.</t>
  </si>
  <si>
    <t xml:space="preserve">[2] Į „Pasiūlymo kainą su PVM“ turi būti įskaityti visi mokesčiai ir visos tiekėjo išlaidos pagal pirkimo dokumentų reikalavimus.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</si>
</sst>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Calibri"/>
      <family val="2"/>
      <scheme val="minor"/>
    </font>
    <font>
      <sz val="11"/>
      <color rgb="FF000000"/>
      <name val="Calibri"/>
      <family val="2"/>
      <charset val="186"/>
    </font>
    <font>
      <b/>
      <sz val="9"/>
      <name val="Nunito Sans"/>
    </font>
    <font>
      <b/>
      <sz val="9"/>
      <color theme="1"/>
      <name val="Nunito Sans"/>
    </font>
    <font>
      <sz val="9"/>
      <color theme="1"/>
      <name val="Nunito Sans"/>
    </font>
    <font>
      <sz val="9"/>
      <color rgb="FF000000"/>
      <name val="Nunito Sans"/>
    </font>
    <font>
      <b/>
      <sz val="9"/>
      <color rgb="FF000000"/>
      <name val="Nunito Sans"/>
    </font>
    <font>
      <sz val="9"/>
      <name val="Nunito Sans"/>
    </font>
    <font>
      <i/>
      <sz val="9"/>
      <color theme="1"/>
      <name val="Nunito Sans"/>
    </font>
  </fonts>
  <fills count="6">
    <fill>
      <patternFill patternType="none"/>
    </fill>
    <fill>
      <patternFill patternType="gray125"/>
    </fill>
    <fill>
      <patternFill patternType="solid">
        <fgColor rgb="FFFFFFFF"/>
        <bgColor rgb="FF000000"/>
      </patternFill>
    </fill>
    <fill>
      <patternFill patternType="solid">
        <fgColor theme="6" tint="0.79998168889431442"/>
        <bgColor indexed="64"/>
      </patternFill>
    </fill>
    <fill>
      <patternFill patternType="solid">
        <fgColor theme="9" tint="0.59999389629810485"/>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applyNumberFormat="0" applyFont="0" applyBorder="0" applyProtection="0"/>
  </cellStyleXfs>
  <cellXfs count="46">
    <xf numFmtId="0" fontId="0" fillId="0" borderId="0" xfId="0"/>
    <xf numFmtId="0" fontId="3" fillId="0" borderId="0" xfId="0" applyFont="1" applyAlignment="1">
      <alignment vertical="center"/>
    </xf>
    <xf numFmtId="0" fontId="4" fillId="0" borderId="0" xfId="0" applyFont="1"/>
    <xf numFmtId="0" fontId="3" fillId="0" borderId="0" xfId="0" applyFont="1"/>
    <xf numFmtId="0" fontId="3" fillId="0" borderId="0" xfId="0" applyFont="1" applyAlignment="1">
      <alignment horizontal="right"/>
    </xf>
    <xf numFmtId="0" fontId="5" fillId="0" borderId="0" xfId="0" applyFont="1"/>
    <xf numFmtId="0" fontId="3" fillId="0" borderId="0" xfId="0" applyFont="1" applyAlignment="1">
      <alignment horizontal="center" wrapText="1"/>
    </xf>
    <xf numFmtId="0" fontId="6" fillId="0" borderId="0" xfId="0" applyFont="1" applyAlignment="1">
      <alignment horizontal="center" vertical="center" wrapText="1"/>
    </xf>
    <xf numFmtId="0" fontId="3"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6" fillId="0" borderId="1" xfId="0" applyFont="1" applyBorder="1" applyAlignment="1">
      <alignment horizontal="center" vertical="center" wrapText="1"/>
    </xf>
    <xf numFmtId="0" fontId="3"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4" fillId="0" borderId="1" xfId="0" applyFont="1" applyBorder="1" applyAlignment="1">
      <alignment horizontal="center"/>
    </xf>
    <xf numFmtId="0" fontId="4" fillId="0" borderId="1" xfId="0" applyFont="1" applyBorder="1" applyAlignment="1">
      <alignment horizontal="center" vertical="center"/>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2" fillId="4" borderId="1" xfId="0" applyFont="1" applyFill="1" applyBorder="1" applyAlignment="1">
      <alignment horizontal="center" vertical="center" wrapText="1"/>
    </xf>
    <xf numFmtId="0" fontId="7" fillId="0" borderId="1" xfId="0" applyFont="1" applyBorder="1" applyAlignment="1">
      <alignment horizontal="left" vertical="top" wrapText="1"/>
    </xf>
    <xf numFmtId="2" fontId="3" fillId="0" borderId="1" xfId="0" applyNumberFormat="1" applyFont="1" applyBorder="1" applyAlignment="1">
      <alignment horizontal="center" vertical="center"/>
    </xf>
    <xf numFmtId="2" fontId="3" fillId="0" borderId="1" xfId="0" applyNumberFormat="1" applyFont="1" applyBorder="1" applyAlignment="1">
      <alignment horizontal="center" vertical="center" wrapText="1"/>
    </xf>
    <xf numFmtId="2" fontId="3" fillId="0" borderId="1" xfId="0" applyNumberFormat="1" applyFont="1" applyBorder="1" applyAlignment="1">
      <alignment horizontal="center"/>
    </xf>
    <xf numFmtId="2" fontId="3" fillId="0" borderId="0" xfId="0" applyNumberFormat="1" applyFont="1" applyAlignment="1">
      <alignment horizontal="center"/>
    </xf>
    <xf numFmtId="0" fontId="6" fillId="0" borderId="0" xfId="0" applyFont="1" applyAlignment="1">
      <alignment horizontal="center" wrapText="1"/>
    </xf>
    <xf numFmtId="0" fontId="5" fillId="0" borderId="1" xfId="0" applyFont="1" applyBorder="1" applyAlignment="1">
      <alignment horizontal="left" vertical="center" wrapText="1"/>
    </xf>
    <xf numFmtId="0" fontId="0" fillId="5" borderId="0" xfId="0" applyFill="1"/>
    <xf numFmtId="0" fontId="0" fillId="5" borderId="0" xfId="0" applyFill="1" applyAlignment="1">
      <alignment horizontal="left" wrapText="1"/>
    </xf>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2" fillId="3" borderId="4" xfId="0" applyFont="1" applyFill="1" applyBorder="1" applyAlignment="1">
      <alignment horizontal="center" wrapText="1"/>
    </xf>
    <xf numFmtId="0" fontId="0" fillId="5" borderId="0" xfId="0" applyFill="1" applyAlignment="1">
      <alignment wrapText="1"/>
    </xf>
    <xf numFmtId="0" fontId="7" fillId="0" borderId="0" xfId="0" applyFont="1" applyAlignment="1">
      <alignment horizontal="left" vertical="top" wrapText="1"/>
    </xf>
    <xf numFmtId="0" fontId="2" fillId="3" borderId="2" xfId="0" applyFont="1" applyFill="1" applyBorder="1" applyAlignment="1">
      <alignment horizontal="center" vertical="top" wrapText="1"/>
    </xf>
    <xf numFmtId="0" fontId="2" fillId="3" borderId="3" xfId="0" applyFont="1" applyFill="1" applyBorder="1" applyAlignment="1">
      <alignment horizontal="center" vertical="top" wrapText="1"/>
    </xf>
    <xf numFmtId="0" fontId="2" fillId="3" borderId="4" xfId="0" applyFont="1" applyFill="1" applyBorder="1" applyAlignment="1">
      <alignment horizontal="center" vertical="top" wrapText="1"/>
    </xf>
    <xf numFmtId="0" fontId="3" fillId="0" borderId="2" xfId="0" applyFont="1" applyBorder="1" applyAlignment="1">
      <alignment vertical="center" wrapText="1"/>
    </xf>
    <xf numFmtId="0" fontId="3" fillId="0" borderId="3" xfId="0" applyFont="1" applyBorder="1" applyAlignment="1">
      <alignment vertical="center" wrapText="1"/>
    </xf>
    <xf numFmtId="0" fontId="4" fillId="0" borderId="4" xfId="0" applyFont="1" applyBorder="1" applyAlignment="1">
      <alignment vertical="center" wrapText="1"/>
    </xf>
    <xf numFmtId="0" fontId="0" fillId="5" borderId="6" xfId="0" applyFill="1" applyBorder="1" applyAlignment="1">
      <alignment horizontal="left" wrapText="1"/>
    </xf>
    <xf numFmtId="0" fontId="3" fillId="0" borderId="5" xfId="0" applyFont="1" applyBorder="1" applyAlignment="1"/>
    <xf numFmtId="0" fontId="3" fillId="0" borderId="6" xfId="0" applyFont="1" applyBorder="1" applyAlignment="1"/>
    <xf numFmtId="0" fontId="4" fillId="0" borderId="7" xfId="0" applyFont="1" applyBorder="1" applyAlignment="1"/>
    <xf numFmtId="0" fontId="3" fillId="0" borderId="2" xfId="0" applyFont="1" applyBorder="1" applyAlignment="1"/>
    <xf numFmtId="0" fontId="3" fillId="0" borderId="3" xfId="0" applyFont="1" applyBorder="1" applyAlignment="1"/>
    <xf numFmtId="0" fontId="4" fillId="0" borderId="4" xfId="0" applyFont="1" applyBorder="1" applyAlignment="1"/>
  </cellXfs>
  <cellStyles count="2">
    <cellStyle name="Įprastas 2" xfId="1" xr:uid="{F61F4D1E-BF3F-4711-A5FC-97A77AFA8DE2}"/>
    <cellStyle name="Normal" xfId="0" builtinId="0"/>
  </cellStyles>
  <dxfs count="2">
    <dxf>
      <font>
        <color theme="4"/>
      </font>
    </dxf>
    <dxf>
      <font>
        <color theme="4"/>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C480A-2A5B-40D6-AC1D-7E37529CB6BE}">
  <dimension ref="A1:U34"/>
  <sheetViews>
    <sheetView tabSelected="1" zoomScaleNormal="100" workbookViewId="0">
      <selection activeCell="K9" sqref="K9"/>
    </sheetView>
  </sheetViews>
  <sheetFormatPr defaultRowHeight="14.45"/>
  <cols>
    <col min="1" max="2" width="8.85546875" customWidth="1"/>
    <col min="3" max="3" width="37.140625" customWidth="1"/>
    <col min="4" max="5" width="15.5703125" customWidth="1"/>
    <col min="6" max="6" width="18.5703125" customWidth="1"/>
    <col min="7" max="7" width="14.5703125" customWidth="1"/>
    <col min="8" max="8" width="18.5703125" customWidth="1"/>
  </cols>
  <sheetData>
    <row r="1" spans="1:21" ht="15.6">
      <c r="A1" s="1" t="s">
        <v>0</v>
      </c>
      <c r="B1" s="1"/>
      <c r="C1" s="2"/>
      <c r="D1" s="2"/>
      <c r="E1" s="2"/>
      <c r="F1" s="2"/>
      <c r="G1" s="2"/>
      <c r="H1" s="2"/>
      <c r="I1" s="2"/>
    </row>
    <row r="2" spans="1:21" ht="15.6">
      <c r="A2" s="1"/>
      <c r="B2" s="1"/>
      <c r="C2" s="2"/>
      <c r="D2" s="2"/>
      <c r="E2" s="2"/>
      <c r="F2" s="2"/>
      <c r="G2" s="2"/>
      <c r="H2" s="2"/>
      <c r="I2" s="2"/>
    </row>
    <row r="3" spans="1:21" ht="15" customHeight="1">
      <c r="A3" s="2"/>
      <c r="B3" s="2"/>
      <c r="C3" s="2"/>
      <c r="D3" s="3"/>
      <c r="E3" s="3"/>
      <c r="F3" s="2"/>
      <c r="G3" s="4"/>
      <c r="H3" s="5"/>
      <c r="I3" s="2"/>
    </row>
    <row r="4" spans="1:21" ht="15" customHeight="1">
      <c r="A4" s="2"/>
      <c r="B4" s="2"/>
      <c r="C4" s="2"/>
      <c r="D4" s="3"/>
      <c r="E4" s="3"/>
      <c r="F4" s="2"/>
      <c r="G4" s="4"/>
      <c r="H4" s="5"/>
      <c r="I4" s="2"/>
    </row>
    <row r="5" spans="1:21" ht="15.6">
      <c r="A5" s="2"/>
      <c r="B5" s="2"/>
      <c r="C5" s="2"/>
      <c r="D5" s="2"/>
      <c r="E5" s="2"/>
      <c r="F5" s="2"/>
      <c r="G5" s="2"/>
      <c r="H5" s="4" t="s">
        <v>1</v>
      </c>
      <c r="I5" s="2"/>
    </row>
    <row r="6" spans="1:21" ht="15.6">
      <c r="A6" s="1"/>
      <c r="B6" s="1"/>
      <c r="C6" s="2"/>
      <c r="D6" s="2"/>
      <c r="E6" s="2"/>
      <c r="F6" s="6" t="s">
        <v>2</v>
      </c>
      <c r="G6" s="6"/>
      <c r="H6" s="7" t="s">
        <v>2</v>
      </c>
      <c r="I6" s="2"/>
    </row>
    <row r="7" spans="1:21" ht="60">
      <c r="A7" s="8" t="s">
        <v>3</v>
      </c>
      <c r="B7" s="9"/>
      <c r="C7" s="10" t="s">
        <v>4</v>
      </c>
      <c r="D7" s="10" t="s">
        <v>5</v>
      </c>
      <c r="E7" s="11" t="s">
        <v>6</v>
      </c>
      <c r="F7" s="12" t="s">
        <v>7</v>
      </c>
      <c r="G7" s="8" t="s">
        <v>8</v>
      </c>
      <c r="H7" s="13" t="s">
        <v>9</v>
      </c>
      <c r="I7" s="2"/>
    </row>
    <row r="8" spans="1:21" ht="40.9" customHeight="1">
      <c r="A8" s="28" t="s">
        <v>10</v>
      </c>
      <c r="B8" s="29"/>
      <c r="C8" s="29"/>
      <c r="D8" s="29"/>
      <c r="E8" s="29"/>
      <c r="F8" s="29"/>
      <c r="G8" s="29"/>
      <c r="H8" s="30"/>
      <c r="I8" s="2"/>
    </row>
    <row r="9" spans="1:21" ht="64.150000000000006" customHeight="1">
      <c r="A9" s="14" t="s">
        <v>11</v>
      </c>
      <c r="B9" s="15"/>
      <c r="C9" s="25" t="s">
        <v>12</v>
      </c>
      <c r="D9" s="17">
        <v>1</v>
      </c>
      <c r="E9" s="17" t="s">
        <v>13</v>
      </c>
      <c r="F9" s="18"/>
      <c r="G9" s="10">
        <f>ROUND(D10*F9,2)</f>
        <v>0</v>
      </c>
      <c r="H9" s="18"/>
      <c r="I9" s="2"/>
    </row>
    <row r="10" spans="1:21" ht="65.45" customHeight="1">
      <c r="A10" s="14" t="s">
        <v>14</v>
      </c>
      <c r="B10" s="15"/>
      <c r="C10" s="19" t="s">
        <v>15</v>
      </c>
      <c r="D10" s="17">
        <v>1</v>
      </c>
      <c r="E10" s="17" t="s">
        <v>13</v>
      </c>
      <c r="F10" s="18"/>
      <c r="G10" s="10">
        <f>ROUND(D11*F10,2)</f>
        <v>0</v>
      </c>
      <c r="H10" s="18"/>
      <c r="I10" s="2"/>
      <c r="M10" s="27"/>
      <c r="N10" s="27"/>
      <c r="O10" s="27"/>
      <c r="P10" s="27"/>
      <c r="Q10" s="27"/>
      <c r="R10" s="27"/>
      <c r="S10" s="27"/>
      <c r="T10" s="27"/>
      <c r="U10" s="27"/>
    </row>
    <row r="11" spans="1:21" ht="59.45" customHeight="1">
      <c r="A11" s="14" t="s">
        <v>16</v>
      </c>
      <c r="B11" s="15"/>
      <c r="C11" s="19" t="s">
        <v>17</v>
      </c>
      <c r="D11" s="17">
        <v>1</v>
      </c>
      <c r="E11" s="17" t="s">
        <v>13</v>
      </c>
      <c r="F11" s="18"/>
      <c r="G11" s="10">
        <f t="shared" ref="G11" si="0">ROUND(D11*F11,2)</f>
        <v>0</v>
      </c>
      <c r="H11" s="18"/>
      <c r="I11" s="2"/>
      <c r="M11" s="27"/>
      <c r="N11" s="27"/>
      <c r="O11" s="27"/>
      <c r="P11" s="27"/>
      <c r="Q11" s="27"/>
      <c r="R11" s="27"/>
      <c r="S11" s="27"/>
      <c r="T11" s="27"/>
      <c r="U11" s="27"/>
    </row>
    <row r="12" spans="1:21" ht="62.45" customHeight="1">
      <c r="A12" s="14" t="s">
        <v>18</v>
      </c>
      <c r="B12" s="15"/>
      <c r="C12" s="19" t="s">
        <v>19</v>
      </c>
      <c r="D12" s="17">
        <v>1</v>
      </c>
      <c r="E12" s="17" t="s">
        <v>13</v>
      </c>
      <c r="F12" s="18"/>
      <c r="G12" s="10">
        <f t="shared" ref="G12:G13" si="1">ROUND(D12*F12,2)</f>
        <v>0</v>
      </c>
      <c r="H12" s="18"/>
      <c r="I12" s="2"/>
    </row>
    <row r="13" spans="1:21" ht="54" customHeight="1">
      <c r="A13" s="14" t="s">
        <v>20</v>
      </c>
      <c r="B13" s="15"/>
      <c r="C13" s="19" t="s">
        <v>21</v>
      </c>
      <c r="D13" s="17">
        <v>1</v>
      </c>
      <c r="E13" s="17" t="s">
        <v>13</v>
      </c>
      <c r="F13" s="18"/>
      <c r="G13" s="10">
        <f t="shared" si="1"/>
        <v>0</v>
      </c>
      <c r="H13" s="18"/>
      <c r="I13" s="2"/>
      <c r="M13" s="31"/>
      <c r="N13" s="31"/>
      <c r="O13" s="31"/>
      <c r="P13" s="31"/>
      <c r="Q13" s="31"/>
      <c r="R13" s="31"/>
      <c r="S13" s="31"/>
      <c r="T13" s="31"/>
      <c r="U13" s="31"/>
    </row>
    <row r="14" spans="1:21" ht="15" customHeight="1">
      <c r="A14" s="2"/>
      <c r="B14" s="2"/>
      <c r="C14" s="2"/>
      <c r="D14" s="40" t="s">
        <v>22</v>
      </c>
      <c r="E14" s="41"/>
      <c r="F14" s="42"/>
      <c r="G14" s="20">
        <f>SUM(G9:G13)</f>
        <v>0</v>
      </c>
      <c r="H14" s="2"/>
      <c r="I14" s="2"/>
    </row>
    <row r="15" spans="1:21" ht="15" customHeight="1">
      <c r="A15" s="2"/>
      <c r="B15" s="2"/>
      <c r="C15" s="2"/>
      <c r="D15" s="36" t="s">
        <v>23</v>
      </c>
      <c r="E15" s="37"/>
      <c r="F15" s="38"/>
      <c r="G15" s="21">
        <f>SUM(G14*21%)</f>
        <v>0</v>
      </c>
      <c r="H15" s="2"/>
      <c r="I15" s="2"/>
      <c r="M15" s="27"/>
      <c r="N15" s="27"/>
      <c r="O15" s="27"/>
      <c r="P15" s="27"/>
      <c r="Q15" s="27"/>
      <c r="R15" s="27"/>
      <c r="S15" s="27"/>
      <c r="T15" s="27"/>
      <c r="U15" s="27"/>
    </row>
    <row r="16" spans="1:21" ht="15" customHeight="1">
      <c r="A16" s="2"/>
      <c r="B16" s="2"/>
      <c r="C16" s="2"/>
      <c r="D16" s="43" t="s">
        <v>24</v>
      </c>
      <c r="E16" s="44"/>
      <c r="F16" s="45"/>
      <c r="G16" s="22">
        <f>SUM(G14+G15)</f>
        <v>0</v>
      </c>
      <c r="H16" s="2"/>
      <c r="I16" s="2"/>
      <c r="M16" s="27"/>
      <c r="N16" s="27"/>
      <c r="O16" s="27"/>
      <c r="P16" s="27"/>
      <c r="Q16" s="27"/>
      <c r="R16" s="27"/>
      <c r="S16" s="27"/>
      <c r="T16" s="27"/>
      <c r="U16" s="27"/>
    </row>
    <row r="17" spans="1:21" ht="16.899999999999999" customHeight="1">
      <c r="A17" s="2" t="s">
        <v>25</v>
      </c>
      <c r="B17" s="2"/>
      <c r="C17" s="2"/>
      <c r="D17" s="3"/>
      <c r="E17" s="3"/>
      <c r="F17" s="2"/>
      <c r="G17" s="23"/>
      <c r="H17" s="2"/>
      <c r="I17" s="2"/>
      <c r="M17" s="39"/>
      <c r="N17" s="39"/>
      <c r="O17" s="39"/>
      <c r="P17" s="39"/>
      <c r="Q17" s="39"/>
      <c r="R17" s="39"/>
      <c r="S17" s="39"/>
      <c r="T17" s="39"/>
      <c r="U17" s="39"/>
    </row>
    <row r="18" spans="1:21" ht="15.6">
      <c r="A18" s="2"/>
      <c r="B18" s="2"/>
      <c r="C18" s="2"/>
      <c r="D18" s="2"/>
      <c r="E18" s="2"/>
      <c r="F18" s="2"/>
      <c r="G18" s="2"/>
      <c r="H18" s="4" t="s">
        <v>26</v>
      </c>
      <c r="I18" s="2"/>
    </row>
    <row r="19" spans="1:21" ht="24" customHeight="1">
      <c r="A19" s="2"/>
      <c r="B19" s="2"/>
      <c r="C19" s="2"/>
      <c r="D19" s="3"/>
      <c r="E19" s="3"/>
      <c r="F19" s="6" t="s">
        <v>2</v>
      </c>
      <c r="G19" s="6"/>
      <c r="H19" s="24" t="s">
        <v>2</v>
      </c>
      <c r="I19" s="2"/>
      <c r="M19" s="26"/>
      <c r="N19" s="26"/>
      <c r="O19" s="26"/>
      <c r="P19" s="26"/>
      <c r="Q19" s="26"/>
      <c r="R19" s="26"/>
      <c r="S19" s="26"/>
      <c r="T19" s="26"/>
      <c r="U19" s="26"/>
    </row>
    <row r="20" spans="1:21" ht="54" customHeight="1">
      <c r="A20" s="8" t="s">
        <v>3</v>
      </c>
      <c r="B20" s="9"/>
      <c r="C20" s="10" t="s">
        <v>4</v>
      </c>
      <c r="D20" s="10" t="s">
        <v>5</v>
      </c>
      <c r="E20" s="11" t="s">
        <v>6</v>
      </c>
      <c r="F20" s="12" t="s">
        <v>27</v>
      </c>
      <c r="G20" s="8" t="s">
        <v>8</v>
      </c>
      <c r="H20" s="13" t="s">
        <v>9</v>
      </c>
      <c r="I20" s="2"/>
    </row>
    <row r="21" spans="1:21" ht="51" customHeight="1">
      <c r="A21" s="33" t="s">
        <v>28</v>
      </c>
      <c r="B21" s="34"/>
      <c r="C21" s="34"/>
      <c r="D21" s="34"/>
      <c r="E21" s="34"/>
      <c r="F21" s="34"/>
      <c r="G21" s="34"/>
      <c r="H21" s="35"/>
      <c r="I21" s="2"/>
    </row>
    <row r="22" spans="1:21" ht="52.9" customHeight="1">
      <c r="A22" s="14" t="s">
        <v>11</v>
      </c>
      <c r="B22" s="15"/>
      <c r="C22" s="16" t="s">
        <v>29</v>
      </c>
      <c r="D22" s="17">
        <v>1</v>
      </c>
      <c r="E22" s="17" t="s">
        <v>13</v>
      </c>
      <c r="F22" s="18"/>
      <c r="G22" s="10">
        <f>ROUND(D23*F22,2)</f>
        <v>0</v>
      </c>
      <c r="H22" s="18"/>
      <c r="I22" s="2"/>
    </row>
    <row r="23" spans="1:21" ht="55.9" customHeight="1">
      <c r="A23" s="14" t="s">
        <v>14</v>
      </c>
      <c r="B23" s="15"/>
      <c r="C23" s="19" t="s">
        <v>30</v>
      </c>
      <c r="D23" s="17">
        <v>1</v>
      </c>
      <c r="E23" s="17" t="s">
        <v>13</v>
      </c>
      <c r="F23" s="18"/>
      <c r="G23" s="10">
        <f>ROUND(D24*F23,2)</f>
        <v>0</v>
      </c>
      <c r="H23" s="18"/>
      <c r="I23" s="2"/>
    </row>
    <row r="24" spans="1:21" ht="61.15" customHeight="1">
      <c r="A24" s="14" t="s">
        <v>16</v>
      </c>
      <c r="B24" s="15"/>
      <c r="C24" s="19" t="s">
        <v>31</v>
      </c>
      <c r="D24" s="17">
        <v>1</v>
      </c>
      <c r="E24" s="17" t="s">
        <v>13</v>
      </c>
      <c r="F24" s="18"/>
      <c r="G24" s="10">
        <f t="shared" ref="G24" si="2">ROUND(D24*F24,2)</f>
        <v>0</v>
      </c>
      <c r="H24" s="18"/>
      <c r="I24" s="2"/>
    </row>
    <row r="25" spans="1:21" ht="15.6" customHeight="1">
      <c r="A25" s="2"/>
      <c r="B25" s="2"/>
      <c r="C25" s="2"/>
      <c r="D25" s="40" t="s">
        <v>22</v>
      </c>
      <c r="E25" s="41"/>
      <c r="F25" s="42"/>
      <c r="G25" s="20">
        <f>SUM(G22:G24)</f>
        <v>0</v>
      </c>
      <c r="H25" s="2"/>
      <c r="I25" s="2"/>
    </row>
    <row r="26" spans="1:21" ht="18.600000000000001" customHeight="1">
      <c r="A26" s="2"/>
      <c r="B26" s="2"/>
      <c r="C26" s="2"/>
      <c r="D26" s="36" t="s">
        <v>23</v>
      </c>
      <c r="E26" s="37"/>
      <c r="F26" s="38"/>
      <c r="G26" s="21">
        <f>SUM(G25*21%)</f>
        <v>0</v>
      </c>
      <c r="H26" s="2"/>
      <c r="I26" s="2"/>
    </row>
    <row r="27" spans="1:21" ht="16.149999999999999" customHeight="1">
      <c r="A27" s="2"/>
      <c r="B27" s="2"/>
      <c r="C27" s="2"/>
      <c r="D27" s="43" t="s">
        <v>24</v>
      </c>
      <c r="E27" s="44"/>
      <c r="F27" s="45"/>
      <c r="G27" s="22">
        <f>SUM(G25+G26)</f>
        <v>0</v>
      </c>
      <c r="H27" s="2"/>
      <c r="I27" s="2"/>
    </row>
    <row r="28" spans="1:21" ht="16.149999999999999" customHeight="1">
      <c r="A28" s="2" t="s">
        <v>32</v>
      </c>
      <c r="B28" s="2"/>
      <c r="C28" s="2"/>
      <c r="D28" s="3"/>
      <c r="E28" s="3"/>
      <c r="F28" s="2"/>
      <c r="G28" s="23"/>
      <c r="H28" s="2"/>
      <c r="I28" s="2"/>
    </row>
    <row r="29" spans="1:21" ht="16.149999999999999" customHeight="1">
      <c r="A29" s="2"/>
      <c r="B29" s="2"/>
      <c r="C29" s="2"/>
      <c r="D29" s="3"/>
      <c r="E29" s="3"/>
      <c r="F29" s="2"/>
      <c r="G29" s="23"/>
      <c r="H29" s="2"/>
      <c r="I29" s="2"/>
    </row>
    <row r="30" spans="1:21" ht="14.45" customHeight="1">
      <c r="A30" s="2"/>
      <c r="B30" s="2"/>
      <c r="C30" s="2"/>
      <c r="D30" s="3"/>
      <c r="E30" s="3"/>
      <c r="F30" s="2"/>
      <c r="G30" s="4"/>
      <c r="H30" s="2"/>
      <c r="I30" s="2"/>
    </row>
    <row r="31" spans="1:21" ht="34.5" customHeight="1">
      <c r="A31" s="32" t="s">
        <v>33</v>
      </c>
      <c r="B31" s="32"/>
      <c r="C31" s="32"/>
      <c r="D31" s="32"/>
      <c r="E31" s="32"/>
      <c r="F31" s="32"/>
      <c r="G31" s="32"/>
      <c r="H31" s="32"/>
      <c r="I31" s="2"/>
    </row>
    <row r="32" spans="1:21" ht="14.45" customHeight="1">
      <c r="A32" s="32" t="s">
        <v>34</v>
      </c>
      <c r="B32" s="32"/>
      <c r="C32" s="32"/>
      <c r="D32" s="32"/>
      <c r="E32" s="32"/>
      <c r="F32" s="32"/>
      <c r="G32" s="32"/>
      <c r="H32" s="32"/>
      <c r="I32" s="2"/>
    </row>
    <row r="33" spans="1:9" ht="15.6">
      <c r="A33" s="32"/>
      <c r="B33" s="32"/>
      <c r="C33" s="32"/>
      <c r="D33" s="32"/>
      <c r="E33" s="32"/>
      <c r="F33" s="32"/>
      <c r="G33" s="32"/>
      <c r="H33" s="32"/>
      <c r="I33" s="2"/>
    </row>
    <row r="34" spans="1:9" ht="30" customHeight="1">
      <c r="A34" s="32"/>
      <c r="B34" s="32"/>
      <c r="C34" s="32"/>
      <c r="D34" s="32"/>
      <c r="E34" s="32"/>
      <c r="F34" s="32"/>
      <c r="G34" s="32"/>
      <c r="H34" s="32"/>
      <c r="I34" s="2"/>
    </row>
  </sheetData>
  <mergeCells count="15">
    <mergeCell ref="M10:U11"/>
    <mergeCell ref="A8:H8"/>
    <mergeCell ref="M13:U13"/>
    <mergeCell ref="A34:H34"/>
    <mergeCell ref="D14:F14"/>
    <mergeCell ref="A21:H21"/>
    <mergeCell ref="D25:F25"/>
    <mergeCell ref="D15:F15"/>
    <mergeCell ref="D16:F16"/>
    <mergeCell ref="D26:F26"/>
    <mergeCell ref="D27:F27"/>
    <mergeCell ref="A33:H33"/>
    <mergeCell ref="A32:H32"/>
    <mergeCell ref="A31:H31"/>
    <mergeCell ref="M15:U17"/>
  </mergeCells>
  <conditionalFormatting sqref="D7">
    <cfRule type="cellIs" dxfId="1" priority="2" operator="equal">
      <formula>"Pasirinkti"</formula>
    </cfRule>
  </conditionalFormatting>
  <conditionalFormatting sqref="D20">
    <cfRule type="cellIs" dxfId="0" priority="1" operator="equal">
      <formula>"Pasirinkti"</formula>
    </cfRule>
  </conditionalFormatting>
  <dataValidations count="1">
    <dataValidation type="list" showInputMessage="1" showErrorMessage="1" sqref="D7 D20" xr:uid="{0F38F17E-8763-4E56-AA9B-898EC8FD4E63}">
      <formula1>#REF!</formula1>
    </dataValidation>
  </dataValidations>
  <pageMargins left="0.7" right="0.7" top="0.75" bottom="0.75" header="0.3" footer="0.3"/>
  <pageSetup scale="46" orientation="portrait" r:id="rId1"/>
  <colBreaks count="1" manualBreakCount="1">
    <brk id="10" max="1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D0A1E3FBEAA6DC438EC2D2BE6DCA7251" ma:contentTypeVersion="22" ma:contentTypeDescription="Kurkite naują dokumentą." ma:contentTypeScope="" ma:versionID="53f25eca8cdb0b9736de1ff2108fdd25">
  <xsd:schema xmlns:xsd="http://www.w3.org/2001/XMLSchema" xmlns:xs="http://www.w3.org/2001/XMLSchema" xmlns:p="http://schemas.microsoft.com/office/2006/metadata/properties" xmlns:ns2="448dca0b-d8ca-45da-a3bf-e9f883413f72" xmlns:ns3="2932fe74-9b59-4c95-b702-7a636e09ad02" targetNamespace="http://schemas.microsoft.com/office/2006/metadata/properties" ma:root="true" ma:fieldsID="adff98c09d8e1b48b3ce89274b49470c" ns2:_="" ns3:_="">
    <xsd:import namespace="448dca0b-d8ca-45da-a3bf-e9f883413f72"/>
    <xsd:import namespace="2932fe74-9b59-4c95-b702-7a636e09ad0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SearchProperties" minOccurs="0"/>
                <xsd:element ref="ns3:pnClaimReasonI" minOccurs="0"/>
                <xsd:element ref="ns3:pnClaimReceiptDateI" minOccurs="0"/>
                <xsd:element ref="ns3:pnDecissionMadeI" minOccurs="0"/>
                <xsd:element ref="ns3:pnSupplierWinnerCode" minOccurs="0"/>
                <xsd:element ref="ns3:pnArchiveTag"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8dca0b-d8ca-45da-a3bf-e9f883413f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Vaizdų žymės" ma:readOnly="false" ma:fieldId="{5cf76f15-5ced-4ddc-b409-7134ff3c332f}" ma:taxonomyMulti="true" ma:sspId="1e55ea33-fb35-4a2d-acc7-4a37822b3b90"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32fe74-9b59-4c95-b702-7a636e09ad02"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14" nillable="true" ma:displayName="Taxonomy Catch All Column" ma:hidden="true" ma:list="{e9694ff7-aba4-4664-a713-12e1bab15b23}" ma:internalName="TaxCatchAll" ma:showField="CatchAllData" ma:web="2932fe74-9b59-4c95-b702-7a636e09ad02">
      <xsd:complexType>
        <xsd:complexContent>
          <xsd:extension base="dms:MultiChoiceLookup">
            <xsd:sequence>
              <xsd:element name="Value" type="dms:Lookup" maxOccurs="unbounded" minOccurs="0" nillable="true"/>
            </xsd:sequence>
          </xsd:extension>
        </xsd:complexContent>
      </xsd:complexType>
    </xsd:element>
    <xsd:element name="pnClaimReasonI" ma:index="22" nillable="true" ma:displayName="Pretenzijos gavimo priežastis 2" ma:format="Dropdown" ma:internalName="pnClaimReasonI">
      <xsd:simpleType>
        <xsd:restriction base="dms:Choice">
          <xsd:enumeration value="Dėl kvalifikacijos reikalavimų"/>
          <xsd:enumeration value="Dėl pirkimo sąlygų"/>
          <xsd:enumeration value="Dėl pasiūlymo įvertinimo"/>
          <xsd:enumeration value="Dėl ekonominio naudingumo įvertinimo"/>
          <xsd:enumeration value="Dėl neatitikimo nac. saugumo reikalavimams"/>
          <xsd:enumeration value="Dėl pasiūlymo atmetimo"/>
          <xsd:enumeration value="Dėl techninės specifikacijos reikalavimų"/>
          <xsd:enumeration value="Dėl sutarties sąlygų"/>
          <xsd:enumeration value="Dėl pasiūlymų pateikimo termino"/>
          <xsd:enumeration value="Dėl pripažinto laimėtojo"/>
          <xsd:enumeration value="Dėl kvalifikacijos vertinimo"/>
          <xsd:enumeration value="Dėl pateikto atsakymo"/>
          <xsd:enumeration value="Dėl termino dokumentams pateikti"/>
        </xsd:restriction>
      </xsd:simpleType>
    </xsd:element>
    <xsd:element name="pnClaimReceiptDateI" ma:index="23" nillable="true" ma:displayName="Pretenzijos gavimo data 2" ma:format="DateOnly" ma:internalName="pnClaimReceiptDateI">
      <xsd:simpleType>
        <xsd:restriction base="dms:DateTime"/>
      </xsd:simpleType>
    </xsd:element>
    <xsd:element name="pnDecissionMadeI" ma:index="24" nillable="true" ma:displayName="Priimtas sprendimas 2" ma:format="Dropdown" ma:internalName="pnDecissionMadeI">
      <xsd:simpleType>
        <xsd:restriction base="dms:Choice">
          <xsd:enumeration value="Tenkinta"/>
          <xsd:enumeration value="Tenkinta iš dalies"/>
          <xsd:enumeration value="Atmesta"/>
          <xsd:enumeration value="Nenagrinėta"/>
        </xsd:restriction>
      </xsd:simpleType>
    </xsd:element>
    <xsd:element name="pnSupplierWinnerCode" ma:index="25" nillable="true" ma:displayName="Laimėjęs tiekėjas - kodas" ma:internalName="pnSupplierWinnerCode">
      <xsd:simpleType>
        <xsd:restriction base="dms:Text">
          <xsd:maxLength value="255"/>
        </xsd:restriction>
      </xsd:simpleType>
    </xsd:element>
    <xsd:element name="pnArchiveTag" ma:index="26" nillable="true" ma:displayName="Archyvavimo žyma" ma:format="Dropdown" ma:internalName="pnArchiveTag">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932fe74-9b59-4c95-b702-7a636e09ad02" xsi:nil="true"/>
    <lcf76f155ced4ddcb4097134ff3c332f xmlns="448dca0b-d8ca-45da-a3bf-e9f883413f72">
      <Terms xmlns="http://schemas.microsoft.com/office/infopath/2007/PartnerControls"/>
    </lcf76f155ced4ddcb4097134ff3c332f>
    <pnClaimReceiptDateI xmlns="2932fe74-9b59-4c95-b702-7a636e09ad02" xsi:nil="true"/>
    <pnClaimReasonI xmlns="2932fe74-9b59-4c95-b702-7a636e09ad02" xsi:nil="true"/>
    <pnDecissionMadeI xmlns="2932fe74-9b59-4c95-b702-7a636e09ad02" xsi:nil="true"/>
    <pnArchiveTag xmlns="2932fe74-9b59-4c95-b702-7a636e09ad02" xsi:nil="true"/>
    <pnSupplierWinnerCode xmlns="2932fe74-9b59-4c95-b702-7a636e09ad02" xsi:nil="true"/>
  </documentManagement>
</p:properties>
</file>

<file path=customXml/itemProps1.xml><?xml version="1.0" encoding="utf-8"?>
<ds:datastoreItem xmlns:ds="http://schemas.openxmlformats.org/officeDocument/2006/customXml" ds:itemID="{3FB3732A-F272-4C4C-A476-B833BE5F9E0E}"/>
</file>

<file path=customXml/itemProps2.xml><?xml version="1.0" encoding="utf-8"?>
<ds:datastoreItem xmlns:ds="http://schemas.openxmlformats.org/officeDocument/2006/customXml" ds:itemID="{C29C0542-4107-4CA3-8612-D79E037B47E3}"/>
</file>

<file path=customXml/itemProps3.xml><?xml version="1.0" encoding="utf-8"?>
<ds:datastoreItem xmlns:ds="http://schemas.openxmlformats.org/officeDocument/2006/customXml" ds:itemID="{FB60E9E5-5ECD-45E8-AF3D-62263F073CA2}"/>
</file>

<file path=docMetadata/LabelInfo.xml><?xml version="1.0" encoding="utf-8"?>
<clbl:labelList xmlns:clbl="http://schemas.microsoft.com/office/2020/mipLabelMetadata">
  <clbl:label id="{40a194c4-decd-49a7-b39f-0e1f771bc324}" enabled="1" method="Privileged" siteId="{e54289c6-b630-4215-acc5-57eec01212d6}" contentBits="0"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Alicija Radzivanienė</dc:creator>
  <cp:keywords/>
  <dc:description/>
  <cp:lastModifiedBy>Alicija Radzivanienė</cp:lastModifiedBy>
  <cp:revision/>
  <dcterms:created xsi:type="dcterms:W3CDTF">2023-08-16T05:10:24Z</dcterms:created>
  <dcterms:modified xsi:type="dcterms:W3CDTF">2025-04-29T08:02:16Z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fcb905c-755b-4fd4-bd20-0d682d4f1d27_Enabled">
    <vt:lpwstr>true</vt:lpwstr>
  </property>
  <property fmtid="{D5CDD505-2E9C-101B-9397-08002B2CF9AE}" pid="3" name="MSIP_Label_cfcb905c-755b-4fd4-bd20-0d682d4f1d27_SetDate">
    <vt:lpwstr>2023-09-05T12:52:11Z</vt:lpwstr>
  </property>
  <property fmtid="{D5CDD505-2E9C-101B-9397-08002B2CF9AE}" pid="4" name="MSIP_Label_cfcb905c-755b-4fd4-bd20-0d682d4f1d27_Method">
    <vt:lpwstr>Standard</vt:lpwstr>
  </property>
  <property fmtid="{D5CDD505-2E9C-101B-9397-08002B2CF9AE}" pid="5" name="MSIP_Label_cfcb905c-755b-4fd4-bd20-0d682d4f1d27_Name">
    <vt:lpwstr>Internal</vt:lpwstr>
  </property>
  <property fmtid="{D5CDD505-2E9C-101B-9397-08002B2CF9AE}" pid="6" name="MSIP_Label_cfcb905c-755b-4fd4-bd20-0d682d4f1d27_SiteId">
    <vt:lpwstr>d91d5b65-9d38-4908-9bd1-ebc28a01cade</vt:lpwstr>
  </property>
  <property fmtid="{D5CDD505-2E9C-101B-9397-08002B2CF9AE}" pid="7" name="MSIP_Label_cfcb905c-755b-4fd4-bd20-0d682d4f1d27_ActionId">
    <vt:lpwstr>92383193-4c54-4e0c-be04-0ac5d082ea7d</vt:lpwstr>
  </property>
  <property fmtid="{D5CDD505-2E9C-101B-9397-08002B2CF9AE}" pid="8" name="MSIP_Label_cfcb905c-755b-4fd4-bd20-0d682d4f1d27_ContentBits">
    <vt:lpwstr>0</vt:lpwstr>
  </property>
  <property fmtid="{D5CDD505-2E9C-101B-9397-08002B2CF9AE}" pid="9" name="ContentTypeId">
    <vt:lpwstr>0x010100D0A1E3FBEAA6DC438EC2D2BE6DCA7251</vt:lpwstr>
  </property>
  <property fmtid="{D5CDD505-2E9C-101B-9397-08002B2CF9AE}" pid="10" name="MediaServiceImageTags">
    <vt:lpwstr/>
  </property>
  <property fmtid="{D5CDD505-2E9C-101B-9397-08002B2CF9AE}" pid="11" name="_ssItemAuditLogData">
    <vt:lpwstr>[{"User":"Neringa Paulauskaitė","DTime":"2025-04-15 13:05:24","Action":"FileView","AData":[{"Column":"","OldValue":"","NewValue":"Pasiulymo_formos_1_priedas_suderintas.xlsx"}]},{"User":"Neringa Paulauskaitė","DTime":"2025-04-15 13:07:07","Action":"FileView","AData":[{"Column":"","OldValue":"","NewValue":"Pasiulymo_formos_1_priedas_suderintas.xlsx"}]},{"User":"Neringa Paulauskaitė","DTime":"2025-04-24 18:15:16","Action":"FileView","AData":[{"Column":"","OldValue":"","NewValue":"Pasiulymo_formos_1_priedas_suderintas.xlsx"}]}]</vt:lpwstr>
  </property>
</Properties>
</file>