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vst1-my.sharepoint.com/personal/aleleiva_chc_lt/Documents/Documents/2025 metų pirkimai/5. Pirkimai TAS ir TAN/3. PU-146 G ir V Katilų remontas/2. Pirkimo dokumentai/"/>
    </mc:Choice>
  </mc:AlternateContent>
  <xr:revisionPtr revIDLastSave="3" documentId="8_{42127BCD-1815-4739-87D5-813B7518F335}" xr6:coauthVersionLast="47" xr6:coauthVersionMax="47" xr10:uidLastSave="{FF0C88D2-21A6-43F0-9497-48C46768ACC5}"/>
  <bookViews>
    <workbookView xWindow="-108" yWindow="-108" windowWidth="23256" windowHeight="12576" xr2:uid="{00000000-000D-0000-FFFF-FFFF00000000}"/>
  </bookViews>
  <sheets>
    <sheet name="Įkainiai" sheetId="1" r:id="rId1"/>
  </sheets>
  <definedNames>
    <definedName name="_xlnm._FilterDatabase" localSheetId="0">Įkainiai!$A$5:$G$138</definedName>
    <definedName name="_xlnm.Print_Titles" localSheetId="0">Įkainiai!$4:$4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2" i="1" l="1"/>
  <c r="G81" i="1"/>
  <c r="G80" i="1"/>
  <c r="G79" i="1"/>
  <c r="G78" i="1"/>
  <c r="G77" i="1"/>
  <c r="G28" i="1"/>
  <c r="G27" i="1"/>
  <c r="G26" i="1"/>
  <c r="G25" i="1"/>
  <c r="G21" i="1"/>
  <c r="G20" i="1"/>
  <c r="G17" i="1"/>
  <c r="G16" i="1"/>
  <c r="G15" i="1"/>
  <c r="G14" i="1"/>
  <c r="G13" i="1"/>
  <c r="G12" i="1"/>
  <c r="G9" i="1"/>
  <c r="G8" i="1"/>
  <c r="G10" i="1"/>
  <c r="G11" i="1"/>
  <c r="G92" i="1" l="1"/>
  <c r="G91" i="1"/>
  <c r="G90" i="1"/>
  <c r="G84" i="1" l="1"/>
  <c r="G99" i="1" l="1"/>
  <c r="G98" i="1"/>
  <c r="G97" i="1"/>
  <c r="G95" i="1"/>
  <c r="G94" i="1"/>
  <c r="G93" i="1"/>
  <c r="G89" i="1"/>
  <c r="G88" i="1"/>
  <c r="G87" i="1"/>
  <c r="G86" i="1"/>
  <c r="G85" i="1"/>
  <c r="G75" i="1"/>
  <c r="G74" i="1"/>
  <c r="G73" i="1"/>
  <c r="G72" i="1"/>
  <c r="G71" i="1"/>
  <c r="G70" i="1"/>
  <c r="G69" i="1"/>
  <c r="G67" i="1"/>
  <c r="G65" i="1"/>
  <c r="G64" i="1"/>
  <c r="G63" i="1"/>
  <c r="G62" i="1"/>
  <c r="G61" i="1"/>
  <c r="G60" i="1"/>
  <c r="G59" i="1"/>
  <c r="G58" i="1"/>
  <c r="G57" i="1"/>
  <c r="G56" i="1"/>
  <c r="G55" i="1"/>
  <c r="G54" i="1"/>
  <c r="G52" i="1"/>
  <c r="G51" i="1"/>
  <c r="G50" i="1"/>
  <c r="G48" i="1"/>
  <c r="G47" i="1"/>
  <c r="G46" i="1"/>
  <c r="G45" i="1"/>
  <c r="G44" i="1"/>
  <c r="G43" i="1"/>
  <c r="G42" i="1"/>
  <c r="G41" i="1"/>
  <c r="G40" i="1"/>
  <c r="G39" i="1"/>
  <c r="G38" i="1"/>
  <c r="G37" i="1"/>
  <c r="G36" i="1"/>
  <c r="G35" i="1"/>
  <c r="G34" i="1"/>
  <c r="G32" i="1"/>
  <c r="G31" i="1"/>
  <c r="G30" i="1"/>
  <c r="G29" i="1"/>
  <c r="G24" i="1"/>
  <c r="G23" i="1"/>
  <c r="G22" i="1"/>
  <c r="G19" i="1"/>
  <c r="G18" i="1"/>
  <c r="G7" i="1"/>
  <c r="G6" i="1"/>
  <c r="G100" i="1" l="1"/>
</calcChain>
</file>

<file path=xl/sharedStrings.xml><?xml version="1.0" encoding="utf-8"?>
<sst xmlns="http://schemas.openxmlformats.org/spreadsheetml/2006/main" count="281" uniqueCount="198">
  <si>
    <t>Priedas Nr. 1</t>
  </si>
  <si>
    <t>Eil. Nr.</t>
  </si>
  <si>
    <t>Darbų kodas</t>
  </si>
  <si>
    <t>Mato vnt.</t>
  </si>
  <si>
    <t>Numatomas kiekis</t>
  </si>
  <si>
    <t>Įkainis, Eur/vnt. be PVM</t>
  </si>
  <si>
    <t>Suma, Eur be PVM (2x3)</t>
  </si>
  <si>
    <t>Katilų elementų remontas</t>
  </si>
  <si>
    <t>KAT1</t>
  </si>
  <si>
    <t>t</t>
  </si>
  <si>
    <t>KAT2</t>
  </si>
  <si>
    <t>vnt</t>
  </si>
  <si>
    <t>KAT3</t>
  </si>
  <si>
    <t>vnt.</t>
  </si>
  <si>
    <t>KAT4</t>
  </si>
  <si>
    <t>KAT5</t>
  </si>
  <si>
    <t>KAT6</t>
  </si>
  <si>
    <t>KAT7</t>
  </si>
  <si>
    <t>KAT8</t>
  </si>
  <si>
    <t>KAT9</t>
  </si>
  <si>
    <t>KAT10</t>
  </si>
  <si>
    <t>KAT11</t>
  </si>
  <si>
    <t>KAT12</t>
  </si>
  <si>
    <t>KAT13</t>
  </si>
  <si>
    <t>KAT14</t>
  </si>
  <si>
    <t>KAT15</t>
  </si>
  <si>
    <t>KAT16</t>
  </si>
  <si>
    <t>KAT17</t>
  </si>
  <si>
    <t>KAT18</t>
  </si>
  <si>
    <t>KAT19</t>
  </si>
  <si>
    <t>KAT20</t>
  </si>
  <si>
    <t>KAT21</t>
  </si>
  <si>
    <t>KAT22</t>
  </si>
  <si>
    <t>KAT23</t>
  </si>
  <si>
    <t>KAT24</t>
  </si>
  <si>
    <t>KAT25</t>
  </si>
  <si>
    <t>KAT26</t>
  </si>
  <si>
    <t>KAT27</t>
  </si>
  <si>
    <t>Garo,  maitinimo vandens ir kitų vamzdynų remontas</t>
  </si>
  <si>
    <t>KAT28</t>
  </si>
  <si>
    <t>m</t>
  </si>
  <si>
    <t>KAT29</t>
  </si>
  <si>
    <t>KAT30</t>
  </si>
  <si>
    <t>KAT31</t>
  </si>
  <si>
    <t>KAT32</t>
  </si>
  <si>
    <t>KAT33</t>
  </si>
  <si>
    <t>KAT34</t>
  </si>
  <si>
    <t>KAT35</t>
  </si>
  <si>
    <t>KAT36</t>
  </si>
  <si>
    <t>KAT37</t>
  </si>
  <si>
    <t>KAT38</t>
  </si>
  <si>
    <t>KAT39</t>
  </si>
  <si>
    <t>KAT40</t>
  </si>
  <si>
    <t>KAT41</t>
  </si>
  <si>
    <t>KAT42</t>
  </si>
  <si>
    <t>k-tas</t>
  </si>
  <si>
    <t>Šildymo paviršių vamzdžių, kitų katilo vamzdžių bei vamzdynų suvirinimas</t>
  </si>
  <si>
    <t>KAT43</t>
  </si>
  <si>
    <t>KAT44</t>
  </si>
  <si>
    <t>KAT45</t>
  </si>
  <si>
    <t>Kiti šildymo paviršių, kitų katilo vamzdžių bei vamzdynų remonto darbai</t>
  </si>
  <si>
    <t>KAT46</t>
  </si>
  <si>
    <t>KAT47</t>
  </si>
  <si>
    <t>KAT48</t>
  </si>
  <si>
    <t>KAT49</t>
  </si>
  <si>
    <t>KAT50</t>
  </si>
  <si>
    <t>KAT51</t>
  </si>
  <si>
    <t>KAT52</t>
  </si>
  <si>
    <t>KAT53</t>
  </si>
  <si>
    <t>KAT54</t>
  </si>
  <si>
    <t>KAT55</t>
  </si>
  <si>
    <t>KAT56</t>
  </si>
  <si>
    <t>KAT57</t>
  </si>
  <si>
    <t>Dūmtakių, ortakių, jų kitų elementų remontas</t>
  </si>
  <si>
    <t>KAT58</t>
  </si>
  <si>
    <t>m²</t>
  </si>
  <si>
    <t xml:space="preserve">Katilo išorinės apsiuvos, laiptų, aikštelių, katilo karkaso elementų,  ortakių, dūmtakių, ir kitų katilo sudedamųjų detalių iš lakštinio plieno remontas </t>
  </si>
  <si>
    <t>KAT59</t>
  </si>
  <si>
    <t>KAT60</t>
  </si>
  <si>
    <t>KAT61</t>
  </si>
  <si>
    <t>KAT62</t>
  </si>
  <si>
    <t>KAT63</t>
  </si>
  <si>
    <t>KAT64</t>
  </si>
  <si>
    <t>KAT65</t>
  </si>
  <si>
    <t xml:space="preserve">Katilo katilo karkaso elementų, ortakių / dūmtakių kompensatorių, laiptų ir aikštelių  turėklų,  ir kitų katilo sudedamųjų detalių remontas </t>
  </si>
  <si>
    <t>KAT66</t>
  </si>
  <si>
    <t>KAT67</t>
  </si>
  <si>
    <t>KAT68</t>
  </si>
  <si>
    <t>KAT69</t>
  </si>
  <si>
    <t>KAT70</t>
  </si>
  <si>
    <t>KAT71</t>
  </si>
  <si>
    <t>Atbulinių, reguliavimo, uždaromosios armatūros jungčių remontas, armatūros pakeitimas</t>
  </si>
  <si>
    <t>KAT72</t>
  </si>
  <si>
    <t>KAT73</t>
  </si>
  <si>
    <t>KAT74</t>
  </si>
  <si>
    <t>KAT75</t>
  </si>
  <si>
    <t>KAT76</t>
  </si>
  <si>
    <t>KAT77</t>
  </si>
  <si>
    <t>KAT78</t>
  </si>
  <si>
    <t>KAT79</t>
  </si>
  <si>
    <t>KAT80</t>
  </si>
  <si>
    <t>KAT81</t>
  </si>
  <si>
    <t>KAT82</t>
  </si>
  <si>
    <t xml:space="preserve">Armatūros elektromechaninės pavaros demontavimas ir sumontavimas kai armatūros DN virš 100 iki 300.  </t>
  </si>
  <si>
    <t>KAT83</t>
  </si>
  <si>
    <t>Armatūros elektromechaninės pavaros demontavimas ir sumontavimas kai armatūros DN nuo 400 iki 600.</t>
  </si>
  <si>
    <t>Kiti įkainiai</t>
  </si>
  <si>
    <t>KAT84</t>
  </si>
  <si>
    <t>Inžinerinio personalo (ITD) darbo valandinis įkainis</t>
  </si>
  <si>
    <t>val.</t>
  </si>
  <si>
    <t>KAT85</t>
  </si>
  <si>
    <t>Šaltkalvio darbo valandinis įkainis</t>
  </si>
  <si>
    <t>KAT86</t>
  </si>
  <si>
    <t>Suvirintojo darbo valandinis įkainis</t>
  </si>
  <si>
    <t>Viso suma be PVM:</t>
  </si>
  <si>
    <t>Pastabos:</t>
  </si>
  <si>
    <t>Tik demontavimo darbams koef. 0,3 nuo pakeitimo.</t>
  </si>
  <si>
    <t>Tik montavimo darbams koef. 0,7 nuo pakeitimo.</t>
  </si>
  <si>
    <t>Į Darbų atlkimo kainą turi būti įskaičiuota reikalingų medžiagų kaina, išskyrus medžiagas nurodytas Priede Nr.2.</t>
  </si>
  <si>
    <t>Darbų pavadinimas</t>
  </si>
  <si>
    <r>
      <rPr>
        <b/>
        <sz val="10"/>
        <rFont val="Calibri"/>
        <family val="2"/>
        <scheme val="minor"/>
      </rPr>
      <t xml:space="preserve">Šildymo paviršių, kitų katilo bei vamzdynų elementų pagaminimas virš Ø 42,4 mm iki 60,3 mm: </t>
    </r>
    <r>
      <rPr>
        <sz val="10"/>
        <rFont val="Calibri"/>
        <family val="2"/>
        <scheme val="minor"/>
      </rPr>
      <t xml:space="preserve">Vamzdžių elementų  pagaminimas pagal Užsakovo pateiktus brėžinius. Pagamintų vamzdžių elementų gamybos pažymėjimo išdavimas. Galimos pagrindinės medžiagos, reikalingos šildymo paviršių, kitų katilo bei vamzdynų elementų pagaminimo darbų atlikimui, nurodytos priede Nr. 2 „Garo ir vandens šildymo katilų įrenginių remonto pagrindinių medžiagų lentelė“. 
Turi būti numatyti visi gamybos būdai (šaltas, karštas lenkimas ir kt). Į Darbų kainą turi būti įskaičiuotos pagalbinės medžiagos (nepagrindinės sudedamosios dalys), įranga ir transporto išlaidos. </t>
    </r>
  </si>
  <si>
    <r>
      <rPr>
        <b/>
        <sz val="10"/>
        <rFont val="Calibri"/>
        <family val="2"/>
        <scheme val="minor"/>
      </rPr>
      <t>Šildymo paviršių, kitų katilo bei vamzdynų elementų pagaminimas Ø virš 60,3 mm iki 88,9 mm:</t>
    </r>
    <r>
      <rPr>
        <sz val="10"/>
        <rFont val="Calibri"/>
        <family val="2"/>
        <scheme val="minor"/>
      </rPr>
      <t xml:space="preserve"> Vamzdžių elementų  pagaminimas pagal Užsakovo pateiktus brėžinius. Pagamintų vamzdžių elementų gamybos pažymėjimo išdavimas. Galimos pagrindinės medžiagos, reikalingos šildymo paviršių, kitų katilo bei vamzdynų elementų pagaminimo darbų atlikimui, nurodytos priede Nr. 2 „Garo ir vandens šildymo katilų įrenginių remonto pagrindinių medžiagų lentelė“. 
Turi būti numatyti visi gamybos būdai (šaltas, karštas lenkimas ir kt.). Į Darbų kainą turi būti įskaičiuotos pagalbinės medžiagos (nepagrindinės sudedamosios dalys), įranga ir transporto išlaidos. </t>
    </r>
  </si>
  <si>
    <r>
      <rPr>
        <b/>
        <sz val="10"/>
        <rFont val="Calibri"/>
        <family val="2"/>
        <scheme val="minor"/>
      </rPr>
      <t>Šildymo paviršių, kitų katilo bei vamzdynų elementų pagaminimas Ø virš  88,9 mm iki 108 mm:</t>
    </r>
    <r>
      <rPr>
        <sz val="10"/>
        <rFont val="Calibri"/>
        <family val="2"/>
        <scheme val="minor"/>
      </rPr>
      <t xml:space="preserve"> Vamzdžių elementų  pagaminimas pagal Užsakovo pateiktus brėžinius. Pagamintų vamzdžių elementų gamybos pažymėjimo išdavimas. Galimos pagrindinės medžiagos, reikalingos šildymo paviršių, kitų katilo bei vamzdynų elementų pagaminimo darbų atlikimui, nurodytos priede Nr. 2 „Garo ir vandens šildymo katilų įrenginių remonto pagrindinių medžiagų lentelė“. 
Pagalbinės medžiagos (nepagrindinės sudedamosios dalys), įranga ir transporto išlaidos turi būti įskaičiuotos į Darbų kainą.</t>
    </r>
  </si>
  <si>
    <r>
      <t>Šildymo paviršių, kitų katilo bei vamzdynų elementų pagaminimas Ø nuo 108 mm iki 159 mm:</t>
    </r>
    <r>
      <rPr>
        <sz val="10"/>
        <rFont val="Calibri"/>
        <family val="2"/>
        <scheme val="minor"/>
      </rPr>
      <t xml:space="preserve"> Vamzdžių elementų  pagaminimas pagal Užsakovo pateiktus brėžinius. Pagamintų vamzdžių elementų gamybos pažymėjimo išdavimas. Galimos pagrindinės medžiagos, reikalingos šildymo paviršių, kitų katilo bei vamzdynų elementų pagaminimo darbų atlikimui, nurodytos priede Nr. 2 „Garo ir vandens šildymo katilų įrenginių remonto pagrindinių medžiagų lentelė“.  
Pagalbinės medžiagos (nepagrindinės sudedamosios dalys), įranga ir transporto išlaidos turi būti įskaičiuotos į Darbų kainą.</t>
    </r>
  </si>
  <si>
    <r>
      <t xml:space="preserve">Parengiamasis ir palydomasis vamzdynų, lietų atšakų, kolektorių suvirinimo siūlių pašildymas: </t>
    </r>
    <r>
      <rPr>
        <sz val="10"/>
        <rFont val="Calibri"/>
        <family val="2"/>
        <scheme val="minor"/>
      </rPr>
      <t>Šilumos registravimo daviklio pajungimas, šildomojo elemento uždėjimas siūlės zonoje, registravimo prietaiso ir transformatoriaus pajungimas, pradinis ir palydimasis pašildymas iki 350 ⁰C, diagramos pateikimas ataskaitinei dokumentacijai. Medžiagos, įranga ir transporto išlaidos turi būti įskaičiuotos į Darbų kainą.</t>
    </r>
  </si>
  <si>
    <r>
      <t xml:space="preserve">Vamzdynų, lietų atšakų, kolektorių siūlių terminis apdirbimas, kai sienelės storis iki 20 mm: </t>
    </r>
    <r>
      <rPr>
        <sz val="10"/>
        <rFont val="Calibri"/>
        <family val="2"/>
        <scheme val="minor"/>
      </rPr>
      <t>Šilumos registravimo daviklio pajungimas, šildomojo elemento ir izoliacijos uždėjimas siūlės zonoje, registravimo prietaiso ir transformatoriaus pajungimas, terminis apdirbimas, diagramos, ataskaitos pateikimas ataskaitinei dokumentacijai. Medžiagos, įranga ir transporto išlaidos turi būti įskaičiuotos į Darbų kainą.</t>
    </r>
  </si>
  <si>
    <r>
      <t xml:space="preserve">Vamzdžių Ø virš 32 mm iki 60,3 mm įvalcavimas į  būgno korpusą: </t>
    </r>
    <r>
      <rPr>
        <sz val="10"/>
        <rFont val="Calibri"/>
        <family val="2"/>
        <scheme val="minor"/>
      </rPr>
      <t>Vamzdžių įvalcavimas, galų sutrumpinimas būgno viduje  iki  brėžinyje nurodytų matmenų. Galimos pagrindinės medžiagos, reikalingos įvalcavimo į  būgno korpusą darbų atlikimui, nurodytos priede Nr. 2 „Garo ir vandens šildymo katilų įrenginių remonto pagrindinių medžiagų lentelė“. 
Pagalbinės medžiagos (nepagrindinės sudedamosios dalys), įranga ir transporto išlaidos turi būti įskaičiuotos į Darbų kainą.</t>
    </r>
  </si>
  <si>
    <r>
      <t xml:space="preserve">Vamzdžių Ø 32 mm įvalcavimas į  būgno korpusą: </t>
    </r>
    <r>
      <rPr>
        <sz val="10"/>
        <rFont val="Calibri"/>
        <family val="2"/>
        <scheme val="minor"/>
      </rPr>
      <t>Vamzdžių įvalcavimas, galų sutrumpinimas būgno viduje  iki  brėžinyje nurodytų matmenų. Galimos pagrindinės medžiagos, reikalingos įvalcavimo į  būgno korpusą darbų atlikimui, nurodytos priede Nr. 2 „Garo ir vandens šildymo katilų įrenginių remonto pagrindinių medžiagų lentelė“. 
Pagalbinės medžiagos (nepagrindinės sudedamosios dalys), įranga ir transporto išlaidos turi būti įskaičiuotos į Darbų kainą.</t>
    </r>
  </si>
  <si>
    <r>
      <t xml:space="preserve">Vamzdžių Ø virš 60,3 mm iki 108 mm įvalcavimas į  būgno korpusą: </t>
    </r>
    <r>
      <rPr>
        <sz val="10"/>
        <rFont val="Calibri"/>
        <family val="2"/>
        <scheme val="minor"/>
      </rPr>
      <t>Vamzdžių įvalcavimas, galų sutrumpinimas būgno viduje  iki  brėžinyje nurodytų matmenų. Galimos pagrindinės medžiagos, reikalingos įvalcavimo į  būgno korpusą darbų atlikimui, nurodytos priede Nr. 2 „Garo ir vandens šildymo katilų įrenginių remonto pagrindinių medžiagų lentelė“. 
Pagalbinės medžiagos (nepagrindinės sudedamosios dalys), įranga ir transporto išlaidos turi būti įskaičiuotos į Darbų kainą.</t>
    </r>
  </si>
  <si>
    <r>
      <t xml:space="preserve">Medžiaginių kompensatorių pakeitimas T nuo 150 iki 200 ⁰C : </t>
    </r>
    <r>
      <rPr>
        <sz val="10"/>
        <rFont val="Calibri"/>
        <family val="2"/>
        <scheme val="minor"/>
      </rPr>
      <t>Kompensatorių demontavimas, tvirtinimo elementų paruošimas montavimui, kompensatorių galų susiuvimas ir suklijavimas, kompensatorių sumontavimas, sandarumo patikrinimas, dokumentacijos pateikimas. Galimos pagrindinės medžiagos, reikalingos Medžiaginių kompensatorių pakeitimo T nuo 150 iki 200 ⁰C darbų atlikimui, nurodytos priede Nr. 2 „Garo ir vandens šildymo katilų įrenginių remonto pagrindinių medžiagų lentelė“. 
Pagalbinės medžiagos (nepagrindinės sudedamosios dalys), įranga ir transporto išlaidos turi būti įskaičiuotos į Darbų kainą.</t>
    </r>
  </si>
  <si>
    <r>
      <t>Plieninių detalių pagaminimas (elemento svoris iki 0,1 t).</t>
    </r>
    <r>
      <rPr>
        <sz val="10"/>
        <rFont val="Calibri"/>
        <family val="2"/>
        <scheme val="minor"/>
      </rPr>
      <t xml:space="preserve"> Plieninių detalių pagaminimas pagal Užsakovo pateiktus brėžinius. Pagamintų plieninių detalių  gamybos pažymėjimo išdavimas. Galimos pagrindinės medžiagos, reikalingos Plieninių detalių pagaminimo darbų atlikimui, nurodytos priede Nr. 2 „Garo ir vandens šildymo katilų įrenginių remonto pagrindinių medžiagų lentelė“. 
Pagalbinės medžiagos (nepagrindinės sudedamosios dalys), įranga ir transporto išlaidos turi būti įskaičiuotos į Darbų kainą.</t>
    </r>
  </si>
  <si>
    <r>
      <t xml:space="preserve">Plieninių detalių pagaminimas (elemento svoris virš 0,1 t iki 1 t). </t>
    </r>
    <r>
      <rPr>
        <sz val="10"/>
        <rFont val="Calibri"/>
        <family val="2"/>
        <scheme val="minor"/>
      </rPr>
      <t>Plieninių detalių pagaminimas pagal Užsakovo pateiktus brėžinius. Pagamintų plieninių detalių gamybos pažymėjimo išdavimas. Galimos pagrindinės medžiagos, reikalingos Plieninių detalių pagaminimo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</si>
  <si>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Plieninių detalių pagaminimas (elemento svoris virš 1 t).</t>
    </r>
    <r>
      <rPr>
        <sz val="10"/>
        <rFont val="Calibri"/>
        <family val="2"/>
        <scheme val="minor"/>
      </rPr>
      <t xml:space="preserve"> Plieninių detalių pagaminimas pagal Užsakovo pateiktus brėžinius. Pagamintų plieninių detalių gamybos pažymėjimo išdavimas. Galimos pagrindinės medžiagos, reikalingos Plieninių detalių pagaminimo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</si>
  <si>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Plieninių detalių pakeitimas (elemento svoris iki 0,1 t):</t>
    </r>
    <r>
      <rPr>
        <sz val="10"/>
        <rFont val="Calibri"/>
        <family val="2"/>
        <scheme val="minor"/>
      </rPr>
      <t xml:space="preserve"> Plieninių detalių demontavimas, elementų paruošimas suvirinimui,  plieninių detalių sumontavimas, suvirinimas ir paruošimas kontrolei, vizualioji kontrolė, suvirinimo dokumentacijos pateikimas. Medžiagos, įranga ir transporto išlaidos turi būti įskaičiuotos į Darbų kainą.  </t>
    </r>
  </si>
  <si>
    <r>
      <t xml:space="preserve">Plieninių detalių pakeitimas (elemento svoris virš 0,1 t iki 1 t): </t>
    </r>
    <r>
      <rPr>
        <sz val="10"/>
        <rFont val="Calibri"/>
        <family val="2"/>
        <scheme val="minor"/>
      </rPr>
      <t xml:space="preserve">Plieninių detalių demontavimas, elementų paruošimas suvirinimui, plieninių detalių sumontavimas, suvirinimas ir paruošimas kontrolei, vizualioji kontrolė, suvirinimo dokumentacijos pateikimas. Medžiagos, įranga ir transporto išlaidos turi būti įskaičiuotos į Darbų  kainą.  </t>
    </r>
  </si>
  <si>
    <r>
      <t>Plieninių detalių pakeitimas (elemento svoris virš 1 t):</t>
    </r>
    <r>
      <rPr>
        <sz val="10"/>
        <rFont val="Calibri"/>
        <family val="2"/>
        <scheme val="minor"/>
      </rPr>
      <t xml:space="preserve"> Plieninių detalių demontavimas, elementų  paruošimas suvirinimui, plieninių detalių sumontavimas, suvirinimas ir paruošimas kontrolei, vizualioji kontrolė, suvirinimo dokumentacijos pateikimas. Medžiagos, įranga ir transporto išlaidos turi būti įskaičiuotos į Darbų kainą.  </t>
    </r>
  </si>
  <si>
    <r>
      <t>Takelažinės schemos sumontavimas ir demontavimas:</t>
    </r>
    <r>
      <rPr>
        <sz val="10"/>
        <rFont val="Calibri"/>
        <family val="2"/>
        <scheme val="minor"/>
      </rPr>
      <t xml:space="preserve"> Takelažinės schemos metalo konstrukcijų sumontavimas pagal Rangovo paruoštą, su Užsakovu suderintą projektą (į takelažinės schemos sumontavimo-demontavimo kainą įskaičiuota projekto paruošimo kaina). Medžiagos, įranga ir transporto išlaidos turi būti įskaičiuotos į Darbų kainą.  </t>
    </r>
  </si>
  <si>
    <r>
      <t xml:space="preserve">Plieninių detalių pagaminimas (elemento svoris virš 0,1 t iki 1 t). </t>
    </r>
    <r>
      <rPr>
        <sz val="10"/>
        <rFont val="Calibri"/>
        <family val="2"/>
        <scheme val="minor"/>
      </rPr>
      <t>Plieninių detalių pagaminimas pagal Užsakovo pateiktus brėžinius. Pagamintų plieninių detalių gamybos pažymėjimo išdavimas. Galimos pagrindinės medžiagos, reikalingos Plieninių detalių pagaminimo (elemento svoris virš 0,02 t iki 0,05 t) darbų atlikimui, nurodytos priede Nr. 2 „Garo ir vandens šildymo katilų įrenginių remonto pagrindinių medžiagų lentelė“. 
Pagalbinės medžiagos (nepagrindinės sudedamosios dalys), įranga ir transporto išlaidos turi būti įskaičiuotos į Darbų kainą.</t>
    </r>
  </si>
  <si>
    <r>
      <t xml:space="preserve">Plieninių detalių pakeitimas (elemento svoris virš 0,1 t iki 1 t): </t>
    </r>
    <r>
      <rPr>
        <sz val="10"/>
        <rFont val="Calibri"/>
        <family val="2"/>
        <scheme val="minor"/>
      </rPr>
      <t xml:space="preserve">Plieninių detalių demontavimas, elementų paruošimas suvirinimui, plieninių detalių sumontavimas, suvirinimas ir paruošimas kontrolei, vizualioji kontrolė, suvirinimo dokumentacijos pateikimas. Medžiagos, įranga ir transporto išlaidos turi būti įskaičiuotos į Darbų kainą.  </t>
    </r>
  </si>
  <si>
    <r>
      <rPr>
        <b/>
        <sz val="10"/>
        <rFont val="Calibri"/>
        <family val="2"/>
        <scheme val="minor"/>
      </rPr>
      <t xml:space="preserve">Flanšinės armatūros su atsakomaisiais flanšais jungčių remontas DN400 , PN25bar: </t>
    </r>
    <r>
      <rPr>
        <sz val="10"/>
        <rFont val="Calibri"/>
        <family val="2"/>
        <scheme val="minor"/>
      </rPr>
      <t xml:space="preserve">Armatūros su atsakomaisiais flanšias demontavimas, flanšų tiekimas, vamzdynų briaunų atstatymas šlifavimu, paruošimas suvirinimui, flanšų prikabinimas prie vamzdžio suvirinimu, suvirinimas, siūlių paruošimas defektoskopijai, vizualioji kontrolė. Tvirtinimo detalių srieginių sujungimų valymas ir sriegių taisymas, netinkamų pakeitimas iki 50%. Sandarinimo tarpinių gamyba ir keitimas, armatūros montavimas į vietą. Medžiagos, įranga ir transporto išlaidos turi būti įskaičiuotos į Darbų kainą. </t>
    </r>
  </si>
  <si>
    <r>
      <rPr>
        <b/>
        <sz val="10"/>
        <rFont val="Calibri"/>
        <family val="2"/>
        <scheme val="minor"/>
      </rPr>
      <t xml:space="preserve">Flanšinės armatūros su atsakomaisiais flanšais jungčių remontas DN500 , PN25bar: </t>
    </r>
    <r>
      <rPr>
        <sz val="10"/>
        <rFont val="Calibri"/>
        <family val="2"/>
        <scheme val="minor"/>
      </rPr>
      <t xml:space="preserve">Armatūros su atsakomaisiais flanšias demontavimas, flanšų tiekimas, vamzdynų briaunų atstatymas šlifavimu, paruošimas suvirinimui, flanšų prikabinimas prie vamzdžio suvirinimu, suvirinimas, siūlių paruošimas defektoskopijai, vizualioji kontrolė. Tvirtinimo detalių srieginių sujungimų valymas ir sriegių taisymas, netinkamų pakeitimas iki 50%. Sandarinimo tarpinių gamyba ir keitimas, armatūros montavimas į vietą. Medžiagos, įranga ir transporto išlaidos turi būti įskaičiuotos į Darbų kainą. </t>
    </r>
  </si>
  <si>
    <r>
      <rPr>
        <b/>
        <sz val="10"/>
        <rFont val="Calibri"/>
        <family val="2"/>
        <scheme val="minor"/>
      </rPr>
      <t>Flanšinės armatūros su atsakomaisiais flanšais jungčių remontas DN600  PN25bar:</t>
    </r>
    <r>
      <rPr>
        <sz val="10"/>
        <rFont val="Calibri"/>
        <family val="2"/>
        <scheme val="minor"/>
      </rPr>
      <t xml:space="preserve"> Armatūros su atsakomaisiais flanšias demontavimas, flanšų tiekimas, vamzdynų briaunų atstatymas šlifavimu, paruošimas suvirinimui, flanšų prikabinimas prie vamzdžio suvirinimu, suvirinimas, siūlių paruošimas defektoskopijai, vizualioji kontrolė. Tvirtinimo detalių srieginių sujungimų valymas ir sriegių taisymas, netinkamų pakeitimas iki 50%. Sandarinimo tarpinių gamyba ir keitimas, armatūros montavimas į vietą. Medžiagos, įranga ir transporto išlaidos turi būti įskaičiuotos į Darbų kainą. </t>
    </r>
  </si>
  <si>
    <r>
      <t xml:space="preserve">Įvirinamos armatūros pakeitimas DN virš 40 iki 65, PN nuo 40bar iki 140bar: </t>
    </r>
    <r>
      <rPr>
        <sz val="10"/>
        <rFont val="Calibri"/>
        <family val="2"/>
        <scheme val="minor"/>
      </rPr>
      <t xml:space="preserve">Armatūros demontavimas, armatūros ir vamzdynų  briaunų paruošimas privirinimui. Demontuotos, arba pateiktos Užsakovo armatūros sumontavimas į vietą, prikabinimas suvirinimu, suvirinimas, siūlių paruošimas defektoskopijai, vizualioji kontrolė. Medžiagos, įranga ir transporto išlaidos turi būti įskaičiuotos į Darbų kainą. </t>
    </r>
  </si>
  <si>
    <r>
      <t xml:space="preserve">Įvirinamos armatūros pakeitimas DN virš 65 iki 100, PN nuo 40bar. iki 140bar: </t>
    </r>
    <r>
      <rPr>
        <sz val="10"/>
        <rFont val="Calibri"/>
        <family val="2"/>
        <scheme val="minor"/>
      </rPr>
      <t xml:space="preserve">Armatūros demontavimas, armatūros ir vamzdynų  briaunų paruošimas privirinimui. Demontuotos, arba pateiktos Užsakovo armatūros sumontavimas į vietą, prikabinimas suvirinimu, suvirinimas, siūlių paruošimas defektoskopijai, vizualioji kontrolė. Medžiagos, įranga ir transporto išlaidos turi būti įskaičiuotos į Darbų kainą. </t>
    </r>
  </si>
  <si>
    <r>
      <t>Įvirinamos armatūros pakeitimas DN virš 100 iki 200, PN nuo 40bar. iki 140bar:</t>
    </r>
    <r>
      <rPr>
        <sz val="10"/>
        <rFont val="Calibri"/>
        <family val="2"/>
        <scheme val="minor"/>
      </rPr>
      <t xml:space="preserve"> Armatūros demontavimas, armatūros ir vamzdynų  briaunų paruošimas privirinimui. Demontuotos, arba pateiktos Užsakovo armatūros sumontavimas į vietą, prikabinimas suvirinimu, suvirinimas, siūlių paruošimas defektoskopijai, vizualioji kontrolė. Medžiagos, įranga ir transporto išlaidos turi būti įskaičiuotos į Darbų kainą.</t>
    </r>
  </si>
  <si>
    <r>
      <t xml:space="preserve">Įvirinamos armatūros pakeitimas DN virš 200 iki 300, PN nuo 40bar. iki 140bar: </t>
    </r>
    <r>
      <rPr>
        <sz val="10"/>
        <rFont val="Calibri"/>
        <family val="2"/>
        <scheme val="minor"/>
      </rPr>
      <t>Armatūros demontavimas, armatūros ir vamzdynų  briaunų paruošimas prvirinimui. Demontuotos, arba pateiktos Užsakovo armatūros sumontavimas į vietą, prikabinimas suvirinimu, suvirinimas, siūlių paruošimas defektoskopijai, vizualioji kontrolė. Medžiagos, įranga ir transporto išlaidos turi būti įskaičiuotos į Darbų kainą.</t>
    </r>
  </si>
  <si>
    <r>
      <t xml:space="preserve">Įvirinamos armatūros pakeitimas DN virš 300 iki 400, PN nuo 16bar. iki 40bar: </t>
    </r>
    <r>
      <rPr>
        <sz val="10"/>
        <rFont val="Calibri"/>
        <family val="2"/>
        <scheme val="minor"/>
      </rPr>
      <t>Armatūros demontavimas, armatūros ir vamzdynų  briaunų paruošimas prvirinimui. Demontuotos, arba pateiktos Užsakovo armatūros sumontavimas į vietą, prikabinimas suvirinimu, suvirinimas, siūlių paruošimas defektoskopijai, vizualioji kontrolė. Medžiagos, įranga ir transporto išlaidos turi būti įskaičiuotos į Darbų kainą.</t>
    </r>
  </si>
  <si>
    <r>
      <t xml:space="preserve">Įvirinamos armatūros pakeitimas DN virš 400 iki 500, PN nuo 16bar. iki 40bar: </t>
    </r>
    <r>
      <rPr>
        <sz val="10"/>
        <rFont val="Calibri"/>
        <family val="2"/>
        <scheme val="minor"/>
      </rPr>
      <t>Armatūros demontavimas, armatūros ir vamzdynų  briaunų paruošimas prvirinimui. Demontuotos, arba pateiktos Užsakovo armatūros sumontavimas į vietą, prikabinimas suvirinimu, suvirinimas, siūlių paruošimas defektoskopijai, vizualioji kontrolė. Medžiagos, įranga ir transporto išlaidos turi būti įskaičiuotos į Darbų kainą.</t>
    </r>
  </si>
  <si>
    <r>
      <t xml:space="preserve">Įvirinamos armatūros pakeitimas DN virš 500 iki 600, PN nuo 16bar. iki 40bar: </t>
    </r>
    <r>
      <rPr>
        <sz val="10"/>
        <rFont val="Calibri"/>
        <family val="2"/>
        <scheme val="minor"/>
      </rPr>
      <t>Armatūros demontavimas, armatūros ir vamzdynų  briaunų paruošimas prvirinimui. Demontuotos, arba pateiktos Užsakovo armatūros sumontavimas į vietą, prikabinimas suvirinimu, suvirinimas, siūlių paruošimas defektoskopijai, vizualioji kontrolė. Medžiagos, įranga ir transporto išlaidos turi būti įskaičiuotos į Darbų kainą.</t>
    </r>
  </si>
  <si>
    <r>
      <rPr>
        <b/>
        <sz val="10"/>
        <rFont val="Calibri"/>
        <family val="2"/>
        <scheme val="minor"/>
      </rPr>
      <t>Garo katilo BKZ-75-39FB būgno vidinių įrenginių demontavimas, sumontavimas:</t>
    </r>
    <r>
      <rPr>
        <sz val="10"/>
        <rFont val="Calibri"/>
        <family val="2"/>
        <scheme val="minor"/>
      </rPr>
      <t xml:space="preserve"> Katilo būgno liukų dangčių atidarymas, liukų ir dangčių sandarinimo paviršių valymas, būgno separacinių įrengimų dalinis demontavimas, būgno vidinių paviršių valymas, demontuotų separacinių įrenginių sumontavimas, tarpinių pakeitimas ir būgno liukų dangčių uždarymas. 
Pagalbinės medžiagos (nepagrindinės sudedamosios dalys), įranga ir transporto išlaidos turi būti įskaičiuotos į Darbų kainą.  </t>
    </r>
  </si>
  <si>
    <r>
      <rPr>
        <b/>
        <sz val="10"/>
        <rFont val="Calibri"/>
        <family val="2"/>
        <scheme val="minor"/>
      </rPr>
      <t>Ekraninių vamzdžių su pelekais  dalies pakeitimas Ø60,3 x 4 mm, L iki 1000 mm:</t>
    </r>
    <r>
      <rPr>
        <sz val="10"/>
        <rFont val="Calibri"/>
        <family val="2"/>
        <scheme val="minor"/>
      </rPr>
      <t xml:space="preserve"> Peleko išpjovimas, vamzdžio dalies išpjovimas, vamzdžio galų paruošimas suvirinimui,  intarpo pagaminimas,  vamzdžio galų nušlifavimas šalia suvirinimo zonos iš lauko ir vidaus, vamzdžių pastatymas, pritaikymas, sukabinimas suvirinimu. Pelekų privirinimo vietų nušlifavimas. Pelekų juostos-įntarpo S=4 iki 6 mm pagaminimas, pastatymas, suvirinimas su sumontuotu intarpu ir šalia esančiais vamzdžiais (iš abiejų pusių), siūlių paruošimas kontrolei. Galimos pagrindinės medžiagos, reikalingos ekraninių vamzdžių su pelekais  dalies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</si>
  <si>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ir kitų vamzdžių katilo ribose pakeitimas Ø26,9 x 2,9 mm, L iki 3 m:</t>
    </r>
    <r>
      <rPr>
        <sz val="10"/>
        <rFont val="Calibri"/>
        <family val="2"/>
        <scheme val="minor"/>
      </rPr>
      <t xml:space="preserve"> Vamzdžių demontavimas, vamzdžių galų pašalinimas iš kolektoriaus, skylės išvalymas, paruošimas vamzdžio montavimui. Vamzdžių elementų galų paruošimas suvirinimui, vamzdžių pastatymas ir pritaikymas, nuriebinimas, sukabinimas suvirinimu. Vamzdžių suvirinimas. Vamzdžių lyginimas po suvirinimo,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</si>
  <si>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 xml:space="preserve">Šildymo paviršių ir kitų vamzdžių katilo ribose pakeitimas Ø26,9 x 2,9 mm, L virš 3 m iki 6 m: </t>
    </r>
    <r>
      <rPr>
        <sz val="10"/>
        <rFont val="Calibri"/>
        <family val="2"/>
        <scheme val="minor"/>
      </rPr>
      <t>Vamzdžių demontavimas, vamzdžių galų pašalinimas iš kolektoriaus, skylės išvalymas, paruošimas vamzdžio montavimui. Vamzdžių elementų galų paruošimas suvirinimui, vamzdžių pastatymas ir pritaikymas, nuriebinimas, sukabinimas suvirinimu. Vamzdžių suvirinimas. Vamzdžių lyginimas po suvirinimo, tvirtinimas prie apkabų. Galimos pagrindinės medžiagos, reikalingos šildymo paviršių ir kitų vamzdžių katilo ribose pakeitimodarbų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</si>
  <si>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ir kitų vamzdžių katilo ribose pakeitimas Ø28 x 3 mm, L iki 3 m:</t>
    </r>
    <r>
      <rPr>
        <sz val="10"/>
        <rFont val="Calibri"/>
        <family val="2"/>
        <scheme val="minor"/>
      </rPr>
      <t xml:space="preserve"> Vamzdžių demontavimas, vamzdžių galų pašalinimas iš kolektoriaus, skylės išvalymas, paruošimas vamzdžio montavimui. Vamzdžių elementų galų paruošimas suvirinimui, vamzdžių pastatymas ir pritaikymas, nuriebinimas, sukabinimas suvirinimu. Vamzdžių suvirinimas. Vamzdžių lyginimas po suvirinimo,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</si>
  <si>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ir kitų vamzdžių katilo ribose pakeitimas Ø28 x 3 mm, L virš 3 m iki 6 m:</t>
    </r>
    <r>
      <rPr>
        <sz val="10"/>
        <rFont val="Calibri"/>
        <family val="2"/>
        <scheme val="minor"/>
      </rPr>
      <t xml:space="preserve"> Vamzdžių demontavimas, vamzdžių galų pašalinimas iš kolektoriaus, skylės išvalymas, paruošimas vamzdžio montavimui. Vamzdžių elementų galų paruošimas suvirinimui, vamzdžių pastatymas ir pritaikymas, nuriebinimas, sukabinimas suvirinimu. Vamzdžių suvirinimas. Vamzdžių lyginimas po suvirinimo,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</si>
  <si>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ir kitų vamzdžių katilo ribose pakeitimas Ø31,8 x 4 mm, L iki 3 m:</t>
    </r>
    <r>
      <rPr>
        <sz val="10"/>
        <rFont val="Calibri"/>
        <family val="2"/>
        <scheme val="minor"/>
      </rPr>
      <t xml:space="preserve"> Vamzdžių demontavimas, vamzdžių galų pašalinimas iš kolektoriaus, skylės išvalymas, paruošimas vamzdžio montavimui. Vamzdžių elementų galų paruošimas suvirinimui, vamzdžių pastatymas ir pritaikymas, nuriebinimas, sukabinimas suvirinimu. Vamzdžių suvirinimas. Vamzdžių lyginimas po suvirinimo,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</si>
  <si>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ir kitų vamzdžių katilo ribose pakeitimas Ø31,8 x 4 mm, L virš 3 m iki 6 m:</t>
    </r>
    <r>
      <rPr>
        <sz val="10"/>
        <rFont val="Calibri"/>
        <family val="2"/>
        <scheme val="minor"/>
      </rPr>
      <t xml:space="preserve"> Vamzdžių demontavimas, vamzdžių galų pašalinimas iš kolektoriaus, skylės išvalymas, paruošimas vamzdžio montavimui. Vamzdžių elementų galų paruošimas suvirinimui, vamzdžių pastatymas ir pritaikymas, nuriebinimas, sukabinimas suvirinimu. Vamzdžių suvirinimas. Vamzdžių lyginimas po suvirinimo,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</si>
  <si>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ir kitų vamzdžių katilo ribose pakeitimas Ø32 x 4 mm, L iki 3 m:</t>
    </r>
    <r>
      <rPr>
        <sz val="10"/>
        <rFont val="Calibri"/>
        <family val="2"/>
        <scheme val="minor"/>
      </rPr>
      <t xml:space="preserve"> Vamzdžių demontavimas, vamzdžių galų pašalinimas iš kolektoriaus (būgno), skylės išvalymas, paruošimas vamzdžio montavimui. Vamzdžių elementų galų paruošimas suvirinimui arba valcavimui, vamzdžių pastatymas ir pritaikymas, nuriebinimas, sukabinimas suvirinimu. Vamzdžių suvirinimas (valcavimas). Vamzdžių lyginimas po suvirinimo (valcavimo),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</si>
  <si>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ir kitų vamzdžių katilo ribose pakeitimas Ø32 x 4 mm, L virš 3 m iki 6 m:</t>
    </r>
    <r>
      <rPr>
        <sz val="10"/>
        <rFont val="Calibri"/>
        <family val="2"/>
        <scheme val="minor"/>
      </rPr>
      <t xml:space="preserve"> Vamzdžių demontavimas, vamzdžių galų pašalinimas iš kolektoriaus (būgno), skylės išvalymas, paruošimas vamzdžio montavimui. Vamzdžių elementų galų paruošimas suvirinimui arba valcavimui, vamzdžių pastatymas ir pritaikymas, nuriebinimas, sukabinimas suvirinimu. Vamzdžių suvirinimas (valcavimas). Vamzdžių lyginimas po suvirinimo (valcavimo),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</si>
  <si>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ir kitų vamzdžių katilo ribose pakeitimas Ø33,7 x 4 mm, L iki 3 m:</t>
    </r>
    <r>
      <rPr>
        <sz val="10"/>
        <rFont val="Calibri"/>
        <family val="2"/>
        <scheme val="minor"/>
      </rPr>
      <t xml:space="preserve"> Vamzdžių demontavimas, vamzdžių galų pašalinimas iš kolektoriaus, skylės išvalymas, paruošimas vamzdžio montavimui. Vamzdžių elementų galų paruošimas suvirinimui, vamzdžių pastatymas ir pritaikymas, nuriebinimas, sukabinimas suvirinimu. Vamzdžių suvirinimas. Vamzdžių lyginimas po suvirinimo,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</si>
  <si>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ir kitų vamzdžių katilo ribose pakeitimas Ø33,7 x 4 mm, L virš 3 m iki 6 m:</t>
    </r>
    <r>
      <rPr>
        <sz val="10"/>
        <rFont val="Calibri"/>
        <family val="2"/>
        <scheme val="minor"/>
      </rPr>
      <t xml:space="preserve"> Vamzdžių demontavimas, vamzdžių galų pašalinimas iš kolektoriaus, skylės išvalymas, paruošimas vamzdžio montavimui. Vamzdžių elementų galų paruošimas suvirinimui, vamzdžių pastatymas ir pritaikymas, nuriebinimas, sukabinimas suvirinimu. Vamzdžių suvirinimas. Vamzdžių lyginimas po suvirinimo,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</si>
  <si>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ir kitų vamzdžių katilo ribose pakeitimas Ø38 mm, sienelė nuo 3,2 mm iki 5 mm, L iki 3 m:</t>
    </r>
    <r>
      <rPr>
        <sz val="10"/>
        <rFont val="Calibri"/>
        <family val="2"/>
        <scheme val="minor"/>
      </rPr>
      <t xml:space="preserve"> Vamzdžių demontavimas, vamzdžių galų pašalinimas iš kolektoriaus (būgno), skylės išvalymas, paruošimas vamzdžio montavimui. Vamzdžių elementų galų paruošimas suvirinimui arba valcavimui, vamzdžių pastatymas ir pritaikymas, nuriebinimas, sukabinimas suvirinimu. Vamzdžių suvirinimas (valcavimas). Vamzdžių lyginimas po suvirinimo (valcavimo),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</si>
  <si>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ir kitų vamzdžių katilo ribose pakeitimas Ø38 mm, sienelė nuo 3,2 mm iki 5 mm, L virš 3 m iki 6 m:</t>
    </r>
    <r>
      <rPr>
        <sz val="10"/>
        <rFont val="Calibri"/>
        <family val="2"/>
        <scheme val="minor"/>
      </rPr>
      <t xml:space="preserve"> Vamzdžių demontavimas, vamzdžių galų pašalinimas iš kolektoriaus (būgno), skylės išvalymas, paruošimas vamzdžio montavimui. Vamzdžių elementų galų paruošimas suvirinimui arba valcavimui, vamzdžių pastatymas ir pritaikymas, nuriebinimas, sukabinimas suvirinimu. Vamzdžių suvirinimas (valcavimas). Vamzdžių lyginimas po suvirinimo (valcavimo),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</si>
  <si>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ir kitų vamzdžių katilo ribose pakeitimas Ø42,4 x 4 mm, L iki 3 m:</t>
    </r>
    <r>
      <rPr>
        <sz val="10"/>
        <rFont val="Calibri"/>
        <family val="2"/>
        <scheme val="minor"/>
      </rPr>
      <t xml:space="preserve"> Vamzdžių demontavimas, vamzdžių galų pašalinimas iš kolektoriaus, skylės išvalymas, paruošimas vamzdžio montavimui. Vamzdžių elementų galų paruošimas suvirinimui, vamzdžių pastatymas ir pritaikymas, nuriebinimas, sukabinimas suvirinimu. Vamzdžių suvirinimas. Vamzdžių lyginimas po suvirinimo,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</si>
  <si>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ir kitų vamzdžių katilo ribose pakeitimas Ø42,4 x 4 mm, L virš 3 m iki 6 m:</t>
    </r>
    <r>
      <rPr>
        <sz val="10"/>
        <rFont val="Calibri"/>
        <family val="2"/>
        <scheme val="minor"/>
      </rPr>
      <t xml:space="preserve"> Vamzdžių demontavimas, vamzdžių galų pašalinimas iš kolektoriaus, skylės išvalymas, paruošimas vamzdžio montavimui. Vamzdžių elementų galų paruošimas suvirinimui, vamzdžių pastatymas ir pritaikymas, nuriebinimas, sukabinimas suvirinimu. Vamzdžių suvirinimas. Vamzdžių lyginimas po suvirinimo,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</si>
  <si>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ir kitų vamzdžių katilo ribose pakeitimas  Ø60,3 mm, sienelė nuo 4 mm iki 5 mm, L iki 3 m:</t>
    </r>
    <r>
      <rPr>
        <sz val="10"/>
        <rFont val="Calibri"/>
        <family val="2"/>
        <scheme val="minor"/>
      </rPr>
      <t xml:space="preserve"> Vamzdžių demontavimas, vamzdžių galų pašalinimas iš kolektoriaus (būgno), skylės išvalymas, paruošimas vamzdžio montavimui. Vamzdžių elementų galų paruošimas suvirinimui arba valcavimui, vamzdžių pastatymas ir pritaikymas, nuriebinimas, sukabinimas suvirinimu. Vamzdžių suvirinimas (valcavimas). Vamzdžių lyginimas po suvirinimo (valcavimo),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</si>
  <si>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ir kitų vamzdžių katilo ribose pakeitimas  Ø60,3 mm, sienelė nuo 4 mm iki 5 mm, L virš 3 iki 6 m:</t>
    </r>
    <r>
      <rPr>
        <sz val="10"/>
        <rFont val="Calibri"/>
        <family val="2"/>
        <scheme val="minor"/>
      </rPr>
      <t xml:space="preserve"> Vamzdžių demontavimas, vamzdžių galų pašalinimas iš kolektoriaus (būgno), skylės išvalymas, paruošimas vamzdžio montavimui. Vamzdžių elementų galų paruošimas suvirinimui arba valcavimui, vamzdžių pastatymas ir pritaikymas, nuriebinimas, sukabinimas suvirinimu. Vamzdžių suvirinimas (valcavimas). Vamzdžių lyginimas po suvirinimo (valcavimo),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</si>
  <si>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 xml:space="preserve">Šildymo paviršių ir kitų vamzdžių katilo ribose pakeitimas Ø60,3 mm, sienelė nuo 4 mm iki 5 mm, L virš 6 m iki 10m: </t>
    </r>
    <r>
      <rPr>
        <sz val="10"/>
        <rFont val="Calibri"/>
        <family val="2"/>
        <scheme val="minor"/>
      </rPr>
      <t>Vamzdžių demontavimas, vamzdžių galų pašalinimas iš kolektoriaus (būgno), skylės išvalymas, paruošimas vamzdžio montavimui. Vamzdžių elementų galų paruošimas suvirinimui arba valcavimui, vamzdžių pastatymas ir pritaikymas, nuriebinimas, sukabinimas suvirinimu. Vamzdžių suvirinimas (valcavimas). Vamzdžių lyginimas po suvirinimo (valcavimo),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</si>
  <si>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ir kitų vamzdžių katilo ribose pakeitimas Ø76,1 x 5 mm, L iki 3 m:</t>
    </r>
    <r>
      <rPr>
        <sz val="10"/>
        <rFont val="Calibri"/>
        <family val="2"/>
        <scheme val="minor"/>
      </rPr>
      <t xml:space="preserve"> Vamzdžių demontavimas, vamzdžių galų pašalinimas iš kolektoriaus, skylės išvalymas, paruošimas vamzdžio montavimui. Vamzdžių elementų galų paruošimas suvirinimui, vamzdžių pastatymas ir pritaikymas, nuriebinimas, sukabinimas suvirinimu. Vamzdžių suvirinimas. Vamzdžių lyginimas po suvirinimo,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</si>
  <si>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ir kitų vamzdžių katilo ribose pakeitimas Ø76,1 x 5 mm, L virš 3 m iki 6 m:</t>
    </r>
    <r>
      <rPr>
        <sz val="10"/>
        <rFont val="Calibri"/>
        <family val="2"/>
        <scheme val="minor"/>
      </rPr>
      <t xml:space="preserve"> Vamzdžių demontavimas, vamzdžių galų pašalinimas iš kolektoriaus, skylės išvalymas, paruošimas vamzdžio montavimui. Vamzdžių elementų galų paruošimas suvirinimui, vamzdžių pastatymas ir pritaikymas, nuriebinimas, sukabinimas suvirinimu. Vamzdžių suvirinimas. Vamzdžių lyginimas po suvirinimo,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</si>
  <si>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 xml:space="preserve">Šildymo paviršių, kitų katilo bei vamzdynų elementų pagaminimas Ø virš 38 mm iki 42,4 mm: </t>
    </r>
    <r>
      <rPr>
        <sz val="10"/>
        <rFont val="Calibri"/>
        <family val="2"/>
        <scheme val="minor"/>
      </rPr>
      <t>Vamzdžių elementų  pagaminimas pagal Užsakovo pateiktus brėžinius. Pagamintų vamzdžių elementų gamybos pažymėjimo išdavimas. Galimos pagrindinės medžiagos, reikalingos šildymo paviršių, kitų katilo bei vamzdynų elementų pagaminimo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</si>
  <si>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kitų katilo bei vamzdynų elementų pagaminimas Ø virš  28 mm iki 38 mm:</t>
    </r>
    <r>
      <rPr>
        <sz val="10"/>
        <rFont val="Calibri"/>
        <family val="2"/>
        <scheme val="minor"/>
      </rPr>
      <t xml:space="preserve"> Vamzdžių elementų  pagaminimas pagal Užsakovo pateiktus brėžinius. Pagamintų vamzdžių elementų gamybos pažymėjimo išdavimas. Galimos pagrindinės medžiagos, reikalingos šildymo paviršių, kitų katilo bei vamzdynų elementų pagaminimo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</si>
  <si>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kitų katilo bei vamzdynų elementų pagaminimas iki  Ø 28 mm:</t>
    </r>
    <r>
      <rPr>
        <sz val="10"/>
        <rFont val="Calibri"/>
        <family val="2"/>
        <scheme val="minor"/>
      </rPr>
      <t xml:space="preserve"> Vamzdžių elementų  pagaminimas pagal Užsakovo pateiktus brėžinius. Pagamintų vamzdžių elementų gamybos pažymėjimo išdavimas. Galimos pagrindinės medžiagos, reikalingos šildymo paviršių, kitų katilo bei vamzdynų elementų pagaminimo darbų atlikimui, nurodytos priede Nr. 2 „Garo ir vandens šildymo katilų įrenginių remonto pagrindinių medžiagų lentelė“. 
Pagalbinės medžiagos (nepagrindinės sudedamosios dalys), įranga ir transporto išlaidos turi būti įskaičiuotos į Darbų kainą.</t>
    </r>
  </si>
  <si>
    <r>
      <t>Siūlių suvirinimas. Vamzdžio sienelės storis nuo 9 mm iki 12 mm, vamzdžio skersmuo nuo Ø 406 mm iki Ø 530 mm:</t>
    </r>
    <r>
      <rPr>
        <sz val="10"/>
        <rFont val="Calibri"/>
        <family val="2"/>
        <scheme val="minor"/>
      </rPr>
      <t xml:space="preserve"> Šildymo paviršių vamzdžių, kitų katilo vamzdžių bei vamzdynų siūlių suvirinimas, suvirinimo darbų koordinavimas, siūlių paruošimas defektoskopijai, vizualioji kontrolė, identifikavimas, suvirinimo darbų dokumentacijos pateikimas. Medžiagos, įranga ir transporto išlaidos turi būti įskaičiuotos į Darbų kainą.</t>
    </r>
  </si>
  <si>
    <r>
      <t xml:space="preserve">Siūlių suvirinimas. Vamzdžio sienelės storis nuo 8,8 mm iki 14,2 mm, vamzdžio skersmuo nuo Ø 323,9 mm iki Ø 377 mm: </t>
    </r>
    <r>
      <rPr>
        <sz val="10"/>
        <rFont val="Calibri"/>
        <family val="2"/>
        <scheme val="minor"/>
      </rPr>
      <t>Šildymo paviršių vamzdžių, kitų katilo vamzdžių bei vamzdynų siūlių suvirinimas, suvirinimo darbų koordinavimas, siūlių paruošimas defektoskopijai, vizualioji kontrolė, identifikavimas, suvirinimo darbų dokumentacijos pateikimas. Medžiagos, įranga ir transporto išlaidos turi būti įskaičiuotos į Darbų kainą.</t>
    </r>
  </si>
  <si>
    <r>
      <t xml:space="preserve">Siūlių suvirinimas. Vamzdžio sienelės storis nuo 8,8 mm iki 11 mm, vamzdžio skersmuo nuo  Ø 159 mm  iki  Ø 273 mm: </t>
    </r>
    <r>
      <rPr>
        <sz val="10"/>
        <rFont val="Calibri"/>
        <family val="2"/>
        <scheme val="minor"/>
      </rPr>
      <t>Šildymo paviršių vamzdžių, kitų katilo vamzdžių bei vamzdynų siūlių suvirinimas, suvirinimo darbų koordinavimas, siūlių paruošimas defektoskopijai, vizualioji kontrolė, identifikavimas, suvirinimo darbų dokumentacijos pateikimas. Medžiagos, įranga ir transporto išlaidos turi būti įskaičiuotos į Darbų kainą.</t>
    </r>
  </si>
  <si>
    <r>
      <rPr>
        <b/>
        <sz val="10"/>
        <rFont val="Calibri"/>
        <family val="2"/>
        <scheme val="minor"/>
      </rPr>
      <t xml:space="preserve">Vamzdyno hidraulinio bandymo atlikimas su pridavimu komisijai: </t>
    </r>
    <r>
      <rPr>
        <sz val="10"/>
        <rFont val="Calibri"/>
        <family val="2"/>
        <scheme val="minor"/>
      </rPr>
      <t>Vamzdyno užpildymas 5 ÷ 40 ⁰C temperatūros vandeniu, slėgio vamzdyne pakėlimas iki bandomojo (hidrauliniu presu), hidraulinis bandymas, apžiūra, pridavimas komisijai, vamzdyno ištuštinimas. Pagalbinės medžiagos, įranga ir transporto išlaidos turi būti įskaičiuotos į Darbų kainą.</t>
    </r>
  </si>
  <si>
    <r>
      <t xml:space="preserve">Vamzdynų temperatūrinių reperių remontas: </t>
    </r>
    <r>
      <rPr>
        <sz val="10"/>
        <rFont val="Calibri"/>
        <family val="2"/>
        <scheme val="minor"/>
      </rPr>
      <t>Temperatūrinių reperių defektuotų dalių demontavimas, naujų pagaminimas ir  sumontavimas. Medžiagos, įranga ir transporto išlaidos turi būti įskaičiuotos į Darbų kainą.</t>
    </r>
  </si>
  <si>
    <r>
      <t xml:space="preserve">Vamzdyno alkūnių pakeitimas, Ø 530 mm, sienelė nuo 10 mm iki 12 mm: </t>
    </r>
    <r>
      <rPr>
        <sz val="10"/>
        <rFont val="Calibri"/>
        <family val="2"/>
        <scheme val="minor"/>
      </rPr>
      <t>Vamzdynų alkūnių demontavimas, alkūnės ir tiesaus tarpsnio vamzdyno galų paruošimas suvirinimui, alkūnės ir vamzdyno galų nušlifavimas šalia suvirinimo zonos iš lauko ir vidaus, alkūnės pastatymas, sukabinimas suvirinimu. Galimos pagrindinės medžiagos, reikalingos vamzdyno alkūnių pakeitimo darbų atlikimui, nurodytos priede Nr. 2 „Garo ir vandens šildymo katilų įrenginių remonto pagrindinių medžiagų lentelė“. 
Pagalbinės medžiagos (nepagrindinės sudedamosios dalys), įranga ir transporto išlaidos turi būti įskaičiuotos į Darbų kainą.</t>
    </r>
  </si>
  <si>
    <r>
      <t xml:space="preserve">Vamzdyno alkūnių pakeitimas, Ø 406,4 x 10 mm:  </t>
    </r>
    <r>
      <rPr>
        <sz val="10"/>
        <rFont val="Calibri"/>
        <family val="2"/>
        <scheme val="minor"/>
      </rPr>
      <t>Vamzdynų alkūnių demontavimas, alkūnės ir tiesaus tarpsnio vamzdyno galų paruošimas suvirinimui, alkūnės ir vamzdyno galų nušlifavimas šalia suvirinimo zonos iš lauko ir vidaus, alkūnės pastatymas, sukabinimas suvirinimu. Galimos pagrindinės medžiagos, reikalingos vamzdyno alkūnių pakeitimo darbų atlikimui, nurodytos priede Nr. 2 „Garo ir vandens šildymo katilų įrenginių remonto pagrindinių medžiagų lentelė“. 
Pagalbinės medžiagos (nepagrindinės sudedamosios dalys), įranga ir transporto išlaidos turi būti įskaičiuotos į Darbų kainą.</t>
    </r>
  </si>
  <si>
    <r>
      <t xml:space="preserve">Vamzdyno alkūnių pakeitimas, Ø 377 x 10 mm:  </t>
    </r>
    <r>
      <rPr>
        <sz val="10"/>
        <rFont val="Calibri"/>
        <family val="2"/>
        <scheme val="minor"/>
      </rPr>
      <t>Vamzdynų alkūnių demontavimas, alkūnės ir tiesaus tarpsnio vamzdyno galų paruošimas suvirinimui, alkūnės ir vamzdyno galų nušlifavimas šalia suvirinimo zonos iš lauko ir vidaus, alkūnės pastatymas, sukabinimas suvirinimu. Galimos pagrindinės medžiagos, reikalingos vamzdyno alkūnių pakeitimo darbų atlikimui, nurodytos priede Nr. 2 „Garo ir vandens šildymo katilų įrenginių remonto pagrindinių medžiagų lentelė“. 
Pagalbinės medžiagos (nepagrindinės sudedamosios dalys), įranga ir transporto išlaidos turi būti įskaičiuotos į Darbų kainą.</t>
    </r>
  </si>
  <si>
    <r>
      <t xml:space="preserve">Vamzdyno alkūnių pakeitimas, Ø 323,9 mm, sienelė nuo 8,8 mm iki 12,5 mm: </t>
    </r>
    <r>
      <rPr>
        <sz val="10"/>
        <rFont val="Calibri"/>
        <family val="2"/>
        <scheme val="minor"/>
      </rPr>
      <t>Vamzdynų alkūnių demontavimas, alkūnės ir tiesaus tarpsnio vamzdyno galų paruošimas suvirinimui, alkūnės ir vamzdyno galų nušlifavimas šalia suvirinimo zonos iš lauko ir vidaus, alkūnės pastatymas, sukabinimas suvirinimu. Galimos pagrindinės medžiagos, reikalingos vamzdyno alkūnių pakeitimodarbų atlikimui, nurodytos priede Nr. 2 „Garo ir vandens šildymo katilų įrenginių remonto pagrindinių medžiagų lentelė“. 
Pagalbinės medžiagos (nepagrindinės sudedamosios dalys), įranga ir transporto išlaidos turi būti įskaičiuotos į Darbų kainą.</t>
    </r>
  </si>
  <si>
    <r>
      <t xml:space="preserve">Vamzdyno alkūnių pakeitimas, Ø 273 mm, sienelė nuo 10 mm iki 12,5 mm: </t>
    </r>
    <r>
      <rPr>
        <sz val="10"/>
        <rFont val="Calibri"/>
        <family val="2"/>
        <scheme val="minor"/>
      </rPr>
      <t xml:space="preserve"> Vamzdynų alkūnių demontavimas, alkūnės ir tiesaus tarpsnio vamzdyno galų paruošimas suvirinimui, alkūnės ir vamzdyno galų nušlifavimas šalia suvirinimo zonos iš lauko ir vidaus, alkūnės pastatymas, sukabinimas suvirinimu. Galimos pagrindinės medžiagos, reikalingos vamzdyno alkūnių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</si>
  <si>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rPr>
      <t>Vamzdyno alkūnių pakeitimas, Ø 219,1 mm, sienelė nuo 8 mm iki 12,5 mm:</t>
    </r>
    <r>
      <rPr>
        <sz val="10"/>
        <rFont val="Calibri"/>
        <family val="2"/>
      </rPr>
      <t xml:space="preserve"> Vamzdynų alkūnių demontavimas, alkūnės ir tiesaus tarpsnio vamzdyno galų paruošimas suvirinimui, alkūnės ir vamzdyno galų nušlifavimas šalia suvirinimo zonos iš lauko ir vidaus, alkūnės pastatymas, sukabinimas suvirinimu. Galimos pagrindinės medžiagos, reikalingos vamzdyno alkūnių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</si>
  <si>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Vamzdyno tiesių tarpsnių pakeitimas, Ø 530 mm, sienelė nuo 9 mm iki 12 mm:</t>
    </r>
    <r>
      <rPr>
        <sz val="10"/>
        <rFont val="Calibri"/>
        <family val="2"/>
        <scheme val="minor"/>
      </rPr>
      <t xml:space="preserve"> Vamzdynų demontavimas, vamzdyno tiesaus tarpsnio atpjovimas, tiesaus tarpsnio ir vamzdyno galų paruošimas suvirinimui, vamzdyno galų nušlifavimas šalia suvirinimo zonos iš lauko ir vidaus, pastatymas su centravimo įtaisais, nuriebinimas, sukabinimas suvirinimu. Galimos pagrindinės medžiagos, reikalingos vamzdyno tiesių tarpsnių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</si>
  <si>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Vamzdyno tiesių tarpsnių pakeitimas, Ø 406,4 x 11 mm:</t>
    </r>
    <r>
      <rPr>
        <sz val="10"/>
        <rFont val="Calibri"/>
        <family val="2"/>
        <scheme val="minor"/>
      </rPr>
      <t xml:space="preserve"> Vamzdynų demontavimas, vamzdyno tiesaus tarpsnio atpjovimas, tiesaus tarpsnio ir vamzdyno galų paruošimas suvirinimui, vamzdyno galų nušlifavimas šalia suvirinimo zonos iš lauko ir vidaus, pastatymas su centravimo įtaisais, nuriebinimas, sukabinimas suvirinimu. Galimos pagrindinės medžiagos, reikalingos vamzdyno tiesių tarpsnių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</si>
  <si>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Vamzdyno tiesių tarpsnių pakeitimas, Ø virš 377 x 9 mm:</t>
    </r>
    <r>
      <rPr>
        <sz val="10"/>
        <rFont val="Calibri"/>
        <family val="2"/>
        <scheme val="minor"/>
      </rPr>
      <t xml:space="preserve"> Vamzdynų demontavimas, vamzdyno tiesaus tarpsnio atpjovimas, tiesaus tarpsnio ir vamzdyno galų paruošimas suvirinimui, vamzdyno galų nušlifavimas šalia suvirinimo zonos iš lauko ir vidaus, pastatymas su centravimo įtaisais, nuriebinimas, sukabinimas suvirinimu. Galimos pagrindinės medžiagos, reikalingos vamzdyno tiesių tarpsnių pakeitimodarbų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</si>
  <si>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Vamzdyno tiesių tarpsnių pakeitimas, Ø 323,9 mm, sienelė nuo 8,8 mm iki 14,2 mm:</t>
    </r>
    <r>
      <rPr>
        <sz val="10"/>
        <rFont val="Calibri"/>
        <family val="2"/>
        <scheme val="minor"/>
      </rPr>
      <t xml:space="preserve"> Vamzdynų demontavimas, vamzdyno tiesaus tarpsnio atpjovimas, tiesaus tarpsnio ir vamzdyno galų paruošimas suvirinimui, vamzdyno galų nušlifavimas šalia suvirinimo zonos iš lauko ir vidaus, pastatymas su centravimo įtaisais, nuriebinimas, sukabinimas suvirinimu. Galimos pagrindinės medžiagos, reikalingos vamzdyno tiesių tarpsnių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</si>
  <si>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Vamzdyno tiesių tarpsnių pakeitimas, Ø 273 mm, sienelė nuo 8,8 mm iki 11 mm:</t>
    </r>
    <r>
      <rPr>
        <sz val="10"/>
        <rFont val="Calibri"/>
        <family val="2"/>
        <scheme val="minor"/>
      </rPr>
      <t xml:space="preserve"> Vamzdynų demontavimas, vamzdyno tiesaus tarpsnio atpjovimas, tiesaus tarpsnio ir vamzdyno galų paruošimas suvirinimui, vamzdyno galų nušlifavimas šalia suvirinimo zonos iš lauko ir vidaus, pastatymas su centravimo įtaisais, nuriebinimas, sukabinimas suvirinimu. Galimos pagrindinės medžiagos, reikalingos vamzdyno tiesių tarpsnių pakeitimo darbų atlikimui, nurodytos priede Nr. 2 „Garo ir vandens šildymo katilų įrenginių remonto pagrindinių medžiagų lentelė“.  
Pagalbinės medžiagos (nepagrindinės sudedamosios dalys), įranga ir transporto išlaidos turi būti įskaičiuotos įDarbų kainą.</t>
    </r>
  </si>
  <si>
    <r>
      <rPr>
        <b/>
        <sz val="10"/>
        <rFont val="Calibri"/>
        <family val="2"/>
        <scheme val="minor"/>
      </rPr>
      <t xml:space="preserve">Vamzdyno tiesių tarpsnių pakeitimas, Ø 219,1 mm, sienelė nuo 8,8 mm iki 10 mm: </t>
    </r>
    <r>
      <rPr>
        <sz val="10"/>
        <rFont val="Calibri"/>
        <family val="2"/>
        <scheme val="minor"/>
      </rPr>
      <t>Vamzdynų demontavimas, vamzdyno tiesaus tarpsnio atpjovimas, tiesaus tarpsnio ir vamzdyno galų paruošimas suvirinimui, vamzdyno galų nušlifavimas šalia suvirinimo zonos iš lauko ir vidaus, pastatymas su centravimo įtaisais, nuriebinimas, sukabinimas suvirinimu. Galimos pagrindinės medžiagos, reikalingos vamzdyno tiesių tarpsnių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</si>
  <si>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 xml:space="preserve">Vamzdyno tiesių tarpsnių pakeitimas, Ø 159 x 10 mm: </t>
    </r>
    <r>
      <rPr>
        <sz val="10"/>
        <rFont val="Calibri"/>
        <family val="2"/>
        <scheme val="minor"/>
      </rPr>
      <t>Vamzdynų demontavimas, vamzdyno tiesaus tarpsnio atpjovimas, tiesaus tarpsnio ir vamzdyno galų paruošimas suvirinimui, vamzdyno galų nušlifavimas šalia suvirinimo zonos iš lauko ir vidaus, pastatymas su centravimo įtaisais, nuriebinimas, sukabinimas suvirinimu. Galimos pagrindinės medžiagos, reikalingos vamzdyno tiesių tarpsnių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</si>
  <si>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ir kitų vamzdžių katilo ribose pakeitimas Ø82,5 mm, sienelė nuo 3,6 mm iki 6,3 mm, L iki 3 m:</t>
    </r>
    <r>
      <rPr>
        <sz val="10"/>
        <rFont val="Calibri"/>
        <family val="2"/>
        <scheme val="minor"/>
      </rPr>
      <t xml:space="preserve"> Vamzdžių demontavimas, vamzdžių galų pašalinimas iš kolektoriaus, skylės išvalymas, paruošimas vamzdžio montavimui. Vamzdžių elementų galų paruošimas suvirinimui, vamzdžių pastatymas ir pritaikymas, nuriebinimas, sukabinimas suvirinimu. Vamzdžių suvirinimas. Vamzdžių lyginimas po suvirinimo,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</si>
  <si>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ir kitų vamzdžių katilo ribose pakeitimas Ø82,5 mm, sienelė nuo 3,6 mm iki 6,3 mm, L virš 3 m iki 6 m:</t>
    </r>
    <r>
      <rPr>
        <sz val="10"/>
        <rFont val="Calibri"/>
        <family val="2"/>
        <scheme val="minor"/>
      </rPr>
      <t xml:space="preserve"> Vamzdžių demontavimas, vamzdžių galų pašalinimas iš kolektoriaus, skylės išvalymas, paruošimas vamzdžio montavimui. Vamzdžių elementų galų paruošimas suvirinimui, vamzdžių pastatymas ir pritaikymas, nuriebinimas, sukabinimas suvirinimu. Vamzdžių suvirinimas. Vamzdžių lyginimas po suvirinimo,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</si>
  <si>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ir kitų vamzdžių katilo ribose pakeitimas Ø88,9 mm, sienelė nuo 5 mm iki 5,6 mm, L iki 3 m:</t>
    </r>
    <r>
      <rPr>
        <sz val="10"/>
        <rFont val="Calibri"/>
        <family val="2"/>
        <scheme val="minor"/>
      </rPr>
      <t xml:space="preserve"> Vamzdžių demontavimas, vamzdžių galų pašalinimas iš kolektoriaus (būgno), skylės išvalymas, paruošimas vamzdžio montavimui. Vamzdžių elementų galų paruošimas suvirinimui arba valcavimui, vamzdžių pastatymas ir pritaikymas, nuriebinimas, sukabinimas suvirinimu. Vamzdžių suvirinimas (valcavimas). Vamzdžių lyginimas po suvirinimo (valcavimo),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</si>
  <si>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ir kitų vamzdžių katilo ribose pakeitimas Ø88,9 mm, sienelė nuo 5 mm iki 5,6 mm, L virš 3 iki 6 m:</t>
    </r>
    <r>
      <rPr>
        <sz val="10"/>
        <rFont val="Calibri"/>
        <family val="2"/>
        <scheme val="minor"/>
      </rPr>
      <t xml:space="preserve"> Vamzdžių demontavimas, vamzdžių galų pašalinimas iš kolektoriaus (būgno), skylės išvalymas, paruošimas vamzdžio montavimui. Vamzdžių elementų galų paruošimas suvirinimui arba valcavimui, vamzdžių pastatymas ir pritaikymas, nuriebinimas, sukabinimas suvirinimu. Vamzdžių suvirinimas (valcavimas). Vamzdžių lyginimas po suvirinimo (valcavimo),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</si>
  <si>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ir kitų vamzdžių katilo ribose pakeitimas Ø88,9 mm, sienelė nuo 5 mm iki 5,6 mm, L virš 6 m iki 8m:</t>
    </r>
    <r>
      <rPr>
        <sz val="10"/>
        <rFont val="Calibri"/>
        <family val="2"/>
        <scheme val="minor"/>
      </rPr>
      <t xml:space="preserve"> Vamzdžių demontavimas, vamzdžių galų pašalinimas iš kolektoriaus (būgno), skylės išvalymas, paruošimas vamzdžio montavimui. Vamzdžių elementų galų paruošimas suvirinimui arba valcavimui, vamzdžių pastatymas ir pritaikymas, nuriebinimas, sukabinimas suvirinimu. Vamzdžių suvirinimas (valcavimas). Vamzdžių lyginimas po suvirinimo (valcavimo),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</si>
  <si>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r>
      <rPr>
        <b/>
        <sz val="10"/>
        <rFont val="Calibri"/>
        <family val="2"/>
        <scheme val="minor"/>
      </rPr>
      <t>Šildymo paviršių ir kitų vamzdžių katilo ribose pakeitimas Ø108 mm, sienelė nuo 6,3 mm iki 8 mm, L iki 3 m:</t>
    </r>
    <r>
      <rPr>
        <sz val="10"/>
        <rFont val="Calibri"/>
        <family val="2"/>
        <scheme val="minor"/>
      </rPr>
      <t xml:space="preserve"> Vamzdžių demontavimas, vamzdžių galų pašalinimas iš kolektoriaus (būgno), skylės išvalymas, paruošimas vamzdžio montavimui. Vamzdžių elementų galų paruošimas suvirinimui arba valcavimui, vamzdžių pastatymas ir pritaikymas, nuriebinimas, sukabinimas suvirinimu. Vamzdžių suvirinimas (valcavimas). Vamzdžių lyginimas po suvirinimo (valcavimo), tvirtinimas prie apkabų. Galimos pagrindinės medžiagos, reikalingos šildymo paviršių ir kitų vamzdžių katilo ribose pakeitimo darbų atlikimui, nurodytos priede Nr. 2 „Garo ir vandens šildymo katilų įrenginių remonto pagrindinių medžiagų lentelė“. 
Pagalbinės medžiagos (nepagrindinės sudedamosios dalys), įranga ir transporto išlaidos turi būti įskaičiuotos į Darbų kainą.</t>
    </r>
  </si>
  <si>
    <t>Garo ir vandens šildymo katilų įrenginių remonto darbų apimtys ir jų įkainiai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</si>
</sst>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27]General"/>
    <numFmt numFmtId="165" formatCode="#,##0.00&quot; &quot;[$€-427];[Red]&quot;-&quot;#,##0.00&quot; &quot;[$€-427]"/>
  </numFmts>
  <fonts count="25">
    <font>
      <sz val="11"/>
      <color rgb="FF000000"/>
      <name val="Arial1"/>
      <charset val="186"/>
    </font>
    <font>
      <sz val="11"/>
      <color rgb="FF000000"/>
      <name val="Arial11"/>
      <charset val="186"/>
    </font>
    <font>
      <sz val="11"/>
      <color rgb="FF000000"/>
      <name val="Calibri"/>
      <family val="2"/>
      <charset val="186"/>
    </font>
    <font>
      <b/>
      <i/>
      <sz val="16"/>
      <color rgb="FF000000"/>
      <name val="Arial1"/>
      <charset val="186"/>
    </font>
    <font>
      <b/>
      <i/>
      <sz val="16"/>
      <color rgb="FF000000"/>
      <name val="Arial11"/>
      <charset val="186"/>
    </font>
    <font>
      <sz val="10"/>
      <color rgb="FF000000"/>
      <name val="TimesLT"/>
      <charset val="186"/>
    </font>
    <font>
      <b/>
      <i/>
      <u/>
      <sz val="11"/>
      <color rgb="FF000000"/>
      <name val="Arial1"/>
      <charset val="186"/>
    </font>
    <font>
      <b/>
      <i/>
      <u/>
      <sz val="11"/>
      <color rgb="FF000000"/>
      <name val="Arial11"/>
      <charset val="186"/>
    </font>
    <font>
      <sz val="8"/>
      <name val="Arial1"/>
      <charset val="186"/>
    </font>
    <font>
      <sz val="10"/>
      <color rgb="FF000000"/>
      <name val="Calibri"/>
      <family val="2"/>
      <charset val="186"/>
      <scheme val="minor"/>
    </font>
    <font>
      <sz val="11"/>
      <color rgb="FF000000"/>
      <name val="Calibri"/>
      <family val="2"/>
      <charset val="186"/>
      <scheme val="minor"/>
    </font>
    <font>
      <b/>
      <sz val="10"/>
      <color rgb="FF000000"/>
      <name val="Calibri"/>
      <family val="2"/>
      <charset val="186"/>
      <scheme val="minor"/>
    </font>
    <font>
      <b/>
      <i/>
      <u/>
      <sz val="10"/>
      <color rgb="FF000000"/>
      <name val="Calibri"/>
      <family val="2"/>
      <charset val="186"/>
      <scheme val="minor"/>
    </font>
    <font>
      <i/>
      <sz val="10"/>
      <color rgb="FF000000"/>
      <name val="Calibri"/>
      <family val="2"/>
      <charset val="186"/>
      <scheme val="minor"/>
    </font>
    <font>
      <sz val="10"/>
      <color rgb="FF000000"/>
      <name val="Calibri"/>
      <family val="2"/>
      <scheme val="minor"/>
    </font>
    <font>
      <sz val="10"/>
      <name val="Calibri"/>
      <family val="2"/>
      <charset val="186"/>
      <scheme val="minor"/>
    </font>
    <font>
      <b/>
      <sz val="10"/>
      <name val="Calibri"/>
      <family val="2"/>
      <charset val="186"/>
      <scheme val="minor"/>
    </font>
    <font>
      <b/>
      <i/>
      <u/>
      <sz val="10"/>
      <name val="Calibri"/>
      <family val="2"/>
      <charset val="186"/>
      <scheme val="minor"/>
    </font>
    <font>
      <i/>
      <sz val="10"/>
      <name val="Calibri"/>
      <family val="2"/>
      <charset val="186"/>
      <scheme val="minor"/>
    </font>
    <font>
      <sz val="10"/>
      <name val="Calibri"/>
      <family val="2"/>
      <scheme val="minor"/>
    </font>
    <font>
      <b/>
      <i/>
      <u/>
      <sz val="10"/>
      <name val="Calibri"/>
      <family val="2"/>
      <scheme val="minor"/>
    </font>
    <font>
      <b/>
      <sz val="10"/>
      <name val="Calibri"/>
      <family val="2"/>
      <scheme val="minor"/>
    </font>
    <font>
      <b/>
      <sz val="11"/>
      <name val="Calibri"/>
      <family val="2"/>
      <scheme val="minor"/>
    </font>
    <font>
      <sz val="10"/>
      <name val="Calibri"/>
      <family val="2"/>
    </font>
    <font>
      <b/>
      <sz val="10"/>
      <name val="Calibri"/>
      <family val="2"/>
    </font>
  </fonts>
  <fills count="5">
    <fill>
      <patternFill patternType="none"/>
    </fill>
    <fill>
      <patternFill patternType="gray125"/>
    </fill>
    <fill>
      <patternFill patternType="solid">
        <fgColor theme="2" tint="-9.9978637043366805E-2"/>
        <bgColor rgb="FFD9D9D9"/>
      </patternFill>
    </fill>
    <fill>
      <patternFill patternType="solid">
        <fgColor theme="0" tint="-0.249977111117893"/>
        <bgColor indexed="64"/>
      </patternFill>
    </fill>
    <fill>
      <patternFill patternType="solid">
        <fgColor theme="0" tint="-0.249977111117893"/>
        <bgColor rgb="FFD9D9D9"/>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
    <xf numFmtId="0" fontId="0" fillId="0" borderId="0"/>
    <xf numFmtId="164" fontId="1" fillId="0" borderId="0"/>
    <xf numFmtId="164" fontId="2" fillId="0" borderId="0"/>
    <xf numFmtId="0" fontId="3" fillId="0" borderId="0">
      <alignment horizontal="center"/>
    </xf>
    <xf numFmtId="164" fontId="4" fillId="0" borderId="0">
      <alignment horizontal="center"/>
    </xf>
    <xf numFmtId="0" fontId="3" fillId="0" borderId="0">
      <alignment horizontal="center" textRotation="90"/>
    </xf>
    <xf numFmtId="164" fontId="4" fillId="0" borderId="0">
      <alignment horizontal="center" textRotation="90"/>
    </xf>
    <xf numFmtId="164" fontId="5" fillId="0" borderId="0"/>
    <xf numFmtId="0" fontId="6" fillId="0" borderId="0"/>
    <xf numFmtId="164" fontId="7" fillId="0" borderId="0"/>
    <xf numFmtId="165" fontId="6" fillId="0" borderId="0"/>
    <xf numFmtId="165" fontId="7" fillId="0" borderId="0"/>
  </cellStyleXfs>
  <cellXfs count="72">
    <xf numFmtId="0" fontId="0" fillId="0" borderId="0" xfId="0"/>
    <xf numFmtId="164" fontId="9" fillId="0" borderId="0" xfId="2" applyFont="1" applyAlignment="1">
      <alignment horizontal="center"/>
    </xf>
    <xf numFmtId="164" fontId="9" fillId="0" borderId="0" xfId="2" applyFont="1"/>
    <xf numFmtId="164" fontId="9" fillId="0" borderId="0" xfId="2" applyFont="1" applyAlignment="1">
      <alignment horizontal="right"/>
    </xf>
    <xf numFmtId="164" fontId="9" fillId="0" borderId="0" xfId="1" applyFont="1"/>
    <xf numFmtId="0" fontId="10" fillId="0" borderId="0" xfId="0" applyFont="1"/>
    <xf numFmtId="164" fontId="12" fillId="0" borderId="0" xfId="2" applyFont="1" applyAlignment="1">
      <alignment horizontal="left" vertical="top" wrapText="1"/>
    </xf>
    <xf numFmtId="164" fontId="12" fillId="0" borderId="0" xfId="2" applyFont="1" applyAlignment="1">
      <alignment horizontal="right" vertical="top" wrapText="1"/>
    </xf>
    <xf numFmtId="164" fontId="11" fillId="0" borderId="1" xfId="2" applyFont="1" applyBorder="1" applyAlignment="1">
      <alignment horizontal="center" vertical="center" wrapText="1"/>
    </xf>
    <xf numFmtId="164" fontId="9" fillId="0" borderId="0" xfId="2" applyFont="1" applyAlignment="1">
      <alignment horizontal="center" vertical="center" wrapText="1"/>
    </xf>
    <xf numFmtId="164" fontId="9" fillId="2" borderId="1" xfId="2" applyFont="1" applyFill="1" applyBorder="1" applyAlignment="1">
      <alignment horizontal="center" vertical="center" wrapText="1"/>
    </xf>
    <xf numFmtId="164" fontId="9" fillId="0" borderId="1" xfId="2" applyFont="1" applyBorder="1" applyAlignment="1">
      <alignment horizontal="center" vertical="center" wrapText="1"/>
    </xf>
    <xf numFmtId="4" fontId="9" fillId="0" borderId="1" xfId="2" applyNumberFormat="1" applyFont="1" applyBorder="1" applyAlignment="1">
      <alignment horizontal="right" vertical="center" wrapText="1"/>
    </xf>
    <xf numFmtId="164" fontId="9" fillId="0" borderId="0" xfId="2" applyFont="1" applyAlignment="1">
      <alignment horizontal="justify" vertical="center" wrapText="1"/>
    </xf>
    <xf numFmtId="164" fontId="9" fillId="0" borderId="0" xfId="2" applyFont="1" applyAlignment="1">
      <alignment vertical="center" wrapText="1"/>
    </xf>
    <xf numFmtId="4" fontId="9" fillId="2" borderId="1" xfId="2" applyNumberFormat="1" applyFont="1" applyFill="1" applyBorder="1" applyAlignment="1">
      <alignment horizontal="right" vertical="center" wrapText="1"/>
    </xf>
    <xf numFmtId="4" fontId="9" fillId="2" borderId="1" xfId="2" applyNumberFormat="1" applyFont="1" applyFill="1" applyBorder="1" applyAlignment="1">
      <alignment vertical="center" wrapText="1"/>
    </xf>
    <xf numFmtId="164" fontId="9" fillId="0" borderId="0" xfId="7" applyFont="1" applyAlignment="1">
      <alignment wrapText="1"/>
    </xf>
    <xf numFmtId="164" fontId="9" fillId="0" borderId="1" xfId="7" applyFont="1" applyBorder="1" applyAlignment="1">
      <alignment horizontal="center" vertical="center"/>
    </xf>
    <xf numFmtId="4" fontId="9" fillId="0" borderId="1" xfId="7" applyNumberFormat="1" applyFont="1" applyBorder="1" applyAlignment="1">
      <alignment horizontal="right" vertical="center" wrapText="1"/>
    </xf>
    <xf numFmtId="4" fontId="9" fillId="2" borderId="1" xfId="2" applyNumberFormat="1" applyFont="1" applyFill="1" applyBorder="1" applyAlignment="1">
      <alignment horizontal="justify" vertical="center"/>
    </xf>
    <xf numFmtId="164" fontId="9" fillId="0" borderId="1" xfId="7" applyFont="1" applyBorder="1" applyAlignment="1">
      <alignment horizontal="center" vertical="center" wrapText="1"/>
    </xf>
    <xf numFmtId="4" fontId="9" fillId="0" borderId="1" xfId="2" applyNumberFormat="1" applyFont="1" applyBorder="1" applyAlignment="1">
      <alignment horizontal="right" vertical="center"/>
    </xf>
    <xf numFmtId="164" fontId="9" fillId="0" borderId="1" xfId="2" applyFont="1" applyBorder="1" applyAlignment="1">
      <alignment horizontal="center" vertical="center"/>
    </xf>
    <xf numFmtId="4" fontId="11" fillId="0" borderId="0" xfId="2" applyNumberFormat="1" applyFont="1" applyAlignment="1">
      <alignment vertical="top" wrapText="1"/>
    </xf>
    <xf numFmtId="164" fontId="9" fillId="0" borderId="0" xfId="7" applyFont="1" applyAlignment="1">
      <alignment horizontal="center" vertical="center" wrapText="1"/>
    </xf>
    <xf numFmtId="164" fontId="9" fillId="0" borderId="0" xfId="7" applyFont="1" applyAlignment="1">
      <alignment horizontal="right" wrapText="1"/>
    </xf>
    <xf numFmtId="164" fontId="13" fillId="0" borderId="0" xfId="2" applyFont="1" applyAlignment="1">
      <alignment horizontal="left" vertical="top" wrapText="1"/>
    </xf>
    <xf numFmtId="164" fontId="14" fillId="0" borderId="1" xfId="2" applyFont="1" applyBorder="1" applyAlignment="1">
      <alignment horizontal="center" vertical="center" wrapText="1"/>
    </xf>
    <xf numFmtId="164" fontId="15" fillId="0" borderId="0" xfId="2" applyFont="1" applyAlignment="1">
      <alignment horizontal="center" vertical="center"/>
    </xf>
    <xf numFmtId="164" fontId="16" fillId="0" borderId="0" xfId="2" applyFont="1"/>
    <xf numFmtId="164" fontId="17" fillId="0" borderId="0" xfId="2" applyFont="1" applyAlignment="1">
      <alignment horizontal="left" vertical="top" wrapText="1"/>
    </xf>
    <xf numFmtId="164" fontId="16" fillId="0" borderId="1" xfId="2" applyFont="1" applyBorder="1" applyAlignment="1">
      <alignment horizontal="center" vertical="center" wrapText="1"/>
    </xf>
    <xf numFmtId="164" fontId="15" fillId="0" borderId="1" xfId="2" applyFont="1" applyBorder="1" applyAlignment="1">
      <alignment horizontal="center" vertical="center" wrapText="1"/>
    </xf>
    <xf numFmtId="164" fontId="15" fillId="0" borderId="1" xfId="2" applyFont="1" applyBorder="1" applyAlignment="1">
      <alignment horizontal="center" vertical="top" wrapText="1"/>
    </xf>
    <xf numFmtId="164" fontId="15" fillId="0" borderId="0" xfId="2" applyFont="1" applyAlignment="1">
      <alignment horizontal="center" vertical="center" wrapText="1"/>
    </xf>
    <xf numFmtId="164" fontId="18" fillId="0" borderId="0" xfId="2" applyFont="1" applyAlignment="1">
      <alignment horizontal="left" vertical="top"/>
    </xf>
    <xf numFmtId="164" fontId="15" fillId="3" borderId="1" xfId="2" applyFont="1" applyFill="1" applyBorder="1" applyAlignment="1">
      <alignment horizontal="center" vertical="center" wrapText="1"/>
    </xf>
    <xf numFmtId="164" fontId="13" fillId="4" borderId="1" xfId="2" applyFont="1" applyFill="1" applyBorder="1" applyAlignment="1">
      <alignment horizontal="center" vertical="center" wrapText="1"/>
    </xf>
    <xf numFmtId="164" fontId="15" fillId="3" borderId="1" xfId="2" applyFont="1" applyFill="1" applyBorder="1" applyAlignment="1">
      <alignment horizontal="center" vertical="top" wrapText="1"/>
    </xf>
    <xf numFmtId="164" fontId="9" fillId="4" borderId="1" xfId="2" applyFont="1" applyFill="1" applyBorder="1" applyAlignment="1">
      <alignment horizontal="center" vertical="center" wrapText="1"/>
    </xf>
    <xf numFmtId="4" fontId="9" fillId="4" borderId="1" xfId="2" applyNumberFormat="1" applyFont="1" applyFill="1" applyBorder="1" applyAlignment="1">
      <alignment horizontal="right" vertical="center" wrapText="1"/>
    </xf>
    <xf numFmtId="4" fontId="9" fillId="4" borderId="1" xfId="2" applyNumberFormat="1" applyFont="1" applyFill="1" applyBorder="1" applyAlignment="1">
      <alignment vertical="center" wrapText="1"/>
    </xf>
    <xf numFmtId="164" fontId="9" fillId="4" borderId="1" xfId="2" applyFont="1" applyFill="1" applyBorder="1" applyAlignment="1">
      <alignment horizontal="center" vertical="center"/>
    </xf>
    <xf numFmtId="4" fontId="9" fillId="4" borderId="1" xfId="2" applyNumberFormat="1" applyFont="1" applyFill="1" applyBorder="1" applyAlignment="1">
      <alignment horizontal="right" vertical="center"/>
    </xf>
    <xf numFmtId="4" fontId="9" fillId="4" borderId="1" xfId="2" applyNumberFormat="1" applyFont="1" applyFill="1" applyBorder="1" applyAlignment="1">
      <alignment horizontal="justify" vertical="center"/>
    </xf>
    <xf numFmtId="164" fontId="15" fillId="3" borderId="1" xfId="7" applyFont="1" applyFill="1" applyBorder="1" applyAlignment="1">
      <alignment horizontal="center" vertical="top"/>
    </xf>
    <xf numFmtId="164" fontId="9" fillId="4" borderId="1" xfId="7" applyFont="1" applyFill="1" applyBorder="1" applyAlignment="1">
      <alignment horizontal="center" vertical="center" wrapText="1"/>
    </xf>
    <xf numFmtId="4" fontId="9" fillId="4" borderId="1" xfId="7" applyNumberFormat="1" applyFont="1" applyFill="1" applyBorder="1" applyAlignment="1">
      <alignment horizontal="right" vertical="center" wrapText="1"/>
    </xf>
    <xf numFmtId="4" fontId="9" fillId="4" borderId="1" xfId="7" applyNumberFormat="1" applyFont="1" applyFill="1" applyBorder="1" applyAlignment="1">
      <alignment vertical="center" wrapText="1"/>
    </xf>
    <xf numFmtId="164" fontId="19" fillId="0" borderId="0" xfId="2" applyFont="1" applyAlignment="1">
      <alignment horizontal="left" vertical="top" wrapText="1"/>
    </xf>
    <xf numFmtId="164" fontId="20" fillId="0" borderId="0" xfId="2" applyFont="1" applyAlignment="1">
      <alignment horizontal="left" vertical="top" wrapText="1"/>
    </xf>
    <xf numFmtId="164" fontId="21" fillId="0" borderId="1" xfId="2" applyFont="1" applyBorder="1" applyAlignment="1">
      <alignment horizontal="center" vertical="center" wrapText="1"/>
    </xf>
    <xf numFmtId="164" fontId="19" fillId="0" borderId="1" xfId="2" applyFont="1" applyBorder="1" applyAlignment="1">
      <alignment horizontal="left" vertical="top" wrapText="1"/>
    </xf>
    <xf numFmtId="164" fontId="23" fillId="0" borderId="1" xfId="2" applyFont="1" applyBorder="1" applyAlignment="1">
      <alignment horizontal="left" vertical="top" wrapText="1"/>
    </xf>
    <xf numFmtId="164" fontId="21" fillId="0" borderId="1" xfId="2" applyFont="1" applyBorder="1" applyAlignment="1">
      <alignment horizontal="left" vertical="top" wrapText="1"/>
    </xf>
    <xf numFmtId="164" fontId="21" fillId="0" borderId="1" xfId="2" applyFont="1" applyBorder="1" applyAlignment="1">
      <alignment vertical="center" wrapText="1"/>
    </xf>
    <xf numFmtId="164" fontId="21" fillId="0" borderId="1" xfId="7" applyFont="1" applyBorder="1" applyAlignment="1">
      <alignment horizontal="left" vertical="top" wrapText="1"/>
    </xf>
    <xf numFmtId="164" fontId="21" fillId="0" borderId="1" xfId="7" applyFont="1" applyBorder="1" applyAlignment="1">
      <alignment horizontal="left" vertical="center" wrapText="1"/>
    </xf>
    <xf numFmtId="164" fontId="19" fillId="0" borderId="1" xfId="7" applyFont="1" applyBorder="1" applyAlignment="1">
      <alignment horizontal="left" vertical="top" wrapText="1"/>
    </xf>
    <xf numFmtId="164" fontId="19" fillId="0" borderId="1" xfId="2" applyFont="1" applyBorder="1" applyAlignment="1">
      <alignment vertical="top" wrapText="1"/>
    </xf>
    <xf numFmtId="164" fontId="19" fillId="0" borderId="0" xfId="2" applyFont="1" applyAlignment="1">
      <alignment vertical="top" wrapText="1"/>
    </xf>
    <xf numFmtId="164" fontId="21" fillId="0" borderId="0" xfId="7" applyFont="1" applyAlignment="1">
      <alignment horizontal="left" vertical="top" wrapText="1"/>
    </xf>
    <xf numFmtId="164" fontId="19" fillId="0" borderId="0" xfId="2" applyFont="1" applyAlignment="1">
      <alignment vertical="center" wrapText="1"/>
    </xf>
    <xf numFmtId="164" fontId="22" fillId="3" borderId="1" xfId="2" applyFont="1" applyFill="1" applyBorder="1" applyAlignment="1">
      <alignment horizontal="left" vertical="top" wrapText="1"/>
    </xf>
    <xf numFmtId="164" fontId="22" fillId="3" borderId="1" xfId="2" applyFont="1" applyFill="1" applyBorder="1" applyAlignment="1">
      <alignment horizontal="left" vertical="center" wrapText="1"/>
    </xf>
    <xf numFmtId="49" fontId="22" fillId="3" borderId="1" xfId="2" applyNumberFormat="1" applyFont="1" applyFill="1" applyBorder="1" applyAlignment="1">
      <alignment horizontal="left" vertical="top" wrapText="1"/>
    </xf>
    <xf numFmtId="164" fontId="21" fillId="3" borderId="1" xfId="7" applyFont="1" applyFill="1" applyBorder="1" applyAlignment="1">
      <alignment horizontal="left" vertical="center" wrapText="1"/>
    </xf>
    <xf numFmtId="164" fontId="21" fillId="3" borderId="1" xfId="2" applyFont="1" applyFill="1" applyBorder="1" applyAlignment="1">
      <alignment horizontal="left" vertical="center" wrapText="1"/>
    </xf>
    <xf numFmtId="164" fontId="16" fillId="0" borderId="0" xfId="2" applyFont="1" applyAlignment="1">
      <alignment horizontal="center" vertical="center" wrapText="1"/>
    </xf>
    <xf numFmtId="2" fontId="9" fillId="0" borderId="2" xfId="2" applyNumberFormat="1" applyFont="1" applyBorder="1" applyAlignment="1">
      <alignment horizontal="right" vertical="center" wrapText="1"/>
    </xf>
    <xf numFmtId="164" fontId="18" fillId="0" borderId="0" xfId="2" applyFont="1" applyAlignment="1">
      <alignment horizontal="left" vertical="top"/>
    </xf>
  </cellXfs>
  <cellStyles count="12">
    <cellStyle name="Excel Built-in Normal" xfId="1" xr:uid="{00000000-0005-0000-0000-000000000000}"/>
    <cellStyle name="Excel Built-in Normal 1" xfId="2" xr:uid="{00000000-0005-0000-0000-000001000000}"/>
    <cellStyle name="Heading" xfId="3" xr:uid="{00000000-0005-0000-0000-000002000000}"/>
    <cellStyle name="Heading 1" xfId="4" xr:uid="{00000000-0005-0000-0000-000003000000}"/>
    <cellStyle name="Heading1" xfId="5" xr:uid="{00000000-0005-0000-0000-000004000000}"/>
    <cellStyle name="Heading1 1" xfId="6" xr:uid="{00000000-0005-0000-0000-000005000000}"/>
    <cellStyle name="Įprastas" xfId="0" builtinId="0" customBuiltin="1"/>
    <cellStyle name="Normal_2004 VE suvir armat rem 2004" xfId="7" xr:uid="{00000000-0005-0000-0000-000007000000}"/>
    <cellStyle name="Result" xfId="8" xr:uid="{00000000-0005-0000-0000-000008000000}"/>
    <cellStyle name="Result 1" xfId="9" xr:uid="{00000000-0005-0000-0000-000009000000}"/>
    <cellStyle name="Result2" xfId="10" xr:uid="{00000000-0005-0000-0000-00000A000000}"/>
    <cellStyle name="Result2 1"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EY105"/>
  <sheetViews>
    <sheetView tabSelected="1" zoomScale="110" zoomScaleNormal="110" workbookViewId="0">
      <pane ySplit="5" topLeftCell="A6" activePane="bottomLeft" state="frozen"/>
      <selection pane="bottomLeft" activeCell="C4" sqref="C4"/>
    </sheetView>
  </sheetViews>
  <sheetFormatPr defaultRowHeight="14.4"/>
  <cols>
    <col min="1" max="1" width="5.59765625" style="29" customWidth="1"/>
    <col min="2" max="2" width="6.19921875" style="29" customWidth="1"/>
    <col min="3" max="3" width="75.59765625" style="50" customWidth="1"/>
    <col min="4" max="4" width="6.19921875" style="1" customWidth="1"/>
    <col min="5" max="5" width="11.09765625" style="2" customWidth="1"/>
    <col min="6" max="6" width="9" style="3" customWidth="1"/>
    <col min="7" max="7" width="9" style="2" customWidth="1"/>
    <col min="8" max="248" width="8.59765625" style="2" customWidth="1"/>
    <col min="249" max="249" width="4.69921875" style="2" customWidth="1"/>
    <col min="250" max="250" width="62.09765625" style="2" customWidth="1"/>
    <col min="251" max="252" width="6.19921875" style="2" customWidth="1"/>
    <col min="253" max="253" width="9" style="2" customWidth="1"/>
    <col min="254" max="254" width="48.8984375" style="2" customWidth="1"/>
    <col min="255" max="504" width="8.59765625" style="2" customWidth="1"/>
    <col min="505" max="505" width="4.69921875" style="2" customWidth="1"/>
    <col min="506" max="506" width="62.09765625" style="2" customWidth="1"/>
    <col min="507" max="508" width="6.19921875" style="2" customWidth="1"/>
    <col min="509" max="509" width="9" style="2" customWidth="1"/>
    <col min="510" max="510" width="48.8984375" style="2" customWidth="1"/>
    <col min="511" max="760" width="8.59765625" style="2" customWidth="1"/>
    <col min="761" max="761" width="4.69921875" style="2" customWidth="1"/>
    <col min="762" max="762" width="62.09765625" style="2" customWidth="1"/>
    <col min="763" max="764" width="6.19921875" style="2" customWidth="1"/>
    <col min="765" max="765" width="9" style="2" customWidth="1"/>
    <col min="766" max="766" width="48.8984375" style="2" customWidth="1"/>
    <col min="767" max="1015" width="8.59765625" style="2" customWidth="1"/>
    <col min="1016" max="1016" width="9.09765625" style="2" customWidth="1"/>
    <col min="1017" max="1018" width="9.09765625" style="4" customWidth="1"/>
    <col min="1019" max="1019" width="9" style="4" customWidth="1"/>
    <col min="1020" max="16379" width="9" style="5"/>
    <col min="16380" max="16382" width="9" style="2"/>
    <col min="16383" max="16384" width="9" style="2" customWidth="1"/>
  </cols>
  <sheetData>
    <row r="1" spans="1:1019" s="5" customFormat="1">
      <c r="A1" s="29"/>
      <c r="B1" s="29"/>
      <c r="C1" s="50"/>
      <c r="D1" s="1"/>
      <c r="E1" s="2"/>
      <c r="F1" s="3"/>
      <c r="G1" s="3" t="s">
        <v>0</v>
      </c>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4"/>
      <c r="AMD1" s="4"/>
      <c r="AME1" s="4"/>
    </row>
    <row r="2" spans="1:1019" s="5" customFormat="1">
      <c r="A2" s="30" t="s">
        <v>197</v>
      </c>
      <c r="B2" s="29"/>
      <c r="C2" s="50"/>
      <c r="D2" s="1"/>
      <c r="E2" s="2"/>
      <c r="F2" s="3"/>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4"/>
      <c r="AMD2" s="4"/>
      <c r="AME2" s="4"/>
    </row>
    <row r="3" spans="1:1019" s="5" customFormat="1">
      <c r="A3" s="31"/>
      <c r="B3" s="31"/>
      <c r="C3" s="51"/>
      <c r="D3" s="6"/>
      <c r="E3" s="6"/>
      <c r="F3" s="7"/>
      <c r="G3" s="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4"/>
      <c r="AMD3" s="4"/>
      <c r="AME3" s="4"/>
    </row>
    <row r="4" spans="1:1019" s="9" customFormat="1" ht="41.4">
      <c r="A4" s="32" t="s">
        <v>1</v>
      </c>
      <c r="B4" s="32" t="s">
        <v>2</v>
      </c>
      <c r="C4" s="52" t="s">
        <v>119</v>
      </c>
      <c r="D4" s="8" t="s">
        <v>3</v>
      </c>
      <c r="E4" s="8" t="s">
        <v>4</v>
      </c>
      <c r="F4" s="8" t="s">
        <v>5</v>
      </c>
      <c r="G4" s="8" t="s">
        <v>6</v>
      </c>
    </row>
    <row r="5" spans="1:1019" s="9" customFormat="1">
      <c r="A5" s="37"/>
      <c r="B5" s="37"/>
      <c r="C5" s="64" t="s">
        <v>7</v>
      </c>
      <c r="D5" s="38">
        <v>1</v>
      </c>
      <c r="E5" s="38">
        <v>2</v>
      </c>
      <c r="F5" s="38">
        <v>3</v>
      </c>
      <c r="G5" s="38">
        <v>4</v>
      </c>
    </row>
    <row r="6" spans="1:1019" s="13" customFormat="1" ht="82.8">
      <c r="A6" s="33">
        <v>1</v>
      </c>
      <c r="B6" s="33" t="s">
        <v>8</v>
      </c>
      <c r="C6" s="53" t="s">
        <v>149</v>
      </c>
      <c r="D6" s="11" t="s">
        <v>9</v>
      </c>
      <c r="E6" s="11">
        <v>0.4</v>
      </c>
      <c r="F6" s="12"/>
      <c r="G6" s="12">
        <f t="shared" ref="G6:G32" si="0">F6*E6</f>
        <v>0</v>
      </c>
    </row>
    <row r="7" spans="1:1019" s="14" customFormat="1" ht="138">
      <c r="A7" s="33">
        <v>2</v>
      </c>
      <c r="B7" s="33" t="s">
        <v>10</v>
      </c>
      <c r="C7" s="53" t="s">
        <v>150</v>
      </c>
      <c r="D7" s="11" t="s">
        <v>11</v>
      </c>
      <c r="E7" s="11">
        <v>6</v>
      </c>
      <c r="F7" s="12"/>
      <c r="G7" s="12">
        <f t="shared" si="0"/>
        <v>0</v>
      </c>
    </row>
    <row r="8" spans="1:1019" s="14" customFormat="1" ht="124.2">
      <c r="A8" s="33">
        <v>3</v>
      </c>
      <c r="B8" s="33" t="s">
        <v>12</v>
      </c>
      <c r="C8" s="53" t="s">
        <v>151</v>
      </c>
      <c r="D8" s="28" t="s">
        <v>13</v>
      </c>
      <c r="E8" s="11">
        <v>3</v>
      </c>
      <c r="F8" s="12"/>
      <c r="G8" s="12">
        <f t="shared" ref="G8:G9" si="1">F8*E8</f>
        <v>0</v>
      </c>
    </row>
    <row r="9" spans="1:1019" s="14" customFormat="1" ht="124.2">
      <c r="A9" s="33">
        <v>4</v>
      </c>
      <c r="B9" s="33" t="s">
        <v>14</v>
      </c>
      <c r="C9" s="53" t="s">
        <v>152</v>
      </c>
      <c r="D9" s="28" t="s">
        <v>13</v>
      </c>
      <c r="E9" s="11">
        <v>2</v>
      </c>
      <c r="F9" s="12"/>
      <c r="G9" s="12">
        <f t="shared" si="1"/>
        <v>0</v>
      </c>
    </row>
    <row r="10" spans="1:1019" s="14" customFormat="1" ht="124.2">
      <c r="A10" s="33">
        <v>5</v>
      </c>
      <c r="B10" s="33" t="s">
        <v>15</v>
      </c>
      <c r="C10" s="53" t="s">
        <v>153</v>
      </c>
      <c r="D10" s="28" t="s">
        <v>13</v>
      </c>
      <c r="E10" s="11">
        <v>3</v>
      </c>
      <c r="F10" s="12"/>
      <c r="G10" s="12">
        <f t="shared" si="0"/>
        <v>0</v>
      </c>
    </row>
    <row r="11" spans="1:1019" s="14" customFormat="1" ht="124.2">
      <c r="A11" s="33">
        <v>6</v>
      </c>
      <c r="B11" s="33" t="s">
        <v>16</v>
      </c>
      <c r="C11" s="53" t="s">
        <v>154</v>
      </c>
      <c r="D11" s="11" t="s">
        <v>13</v>
      </c>
      <c r="E11" s="11">
        <v>2</v>
      </c>
      <c r="F11" s="12"/>
      <c r="G11" s="12">
        <f t="shared" si="0"/>
        <v>0</v>
      </c>
    </row>
    <row r="12" spans="1:1019" s="14" customFormat="1" ht="124.2">
      <c r="A12" s="33">
        <v>7</v>
      </c>
      <c r="B12" s="33" t="s">
        <v>17</v>
      </c>
      <c r="C12" s="53" t="s">
        <v>155</v>
      </c>
      <c r="D12" s="28" t="s">
        <v>13</v>
      </c>
      <c r="E12" s="11">
        <v>3</v>
      </c>
      <c r="F12" s="12"/>
      <c r="G12" s="12">
        <f t="shared" ref="G12:G15" si="2">F12*E12</f>
        <v>0</v>
      </c>
    </row>
    <row r="13" spans="1:1019" s="14" customFormat="1" ht="124.2">
      <c r="A13" s="33">
        <v>8</v>
      </c>
      <c r="B13" s="33" t="s">
        <v>18</v>
      </c>
      <c r="C13" s="53" t="s">
        <v>156</v>
      </c>
      <c r="D13" s="11" t="s">
        <v>13</v>
      </c>
      <c r="E13" s="11">
        <v>2</v>
      </c>
      <c r="F13" s="12"/>
      <c r="G13" s="12">
        <f t="shared" si="2"/>
        <v>0</v>
      </c>
    </row>
    <row r="14" spans="1:1019" s="14" customFormat="1" ht="124.2">
      <c r="A14" s="33">
        <v>9</v>
      </c>
      <c r="B14" s="33" t="s">
        <v>19</v>
      </c>
      <c r="C14" s="53" t="s">
        <v>157</v>
      </c>
      <c r="D14" s="28" t="s">
        <v>13</v>
      </c>
      <c r="E14" s="11">
        <v>3</v>
      </c>
      <c r="F14" s="12"/>
      <c r="G14" s="12">
        <f t="shared" si="2"/>
        <v>0</v>
      </c>
    </row>
    <row r="15" spans="1:1019" s="14" customFormat="1" ht="124.2">
      <c r="A15" s="33">
        <v>10</v>
      </c>
      <c r="B15" s="33" t="s">
        <v>20</v>
      </c>
      <c r="C15" s="53" t="s">
        <v>158</v>
      </c>
      <c r="D15" s="11" t="s">
        <v>13</v>
      </c>
      <c r="E15" s="11">
        <v>2</v>
      </c>
      <c r="F15" s="12"/>
      <c r="G15" s="12">
        <f t="shared" si="2"/>
        <v>0</v>
      </c>
    </row>
    <row r="16" spans="1:1019" s="14" customFormat="1" ht="124.2">
      <c r="A16" s="33">
        <v>11</v>
      </c>
      <c r="B16" s="33" t="s">
        <v>21</v>
      </c>
      <c r="C16" s="53" t="s">
        <v>159</v>
      </c>
      <c r="D16" s="28" t="s">
        <v>13</v>
      </c>
      <c r="E16" s="11">
        <v>3</v>
      </c>
      <c r="F16" s="12"/>
      <c r="G16" s="12">
        <f t="shared" ref="G16:G17" si="3">F16*E16</f>
        <v>0</v>
      </c>
    </row>
    <row r="17" spans="1:7" s="14" customFormat="1" ht="124.2">
      <c r="A17" s="33">
        <v>12</v>
      </c>
      <c r="B17" s="33" t="s">
        <v>22</v>
      </c>
      <c r="C17" s="53" t="s">
        <v>160</v>
      </c>
      <c r="D17" s="11" t="s">
        <v>13</v>
      </c>
      <c r="E17" s="11">
        <v>2</v>
      </c>
      <c r="F17" s="12"/>
      <c r="G17" s="12">
        <f t="shared" si="3"/>
        <v>0</v>
      </c>
    </row>
    <row r="18" spans="1:7" s="14" customFormat="1" ht="138">
      <c r="A18" s="33">
        <v>13</v>
      </c>
      <c r="B18" s="33" t="s">
        <v>23</v>
      </c>
      <c r="C18" s="53" t="s">
        <v>161</v>
      </c>
      <c r="D18" s="28" t="s">
        <v>13</v>
      </c>
      <c r="E18" s="11">
        <v>3</v>
      </c>
      <c r="F18" s="12"/>
      <c r="G18" s="12">
        <f t="shared" si="0"/>
        <v>0</v>
      </c>
    </row>
    <row r="19" spans="1:7" s="14" customFormat="1" ht="138">
      <c r="A19" s="33">
        <v>14</v>
      </c>
      <c r="B19" s="33" t="s">
        <v>24</v>
      </c>
      <c r="C19" s="53" t="s">
        <v>162</v>
      </c>
      <c r="D19" s="11" t="s">
        <v>13</v>
      </c>
      <c r="E19" s="11">
        <v>2</v>
      </c>
      <c r="F19" s="12"/>
      <c r="G19" s="12">
        <f t="shared" si="0"/>
        <v>0</v>
      </c>
    </row>
    <row r="20" spans="1:7" s="14" customFormat="1" ht="124.2">
      <c r="A20" s="33">
        <v>15</v>
      </c>
      <c r="B20" s="33" t="s">
        <v>25</v>
      </c>
      <c r="C20" s="53" t="s">
        <v>163</v>
      </c>
      <c r="D20" s="28" t="s">
        <v>13</v>
      </c>
      <c r="E20" s="11">
        <v>3</v>
      </c>
      <c r="F20" s="12"/>
      <c r="G20" s="12">
        <f t="shared" si="0"/>
        <v>0</v>
      </c>
    </row>
    <row r="21" spans="1:7" s="14" customFormat="1" ht="124.2">
      <c r="A21" s="33">
        <v>16</v>
      </c>
      <c r="B21" s="33" t="s">
        <v>26</v>
      </c>
      <c r="C21" s="53" t="s">
        <v>164</v>
      </c>
      <c r="D21" s="11" t="s">
        <v>13</v>
      </c>
      <c r="E21" s="11">
        <v>2</v>
      </c>
      <c r="F21" s="12"/>
      <c r="G21" s="12">
        <f t="shared" si="0"/>
        <v>0</v>
      </c>
    </row>
    <row r="22" spans="1:7" s="14" customFormat="1" ht="138">
      <c r="A22" s="33">
        <v>17</v>
      </c>
      <c r="B22" s="33" t="s">
        <v>27</v>
      </c>
      <c r="C22" s="53" t="s">
        <v>165</v>
      </c>
      <c r="D22" s="11" t="s">
        <v>13</v>
      </c>
      <c r="E22" s="11">
        <v>3</v>
      </c>
      <c r="F22" s="12"/>
      <c r="G22" s="12">
        <f t="shared" si="0"/>
        <v>0</v>
      </c>
    </row>
    <row r="23" spans="1:7" s="14" customFormat="1" ht="138">
      <c r="A23" s="33">
        <v>18</v>
      </c>
      <c r="B23" s="33" t="s">
        <v>28</v>
      </c>
      <c r="C23" s="53" t="s">
        <v>166</v>
      </c>
      <c r="D23" s="11" t="s">
        <v>13</v>
      </c>
      <c r="E23" s="11">
        <v>2</v>
      </c>
      <c r="F23" s="12"/>
      <c r="G23" s="12">
        <f t="shared" si="0"/>
        <v>0</v>
      </c>
    </row>
    <row r="24" spans="1:7" s="14" customFormat="1" ht="138">
      <c r="A24" s="33">
        <v>19</v>
      </c>
      <c r="B24" s="33" t="s">
        <v>29</v>
      </c>
      <c r="C24" s="53" t="s">
        <v>167</v>
      </c>
      <c r="D24" s="11" t="s">
        <v>13</v>
      </c>
      <c r="E24" s="11">
        <v>2</v>
      </c>
      <c r="F24" s="12"/>
      <c r="G24" s="12">
        <f t="shared" si="0"/>
        <v>0</v>
      </c>
    </row>
    <row r="25" spans="1:7" s="14" customFormat="1" ht="124.2">
      <c r="A25" s="33">
        <v>20</v>
      </c>
      <c r="B25" s="33" t="s">
        <v>30</v>
      </c>
      <c r="C25" s="53" t="s">
        <v>168</v>
      </c>
      <c r="D25" s="28" t="s">
        <v>13</v>
      </c>
      <c r="E25" s="11">
        <v>2</v>
      </c>
      <c r="F25" s="12"/>
      <c r="G25" s="12">
        <f t="shared" ref="G25:G26" si="4">F25*E25</f>
        <v>0</v>
      </c>
    </row>
    <row r="26" spans="1:7" s="14" customFormat="1" ht="124.2">
      <c r="A26" s="33">
        <v>21</v>
      </c>
      <c r="B26" s="33" t="s">
        <v>31</v>
      </c>
      <c r="C26" s="53" t="s">
        <v>169</v>
      </c>
      <c r="D26" s="11" t="s">
        <v>13</v>
      </c>
      <c r="E26" s="11">
        <v>2</v>
      </c>
      <c r="F26" s="12"/>
      <c r="G26" s="12">
        <f t="shared" si="4"/>
        <v>0</v>
      </c>
    </row>
    <row r="27" spans="1:7" s="14" customFormat="1" ht="124.2">
      <c r="A27" s="33">
        <v>22</v>
      </c>
      <c r="B27" s="33" t="s">
        <v>32</v>
      </c>
      <c r="C27" s="53" t="s">
        <v>191</v>
      </c>
      <c r="D27" s="28" t="s">
        <v>13</v>
      </c>
      <c r="E27" s="11">
        <v>2</v>
      </c>
      <c r="F27" s="12"/>
      <c r="G27" s="12">
        <f t="shared" ref="G27:G28" si="5">F27*E27</f>
        <v>0</v>
      </c>
    </row>
    <row r="28" spans="1:7" s="14" customFormat="1" ht="124.2">
      <c r="A28" s="33">
        <v>23</v>
      </c>
      <c r="B28" s="33" t="s">
        <v>33</v>
      </c>
      <c r="C28" s="53" t="s">
        <v>192</v>
      </c>
      <c r="D28" s="11" t="s">
        <v>13</v>
      </c>
      <c r="E28" s="11">
        <v>2</v>
      </c>
      <c r="F28" s="12"/>
      <c r="G28" s="12">
        <f t="shared" si="5"/>
        <v>0</v>
      </c>
    </row>
    <row r="29" spans="1:7" s="14" customFormat="1" ht="138">
      <c r="A29" s="33">
        <v>24</v>
      </c>
      <c r="B29" s="33" t="s">
        <v>34</v>
      </c>
      <c r="C29" s="53" t="s">
        <v>193</v>
      </c>
      <c r="D29" s="11" t="s">
        <v>13</v>
      </c>
      <c r="E29" s="11">
        <v>2</v>
      </c>
      <c r="F29" s="12"/>
      <c r="G29" s="12">
        <f t="shared" si="0"/>
        <v>0</v>
      </c>
    </row>
    <row r="30" spans="1:7" s="14" customFormat="1" ht="138">
      <c r="A30" s="33">
        <v>25</v>
      </c>
      <c r="B30" s="33" t="s">
        <v>35</v>
      </c>
      <c r="C30" s="53" t="s">
        <v>194</v>
      </c>
      <c r="D30" s="11" t="s">
        <v>13</v>
      </c>
      <c r="E30" s="11">
        <v>2</v>
      </c>
      <c r="F30" s="12"/>
      <c r="G30" s="12">
        <f t="shared" si="0"/>
        <v>0</v>
      </c>
    </row>
    <row r="31" spans="1:7" s="14" customFormat="1" ht="138">
      <c r="A31" s="33">
        <v>26</v>
      </c>
      <c r="B31" s="33" t="s">
        <v>36</v>
      </c>
      <c r="C31" s="53" t="s">
        <v>195</v>
      </c>
      <c r="D31" s="11" t="s">
        <v>13</v>
      </c>
      <c r="E31" s="11">
        <v>2</v>
      </c>
      <c r="F31" s="12"/>
      <c r="G31" s="12">
        <f t="shared" si="0"/>
        <v>0</v>
      </c>
    </row>
    <row r="32" spans="1:7" s="14" customFormat="1" ht="138">
      <c r="A32" s="33">
        <v>27</v>
      </c>
      <c r="B32" s="33" t="s">
        <v>37</v>
      </c>
      <c r="C32" s="53" t="s">
        <v>196</v>
      </c>
      <c r="D32" s="11" t="s">
        <v>13</v>
      </c>
      <c r="E32" s="11">
        <v>2</v>
      </c>
      <c r="F32" s="12"/>
      <c r="G32" s="12">
        <f t="shared" si="0"/>
        <v>0</v>
      </c>
    </row>
    <row r="33" spans="1:7" s="14" customFormat="1">
      <c r="A33" s="37"/>
      <c r="B33" s="39"/>
      <c r="C33" s="65" t="s">
        <v>38</v>
      </c>
      <c r="D33" s="10"/>
      <c r="E33" s="10"/>
      <c r="F33" s="15"/>
      <c r="G33" s="16"/>
    </row>
    <row r="34" spans="1:7" s="14" customFormat="1" ht="110.4">
      <c r="A34" s="33">
        <v>28</v>
      </c>
      <c r="B34" s="33" t="s">
        <v>39</v>
      </c>
      <c r="C34" s="53" t="s">
        <v>190</v>
      </c>
      <c r="D34" s="11" t="s">
        <v>40</v>
      </c>
      <c r="E34" s="11">
        <v>3</v>
      </c>
      <c r="F34" s="12"/>
      <c r="G34" s="12">
        <f t="shared" ref="G34:G48" si="6">F34*E34</f>
        <v>0</v>
      </c>
    </row>
    <row r="35" spans="1:7" s="14" customFormat="1" ht="110.4">
      <c r="A35" s="33">
        <v>29</v>
      </c>
      <c r="B35" s="33" t="s">
        <v>41</v>
      </c>
      <c r="C35" s="53" t="s">
        <v>189</v>
      </c>
      <c r="D35" s="11" t="s">
        <v>40</v>
      </c>
      <c r="E35" s="11">
        <v>3</v>
      </c>
      <c r="F35" s="12"/>
      <c r="G35" s="12">
        <f t="shared" si="6"/>
        <v>0</v>
      </c>
    </row>
    <row r="36" spans="1:7" s="14" customFormat="1" ht="110.4">
      <c r="A36" s="33">
        <v>30</v>
      </c>
      <c r="B36" s="33" t="s">
        <v>42</v>
      </c>
      <c r="C36" s="53" t="s">
        <v>188</v>
      </c>
      <c r="D36" s="11" t="s">
        <v>40</v>
      </c>
      <c r="E36" s="11">
        <v>3</v>
      </c>
      <c r="F36" s="12"/>
      <c r="G36" s="12">
        <f t="shared" si="6"/>
        <v>0</v>
      </c>
    </row>
    <row r="37" spans="1:7" s="14" customFormat="1" ht="110.4">
      <c r="A37" s="33">
        <v>31</v>
      </c>
      <c r="B37" s="33" t="s">
        <v>43</v>
      </c>
      <c r="C37" s="53" t="s">
        <v>187</v>
      </c>
      <c r="D37" s="11" t="s">
        <v>40</v>
      </c>
      <c r="E37" s="11">
        <v>3</v>
      </c>
      <c r="F37" s="12"/>
      <c r="G37" s="12">
        <f t="shared" si="6"/>
        <v>0</v>
      </c>
    </row>
    <row r="38" spans="1:7" s="14" customFormat="1" ht="110.4">
      <c r="A38" s="33">
        <v>32</v>
      </c>
      <c r="B38" s="33" t="s">
        <v>44</v>
      </c>
      <c r="C38" s="53" t="s">
        <v>186</v>
      </c>
      <c r="D38" s="11" t="s">
        <v>40</v>
      </c>
      <c r="E38" s="11">
        <v>3</v>
      </c>
      <c r="F38" s="12"/>
      <c r="G38" s="12">
        <f t="shared" si="6"/>
        <v>0</v>
      </c>
    </row>
    <row r="39" spans="1:7" s="14" customFormat="1" ht="110.4">
      <c r="A39" s="33">
        <v>33</v>
      </c>
      <c r="B39" s="33" t="s">
        <v>45</v>
      </c>
      <c r="C39" s="53" t="s">
        <v>185</v>
      </c>
      <c r="D39" s="11" t="s">
        <v>40</v>
      </c>
      <c r="E39" s="11">
        <v>3</v>
      </c>
      <c r="F39" s="12"/>
      <c r="G39" s="12">
        <f t="shared" si="6"/>
        <v>0</v>
      </c>
    </row>
    <row r="40" spans="1:7" s="14" customFormat="1" ht="110.4">
      <c r="A40" s="33">
        <v>34</v>
      </c>
      <c r="B40" s="33" t="s">
        <v>46</v>
      </c>
      <c r="C40" s="53" t="s">
        <v>184</v>
      </c>
      <c r="D40" s="11" t="s">
        <v>40</v>
      </c>
      <c r="E40" s="11">
        <v>3</v>
      </c>
      <c r="F40" s="12"/>
      <c r="G40" s="12">
        <f t="shared" si="6"/>
        <v>0</v>
      </c>
    </row>
    <row r="41" spans="1:7" s="14" customFormat="1" ht="96.6">
      <c r="A41" s="33">
        <v>35</v>
      </c>
      <c r="B41" s="33" t="s">
        <v>47</v>
      </c>
      <c r="C41" s="54" t="s">
        <v>183</v>
      </c>
      <c r="D41" s="11" t="s">
        <v>13</v>
      </c>
      <c r="E41" s="11">
        <v>2</v>
      </c>
      <c r="F41" s="12"/>
      <c r="G41" s="12">
        <f t="shared" si="6"/>
        <v>0</v>
      </c>
    </row>
    <row r="42" spans="1:7" s="14" customFormat="1" ht="96.6">
      <c r="A42" s="33">
        <v>36</v>
      </c>
      <c r="B42" s="33" t="s">
        <v>48</v>
      </c>
      <c r="C42" s="55" t="s">
        <v>182</v>
      </c>
      <c r="D42" s="11" t="s">
        <v>13</v>
      </c>
      <c r="E42" s="11">
        <v>2</v>
      </c>
      <c r="F42" s="12"/>
      <c r="G42" s="12">
        <f t="shared" si="6"/>
        <v>0</v>
      </c>
    </row>
    <row r="43" spans="1:7" s="14" customFormat="1" ht="96.6">
      <c r="A43" s="33">
        <v>37</v>
      </c>
      <c r="B43" s="33" t="s">
        <v>49</v>
      </c>
      <c r="C43" s="55" t="s">
        <v>181</v>
      </c>
      <c r="D43" s="11" t="s">
        <v>13</v>
      </c>
      <c r="E43" s="11">
        <v>1</v>
      </c>
      <c r="F43" s="12"/>
      <c r="G43" s="12">
        <f t="shared" si="6"/>
        <v>0</v>
      </c>
    </row>
    <row r="44" spans="1:7" s="14" customFormat="1" ht="96.6">
      <c r="A44" s="33">
        <v>38</v>
      </c>
      <c r="B44" s="33" t="s">
        <v>50</v>
      </c>
      <c r="C44" s="55" t="s">
        <v>180</v>
      </c>
      <c r="D44" s="11" t="s">
        <v>13</v>
      </c>
      <c r="E44" s="11">
        <v>1</v>
      </c>
      <c r="F44" s="12"/>
      <c r="G44" s="12">
        <f t="shared" si="6"/>
        <v>0</v>
      </c>
    </row>
    <row r="45" spans="1:7" s="14" customFormat="1" ht="96.6">
      <c r="A45" s="33">
        <v>39</v>
      </c>
      <c r="B45" s="33" t="s">
        <v>51</v>
      </c>
      <c r="C45" s="55" t="s">
        <v>179</v>
      </c>
      <c r="D45" s="11" t="s">
        <v>13</v>
      </c>
      <c r="E45" s="11">
        <v>1</v>
      </c>
      <c r="F45" s="12"/>
      <c r="G45" s="12">
        <f t="shared" si="6"/>
        <v>0</v>
      </c>
    </row>
    <row r="46" spans="1:7" s="14" customFormat="1" ht="96.6">
      <c r="A46" s="33">
        <v>40</v>
      </c>
      <c r="B46" s="33" t="s">
        <v>52</v>
      </c>
      <c r="C46" s="55" t="s">
        <v>178</v>
      </c>
      <c r="D46" s="11" t="s">
        <v>13</v>
      </c>
      <c r="E46" s="11">
        <v>1</v>
      </c>
      <c r="F46" s="12"/>
      <c r="G46" s="12">
        <f t="shared" si="6"/>
        <v>0</v>
      </c>
    </row>
    <row r="47" spans="1:7" s="17" customFormat="1" ht="41.4">
      <c r="A47" s="33">
        <v>41</v>
      </c>
      <c r="B47" s="33" t="s">
        <v>53</v>
      </c>
      <c r="C47" s="55" t="s">
        <v>177</v>
      </c>
      <c r="D47" s="11" t="s">
        <v>13</v>
      </c>
      <c r="E47" s="11">
        <v>2</v>
      </c>
      <c r="F47" s="12"/>
      <c r="G47" s="12">
        <f t="shared" si="6"/>
        <v>0</v>
      </c>
    </row>
    <row r="48" spans="1:7" s="17" customFormat="1" ht="55.2">
      <c r="A48" s="33">
        <v>42</v>
      </c>
      <c r="B48" s="33" t="s">
        <v>54</v>
      </c>
      <c r="C48" s="53" t="s">
        <v>176</v>
      </c>
      <c r="D48" s="11" t="s">
        <v>55</v>
      </c>
      <c r="E48" s="11">
        <v>1</v>
      </c>
      <c r="F48" s="12"/>
      <c r="G48" s="12">
        <f t="shared" si="6"/>
        <v>0</v>
      </c>
    </row>
    <row r="49" spans="1:7" s="17" customFormat="1">
      <c r="A49" s="37"/>
      <c r="B49" s="39"/>
      <c r="C49" s="65" t="s">
        <v>56</v>
      </c>
      <c r="D49" s="40"/>
      <c r="E49" s="40"/>
      <c r="F49" s="41"/>
      <c r="G49" s="41"/>
    </row>
    <row r="50" spans="1:7" s="17" customFormat="1" ht="69">
      <c r="A50" s="33">
        <v>43</v>
      </c>
      <c r="B50" s="33" t="s">
        <v>57</v>
      </c>
      <c r="C50" s="55" t="s">
        <v>175</v>
      </c>
      <c r="D50" s="11" t="s">
        <v>11</v>
      </c>
      <c r="E50" s="11">
        <v>4</v>
      </c>
      <c r="F50" s="12"/>
      <c r="G50" s="12">
        <f>F50*E50</f>
        <v>0</v>
      </c>
    </row>
    <row r="51" spans="1:7" s="17" customFormat="1" ht="69">
      <c r="A51" s="33">
        <v>44</v>
      </c>
      <c r="B51" s="33" t="s">
        <v>58</v>
      </c>
      <c r="C51" s="55" t="s">
        <v>174</v>
      </c>
      <c r="D51" s="11" t="s">
        <v>11</v>
      </c>
      <c r="E51" s="11">
        <v>4</v>
      </c>
      <c r="F51" s="12"/>
      <c r="G51" s="12">
        <f>F51*E51</f>
        <v>0</v>
      </c>
    </row>
    <row r="52" spans="1:7" s="17" customFormat="1" ht="69">
      <c r="A52" s="33">
        <v>45</v>
      </c>
      <c r="B52" s="33" t="s">
        <v>59</v>
      </c>
      <c r="C52" s="55" t="s">
        <v>173</v>
      </c>
      <c r="D52" s="11" t="s">
        <v>11</v>
      </c>
      <c r="E52" s="11">
        <v>6</v>
      </c>
      <c r="F52" s="12"/>
      <c r="G52" s="12">
        <f>F52*E52</f>
        <v>0</v>
      </c>
    </row>
    <row r="53" spans="1:7" s="17" customFormat="1">
      <c r="A53" s="39"/>
      <c r="B53" s="39"/>
      <c r="C53" s="65" t="s">
        <v>60</v>
      </c>
      <c r="D53" s="40"/>
      <c r="E53" s="40"/>
      <c r="F53" s="41"/>
      <c r="G53" s="42"/>
    </row>
    <row r="54" spans="1:7" s="17" customFormat="1" ht="96.6">
      <c r="A54" s="33">
        <v>46</v>
      </c>
      <c r="B54" s="33" t="s">
        <v>61</v>
      </c>
      <c r="C54" s="53" t="s">
        <v>172</v>
      </c>
      <c r="D54" s="11" t="s">
        <v>11</v>
      </c>
      <c r="E54" s="11">
        <v>0.2</v>
      </c>
      <c r="F54" s="12"/>
      <c r="G54" s="12">
        <f t="shared" ref="G54:G65" si="7">F54*E54</f>
        <v>0</v>
      </c>
    </row>
    <row r="55" spans="1:7" s="17" customFormat="1" ht="96.6">
      <c r="A55" s="33">
        <v>47</v>
      </c>
      <c r="B55" s="33" t="s">
        <v>62</v>
      </c>
      <c r="C55" s="53" t="s">
        <v>171</v>
      </c>
      <c r="D55" s="11" t="s">
        <v>11</v>
      </c>
      <c r="E55" s="11">
        <v>0.2</v>
      </c>
      <c r="F55" s="12"/>
      <c r="G55" s="12">
        <f t="shared" si="7"/>
        <v>0</v>
      </c>
    </row>
    <row r="56" spans="1:7" s="17" customFormat="1" ht="96.6">
      <c r="A56" s="33">
        <v>48</v>
      </c>
      <c r="B56" s="33" t="s">
        <v>63</v>
      </c>
      <c r="C56" s="53" t="s">
        <v>170</v>
      </c>
      <c r="D56" s="11" t="s">
        <v>11</v>
      </c>
      <c r="E56" s="11">
        <v>0.4</v>
      </c>
      <c r="F56" s="12"/>
      <c r="G56" s="12">
        <f t="shared" si="7"/>
        <v>0</v>
      </c>
    </row>
    <row r="57" spans="1:7" s="17" customFormat="1" ht="102.75" customHeight="1">
      <c r="A57" s="33">
        <v>49</v>
      </c>
      <c r="B57" s="33" t="s">
        <v>64</v>
      </c>
      <c r="C57" s="53" t="s">
        <v>120</v>
      </c>
      <c r="D57" s="11" t="s">
        <v>11</v>
      </c>
      <c r="E57" s="11">
        <v>2</v>
      </c>
      <c r="F57" s="12"/>
      <c r="G57" s="12">
        <f t="shared" si="7"/>
        <v>0</v>
      </c>
    </row>
    <row r="58" spans="1:7" s="17" customFormat="1" ht="96.6">
      <c r="A58" s="33">
        <v>50</v>
      </c>
      <c r="B58" s="33" t="s">
        <v>65</v>
      </c>
      <c r="C58" s="53" t="s">
        <v>121</v>
      </c>
      <c r="D58" s="11" t="s">
        <v>11</v>
      </c>
      <c r="E58" s="11">
        <v>0.4</v>
      </c>
      <c r="F58" s="12"/>
      <c r="G58" s="12">
        <f t="shared" si="7"/>
        <v>0</v>
      </c>
    </row>
    <row r="59" spans="1:7" s="17" customFormat="1" ht="97.5" customHeight="1">
      <c r="A59" s="33">
        <v>51</v>
      </c>
      <c r="B59" s="33" t="s">
        <v>66</v>
      </c>
      <c r="C59" s="53" t="s">
        <v>122</v>
      </c>
      <c r="D59" s="11" t="s">
        <v>11</v>
      </c>
      <c r="E59" s="11">
        <v>0.3</v>
      </c>
      <c r="F59" s="12"/>
      <c r="G59" s="12">
        <f t="shared" si="7"/>
        <v>0</v>
      </c>
    </row>
    <row r="60" spans="1:7" s="17" customFormat="1" ht="96.6">
      <c r="A60" s="33">
        <v>52</v>
      </c>
      <c r="B60" s="33" t="s">
        <v>67</v>
      </c>
      <c r="C60" s="55" t="s">
        <v>123</v>
      </c>
      <c r="D60" s="11" t="s">
        <v>11</v>
      </c>
      <c r="E60" s="11">
        <v>0.3</v>
      </c>
      <c r="F60" s="12"/>
      <c r="G60" s="12">
        <f t="shared" si="7"/>
        <v>0</v>
      </c>
    </row>
    <row r="61" spans="1:7" s="14" customFormat="1" ht="55.2">
      <c r="A61" s="33">
        <v>53</v>
      </c>
      <c r="B61" s="33" t="s">
        <v>68</v>
      </c>
      <c r="C61" s="55" t="s">
        <v>124</v>
      </c>
      <c r="D61" s="11" t="s">
        <v>40</v>
      </c>
      <c r="E61" s="11">
        <v>1</v>
      </c>
      <c r="F61" s="12"/>
      <c r="G61" s="12">
        <f t="shared" si="7"/>
        <v>0</v>
      </c>
    </row>
    <row r="62" spans="1:7" s="14" customFormat="1" ht="55.2">
      <c r="A62" s="33">
        <v>54</v>
      </c>
      <c r="B62" s="33" t="s">
        <v>69</v>
      </c>
      <c r="C62" s="55" t="s">
        <v>125</v>
      </c>
      <c r="D62" s="11" t="s">
        <v>40</v>
      </c>
      <c r="E62" s="11">
        <v>1</v>
      </c>
      <c r="F62" s="12"/>
      <c r="G62" s="12">
        <f t="shared" si="7"/>
        <v>0</v>
      </c>
    </row>
    <row r="63" spans="1:7" s="14" customFormat="1" ht="82.8">
      <c r="A63" s="33">
        <v>55</v>
      </c>
      <c r="B63" s="33" t="s">
        <v>70</v>
      </c>
      <c r="C63" s="55" t="s">
        <v>127</v>
      </c>
      <c r="D63" s="11" t="s">
        <v>11</v>
      </c>
      <c r="E63" s="11">
        <v>5</v>
      </c>
      <c r="F63" s="12"/>
      <c r="G63" s="12">
        <f t="shared" si="7"/>
        <v>0</v>
      </c>
    </row>
    <row r="64" spans="1:7" s="14" customFormat="1" ht="82.8">
      <c r="A64" s="33">
        <v>56</v>
      </c>
      <c r="B64" s="33" t="s">
        <v>71</v>
      </c>
      <c r="C64" s="55" t="s">
        <v>126</v>
      </c>
      <c r="D64" s="11" t="s">
        <v>11</v>
      </c>
      <c r="E64" s="11">
        <v>5</v>
      </c>
      <c r="F64" s="12"/>
      <c r="G64" s="12">
        <f t="shared" si="7"/>
        <v>0</v>
      </c>
    </row>
    <row r="65" spans="1:7" s="14" customFormat="1" ht="82.8">
      <c r="A65" s="33">
        <v>57</v>
      </c>
      <c r="B65" s="33" t="s">
        <v>72</v>
      </c>
      <c r="C65" s="56" t="s">
        <v>128</v>
      </c>
      <c r="D65" s="11" t="s">
        <v>11</v>
      </c>
      <c r="E65" s="11">
        <v>2</v>
      </c>
      <c r="F65" s="12"/>
      <c r="G65" s="12">
        <f t="shared" si="7"/>
        <v>0</v>
      </c>
    </row>
    <row r="66" spans="1:7" s="14" customFormat="1">
      <c r="A66" s="39"/>
      <c r="B66" s="39"/>
      <c r="C66" s="65" t="s">
        <v>73</v>
      </c>
      <c r="D66" s="40"/>
      <c r="E66" s="40"/>
      <c r="F66" s="41"/>
      <c r="G66" s="42"/>
    </row>
    <row r="67" spans="1:7" s="14" customFormat="1" ht="96.6">
      <c r="A67" s="33">
        <v>58</v>
      </c>
      <c r="B67" s="33" t="s">
        <v>74</v>
      </c>
      <c r="C67" s="57" t="s">
        <v>129</v>
      </c>
      <c r="D67" s="11" t="s">
        <v>75</v>
      </c>
      <c r="E67" s="18">
        <v>6</v>
      </c>
      <c r="F67" s="19"/>
      <c r="G67" s="12">
        <f>F67*E67</f>
        <v>0</v>
      </c>
    </row>
    <row r="68" spans="1:7" s="14" customFormat="1" ht="28.8">
      <c r="A68" s="39"/>
      <c r="B68" s="39"/>
      <c r="C68" s="66" t="s">
        <v>76</v>
      </c>
      <c r="D68" s="40"/>
      <c r="E68" s="43"/>
      <c r="F68" s="44"/>
      <c r="G68" s="45"/>
    </row>
    <row r="69" spans="1:7" s="14" customFormat="1" ht="82.8">
      <c r="A69" s="33">
        <v>59</v>
      </c>
      <c r="B69" s="33" t="s">
        <v>77</v>
      </c>
      <c r="C69" s="57" t="s">
        <v>130</v>
      </c>
      <c r="D69" s="21" t="s">
        <v>9</v>
      </c>
      <c r="E69" s="18">
        <v>0.3</v>
      </c>
      <c r="F69" s="12"/>
      <c r="G69" s="12">
        <f t="shared" ref="G69:G75" si="8">F69*E69</f>
        <v>0</v>
      </c>
    </row>
    <row r="70" spans="1:7" s="14" customFormat="1" ht="82.8">
      <c r="A70" s="33">
        <v>60</v>
      </c>
      <c r="B70" s="33" t="s">
        <v>78</v>
      </c>
      <c r="C70" s="58" t="s">
        <v>131</v>
      </c>
      <c r="D70" s="21" t="s">
        <v>9</v>
      </c>
      <c r="E70" s="18">
        <v>2</v>
      </c>
      <c r="F70" s="12"/>
      <c r="G70" s="12">
        <f t="shared" si="8"/>
        <v>0</v>
      </c>
    </row>
    <row r="71" spans="1:7" s="14" customFormat="1" ht="82.8">
      <c r="A71" s="33">
        <v>61</v>
      </c>
      <c r="B71" s="33" t="s">
        <v>79</v>
      </c>
      <c r="C71" s="59" t="s">
        <v>132</v>
      </c>
      <c r="D71" s="21" t="s">
        <v>9</v>
      </c>
      <c r="E71" s="18">
        <v>3</v>
      </c>
      <c r="F71" s="12"/>
      <c r="G71" s="12">
        <f t="shared" si="8"/>
        <v>0</v>
      </c>
    </row>
    <row r="72" spans="1:7" s="14" customFormat="1" ht="55.2">
      <c r="A72" s="33">
        <v>62</v>
      </c>
      <c r="B72" s="33" t="s">
        <v>80</v>
      </c>
      <c r="C72" s="59" t="s">
        <v>133</v>
      </c>
      <c r="D72" s="21" t="s">
        <v>9</v>
      </c>
      <c r="E72" s="18">
        <v>0.3</v>
      </c>
      <c r="F72" s="12"/>
      <c r="G72" s="12">
        <f t="shared" si="8"/>
        <v>0</v>
      </c>
    </row>
    <row r="73" spans="1:7" s="14" customFormat="1" ht="55.2">
      <c r="A73" s="33">
        <v>63</v>
      </c>
      <c r="B73" s="33" t="s">
        <v>81</v>
      </c>
      <c r="C73" s="57" t="s">
        <v>134</v>
      </c>
      <c r="D73" s="21" t="s">
        <v>9</v>
      </c>
      <c r="E73" s="18">
        <v>2</v>
      </c>
      <c r="F73" s="12"/>
      <c r="G73" s="12">
        <f t="shared" si="8"/>
        <v>0</v>
      </c>
    </row>
    <row r="74" spans="1:7" s="14" customFormat="1" ht="55.2">
      <c r="A74" s="33">
        <v>64</v>
      </c>
      <c r="B74" s="33" t="s">
        <v>82</v>
      </c>
      <c r="C74" s="57" t="s">
        <v>135</v>
      </c>
      <c r="D74" s="21" t="s">
        <v>9</v>
      </c>
      <c r="E74" s="18">
        <v>3</v>
      </c>
      <c r="F74" s="12"/>
      <c r="G74" s="12">
        <f t="shared" si="8"/>
        <v>0</v>
      </c>
    </row>
    <row r="75" spans="1:7" s="14" customFormat="1" ht="55.2">
      <c r="A75" s="33">
        <v>65</v>
      </c>
      <c r="B75" s="33" t="s">
        <v>83</v>
      </c>
      <c r="C75" s="57" t="s">
        <v>136</v>
      </c>
      <c r="D75" s="21" t="s">
        <v>9</v>
      </c>
      <c r="E75" s="18">
        <v>1.5</v>
      </c>
      <c r="F75" s="12"/>
      <c r="G75" s="12">
        <f t="shared" si="8"/>
        <v>0</v>
      </c>
    </row>
    <row r="76" spans="1:7" s="14" customFormat="1" ht="28.8">
      <c r="A76" s="39"/>
      <c r="B76" s="39"/>
      <c r="C76" s="66" t="s">
        <v>84</v>
      </c>
      <c r="D76" s="40"/>
      <c r="E76" s="43"/>
      <c r="F76" s="44"/>
      <c r="G76" s="20"/>
    </row>
    <row r="77" spans="1:7" s="14" customFormat="1" ht="82.8">
      <c r="A77" s="33">
        <v>66</v>
      </c>
      <c r="B77" s="33" t="s">
        <v>85</v>
      </c>
      <c r="C77" s="57" t="s">
        <v>130</v>
      </c>
      <c r="D77" s="21" t="s">
        <v>9</v>
      </c>
      <c r="E77" s="18">
        <v>0.5</v>
      </c>
      <c r="F77" s="12"/>
      <c r="G77" s="12">
        <f t="shared" ref="G77:G82" si="9">F77*E77</f>
        <v>0</v>
      </c>
    </row>
    <row r="78" spans="1:7" s="14" customFormat="1" ht="96.6">
      <c r="A78" s="33">
        <v>67</v>
      </c>
      <c r="B78" s="33" t="s">
        <v>86</v>
      </c>
      <c r="C78" s="58" t="s">
        <v>137</v>
      </c>
      <c r="D78" s="21" t="s">
        <v>9</v>
      </c>
      <c r="E78" s="18">
        <v>2</v>
      </c>
      <c r="F78" s="12"/>
      <c r="G78" s="12">
        <f t="shared" si="9"/>
        <v>0</v>
      </c>
    </row>
    <row r="79" spans="1:7" s="14" customFormat="1" ht="82.8">
      <c r="A79" s="33">
        <v>68</v>
      </c>
      <c r="B79" s="33" t="s">
        <v>87</v>
      </c>
      <c r="C79" s="59" t="s">
        <v>132</v>
      </c>
      <c r="D79" s="21" t="s">
        <v>9</v>
      </c>
      <c r="E79" s="18">
        <v>4</v>
      </c>
      <c r="F79" s="12"/>
      <c r="G79" s="12">
        <f t="shared" si="9"/>
        <v>0</v>
      </c>
    </row>
    <row r="80" spans="1:7" s="14" customFormat="1" ht="55.2">
      <c r="A80" s="33">
        <v>69</v>
      </c>
      <c r="B80" s="33" t="s">
        <v>88</v>
      </c>
      <c r="C80" s="59" t="s">
        <v>133</v>
      </c>
      <c r="D80" s="21" t="s">
        <v>9</v>
      </c>
      <c r="E80" s="18">
        <v>0.5</v>
      </c>
      <c r="F80" s="12"/>
      <c r="G80" s="12">
        <f t="shared" si="9"/>
        <v>0</v>
      </c>
    </row>
    <row r="81" spans="1:7" s="14" customFormat="1" ht="55.2">
      <c r="A81" s="33">
        <v>70</v>
      </c>
      <c r="B81" s="33" t="s">
        <v>89</v>
      </c>
      <c r="C81" s="57" t="s">
        <v>138</v>
      </c>
      <c r="D81" s="21" t="s">
        <v>9</v>
      </c>
      <c r="E81" s="18">
        <v>2</v>
      </c>
      <c r="F81" s="12"/>
      <c r="G81" s="12">
        <f t="shared" si="9"/>
        <v>0</v>
      </c>
    </row>
    <row r="82" spans="1:7" s="14" customFormat="1" ht="55.2">
      <c r="A82" s="33">
        <v>71</v>
      </c>
      <c r="B82" s="33" t="s">
        <v>90</v>
      </c>
      <c r="C82" s="57" t="s">
        <v>135</v>
      </c>
      <c r="D82" s="21" t="s">
        <v>9</v>
      </c>
      <c r="E82" s="18">
        <v>4</v>
      </c>
      <c r="F82" s="12"/>
      <c r="G82" s="12">
        <f t="shared" si="9"/>
        <v>0</v>
      </c>
    </row>
    <row r="83" spans="1:7" s="14" customFormat="1" ht="13.8">
      <c r="A83" s="39"/>
      <c r="B83" s="46"/>
      <c r="C83" s="67" t="s">
        <v>91</v>
      </c>
      <c r="D83" s="40"/>
      <c r="E83" s="47"/>
      <c r="F83" s="48"/>
      <c r="G83" s="49"/>
    </row>
    <row r="84" spans="1:7" s="14" customFormat="1" ht="82.8">
      <c r="A84" s="33">
        <v>72</v>
      </c>
      <c r="B84" s="33" t="s">
        <v>92</v>
      </c>
      <c r="C84" s="59" t="s">
        <v>139</v>
      </c>
      <c r="D84" s="21" t="s">
        <v>11</v>
      </c>
      <c r="E84" s="18">
        <v>1</v>
      </c>
      <c r="F84" s="12"/>
      <c r="G84" s="12">
        <f t="shared" ref="G84:G95" si="10">F84*E84</f>
        <v>0</v>
      </c>
    </row>
    <row r="85" spans="1:7" s="14" customFormat="1" ht="82.8">
      <c r="A85" s="33">
        <v>73</v>
      </c>
      <c r="B85" s="33" t="s">
        <v>93</v>
      </c>
      <c r="C85" s="59" t="s">
        <v>140</v>
      </c>
      <c r="D85" s="21" t="s">
        <v>11</v>
      </c>
      <c r="E85" s="18">
        <v>1</v>
      </c>
      <c r="F85" s="12"/>
      <c r="G85" s="12">
        <f t="shared" si="10"/>
        <v>0</v>
      </c>
    </row>
    <row r="86" spans="1:7" s="14" customFormat="1" ht="82.8">
      <c r="A86" s="33">
        <v>74</v>
      </c>
      <c r="B86" s="33" t="s">
        <v>94</v>
      </c>
      <c r="C86" s="59" t="s">
        <v>141</v>
      </c>
      <c r="D86" s="21" t="s">
        <v>11</v>
      </c>
      <c r="E86" s="18">
        <v>1</v>
      </c>
      <c r="F86" s="12"/>
      <c r="G86" s="12">
        <f t="shared" si="10"/>
        <v>0</v>
      </c>
    </row>
    <row r="87" spans="1:7" s="14" customFormat="1" ht="69">
      <c r="A87" s="33">
        <v>75</v>
      </c>
      <c r="B87" s="33" t="s">
        <v>95</v>
      </c>
      <c r="C87" s="55" t="s">
        <v>142</v>
      </c>
      <c r="D87" s="11" t="s">
        <v>11</v>
      </c>
      <c r="E87" s="18">
        <v>1</v>
      </c>
      <c r="F87" s="12"/>
      <c r="G87" s="12">
        <f t="shared" si="10"/>
        <v>0</v>
      </c>
    </row>
    <row r="88" spans="1:7" s="14" customFormat="1" ht="69">
      <c r="A88" s="33">
        <v>76</v>
      </c>
      <c r="B88" s="33" t="s">
        <v>96</v>
      </c>
      <c r="C88" s="55" t="s">
        <v>143</v>
      </c>
      <c r="D88" s="11" t="s">
        <v>11</v>
      </c>
      <c r="E88" s="18">
        <v>1</v>
      </c>
      <c r="F88" s="12"/>
      <c r="G88" s="12">
        <f t="shared" si="10"/>
        <v>0</v>
      </c>
    </row>
    <row r="89" spans="1:7" s="14" customFormat="1" ht="69">
      <c r="A89" s="33">
        <v>77</v>
      </c>
      <c r="B89" s="33" t="s">
        <v>97</v>
      </c>
      <c r="C89" s="55" t="s">
        <v>144</v>
      </c>
      <c r="D89" s="11" t="s">
        <v>11</v>
      </c>
      <c r="E89" s="18">
        <v>1</v>
      </c>
      <c r="F89" s="12"/>
      <c r="G89" s="12">
        <f t="shared" si="10"/>
        <v>0</v>
      </c>
    </row>
    <row r="90" spans="1:7" s="14" customFormat="1" ht="69">
      <c r="A90" s="33">
        <v>78</v>
      </c>
      <c r="B90" s="33" t="s">
        <v>98</v>
      </c>
      <c r="C90" s="55" t="s">
        <v>145</v>
      </c>
      <c r="D90" s="11" t="s">
        <v>11</v>
      </c>
      <c r="E90" s="18">
        <v>1</v>
      </c>
      <c r="F90" s="12"/>
      <c r="G90" s="12">
        <f t="shared" ref="G90:G92" si="11">F90*E90</f>
        <v>0</v>
      </c>
    </row>
    <row r="91" spans="1:7" s="14" customFormat="1" ht="69">
      <c r="A91" s="33">
        <v>79</v>
      </c>
      <c r="B91" s="33" t="s">
        <v>99</v>
      </c>
      <c r="C91" s="55" t="s">
        <v>146</v>
      </c>
      <c r="D91" s="11" t="s">
        <v>11</v>
      </c>
      <c r="E91" s="18">
        <v>1</v>
      </c>
      <c r="F91" s="12"/>
      <c r="G91" s="12">
        <f t="shared" si="11"/>
        <v>0</v>
      </c>
    </row>
    <row r="92" spans="1:7" s="14" customFormat="1" ht="69">
      <c r="A92" s="33">
        <v>80</v>
      </c>
      <c r="B92" s="33" t="s">
        <v>100</v>
      </c>
      <c r="C92" s="55" t="s">
        <v>147</v>
      </c>
      <c r="D92" s="11" t="s">
        <v>11</v>
      </c>
      <c r="E92" s="18">
        <v>1</v>
      </c>
      <c r="F92" s="12"/>
      <c r="G92" s="12">
        <f t="shared" si="11"/>
        <v>0</v>
      </c>
    </row>
    <row r="93" spans="1:7" s="14" customFormat="1" ht="69">
      <c r="A93" s="33">
        <v>81</v>
      </c>
      <c r="B93" s="33" t="s">
        <v>101</v>
      </c>
      <c r="C93" s="55" t="s">
        <v>148</v>
      </c>
      <c r="D93" s="11" t="s">
        <v>11</v>
      </c>
      <c r="E93" s="18">
        <v>1</v>
      </c>
      <c r="F93" s="12"/>
      <c r="G93" s="12">
        <f t="shared" si="10"/>
        <v>0</v>
      </c>
    </row>
    <row r="94" spans="1:7" s="14" customFormat="1" ht="27.6">
      <c r="A94" s="33">
        <v>82</v>
      </c>
      <c r="B94" s="33" t="s">
        <v>102</v>
      </c>
      <c r="C94" s="55" t="s">
        <v>103</v>
      </c>
      <c r="D94" s="11" t="s">
        <v>11</v>
      </c>
      <c r="E94" s="23">
        <v>1</v>
      </c>
      <c r="F94" s="12"/>
      <c r="G94" s="22">
        <f t="shared" si="10"/>
        <v>0</v>
      </c>
    </row>
    <row r="95" spans="1:7" s="14" customFormat="1" ht="27.6">
      <c r="A95" s="33">
        <v>83</v>
      </c>
      <c r="B95" s="33" t="s">
        <v>104</v>
      </c>
      <c r="C95" s="55" t="s">
        <v>105</v>
      </c>
      <c r="D95" s="11" t="s">
        <v>11</v>
      </c>
      <c r="E95" s="18">
        <v>1</v>
      </c>
      <c r="F95" s="12"/>
      <c r="G95" s="12">
        <f t="shared" si="10"/>
        <v>0</v>
      </c>
    </row>
    <row r="96" spans="1:7" s="14" customFormat="1" ht="13.8">
      <c r="A96" s="39"/>
      <c r="B96" s="46"/>
      <c r="C96" s="68" t="s">
        <v>106</v>
      </c>
      <c r="D96" s="40"/>
      <c r="E96" s="40"/>
      <c r="F96" s="41"/>
      <c r="G96" s="42"/>
    </row>
    <row r="97" spans="1:1019" s="14" customFormat="1" ht="13.8">
      <c r="A97" s="34">
        <v>84</v>
      </c>
      <c r="B97" s="34" t="s">
        <v>107</v>
      </c>
      <c r="C97" s="60" t="s">
        <v>108</v>
      </c>
      <c r="D97" s="11" t="s">
        <v>109</v>
      </c>
      <c r="E97" s="11">
        <v>20</v>
      </c>
      <c r="F97" s="12"/>
      <c r="G97" s="12">
        <f>F97*E97</f>
        <v>0</v>
      </c>
    </row>
    <row r="98" spans="1:1019" s="14" customFormat="1" ht="13.8">
      <c r="A98" s="34">
        <v>85</v>
      </c>
      <c r="B98" s="34" t="s">
        <v>110</v>
      </c>
      <c r="C98" s="60" t="s">
        <v>111</v>
      </c>
      <c r="D98" s="11" t="s">
        <v>109</v>
      </c>
      <c r="E98" s="11">
        <v>40</v>
      </c>
      <c r="F98" s="12"/>
      <c r="G98" s="12">
        <f>F98*E98</f>
        <v>0</v>
      </c>
    </row>
    <row r="99" spans="1:1019" s="14" customFormat="1" ht="13.8">
      <c r="A99" s="34">
        <v>86</v>
      </c>
      <c r="B99" s="34" t="s">
        <v>112</v>
      </c>
      <c r="C99" s="60" t="s">
        <v>113</v>
      </c>
      <c r="D99" s="11" t="s">
        <v>109</v>
      </c>
      <c r="E99" s="11">
        <v>30</v>
      </c>
      <c r="F99" s="12"/>
      <c r="G99" s="12">
        <f>F99*E99</f>
        <v>0</v>
      </c>
    </row>
    <row r="100" spans="1:1019" s="14" customFormat="1" ht="13.8">
      <c r="A100" s="35"/>
      <c r="B100" s="35"/>
      <c r="C100" s="61"/>
      <c r="D100" s="9"/>
      <c r="E100" s="70" t="s">
        <v>114</v>
      </c>
      <c r="F100" s="70"/>
      <c r="G100" s="24">
        <f>SUM(G6:G99)</f>
        <v>0</v>
      </c>
    </row>
    <row r="101" spans="1:1019" s="17" customFormat="1" ht="13.8">
      <c r="A101" s="69" t="s">
        <v>115</v>
      </c>
      <c r="B101" s="69"/>
      <c r="C101" s="62"/>
      <c r="D101" s="25"/>
      <c r="F101" s="26"/>
    </row>
    <row r="102" spans="1:1019" s="14" customFormat="1" ht="13.8">
      <c r="A102" s="35"/>
      <c r="B102" s="36"/>
      <c r="C102" s="63"/>
      <c r="D102" s="27"/>
      <c r="E102" s="27"/>
      <c r="F102" s="27"/>
      <c r="G102" s="27"/>
    </row>
    <row r="103" spans="1:1019" s="14" customFormat="1" ht="13.8">
      <c r="A103" s="35">
        <v>1</v>
      </c>
      <c r="B103" s="71" t="s">
        <v>116</v>
      </c>
      <c r="C103" s="71"/>
      <c r="D103" s="27"/>
      <c r="E103" s="27"/>
      <c r="F103" s="27"/>
      <c r="G103" s="27"/>
    </row>
    <row r="104" spans="1:1019" s="14" customFormat="1" ht="13.8">
      <c r="A104" s="35">
        <v>2</v>
      </c>
      <c r="B104" s="71" t="s">
        <v>117</v>
      </c>
      <c r="C104" s="71"/>
      <c r="D104" s="27"/>
      <c r="E104" s="27"/>
      <c r="F104" s="27"/>
      <c r="G104" s="27"/>
    </row>
    <row r="105" spans="1:1019" s="5" customFormat="1">
      <c r="A105" s="35">
        <v>3</v>
      </c>
      <c r="B105" s="71" t="s">
        <v>118</v>
      </c>
      <c r="C105" s="71"/>
      <c r="D105" s="4"/>
      <c r="E105" s="27"/>
      <c r="F105" s="4"/>
      <c r="G105" s="27"/>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c r="IX105" s="2"/>
      <c r="IY105" s="2"/>
      <c r="IZ105" s="2"/>
      <c r="JA105" s="2"/>
      <c r="JB105" s="2"/>
      <c r="JC105" s="2"/>
      <c r="JD105" s="2"/>
      <c r="JE105" s="2"/>
      <c r="JF105" s="2"/>
      <c r="JG105" s="2"/>
      <c r="JH105" s="2"/>
      <c r="JI105" s="2"/>
      <c r="JJ105" s="2"/>
      <c r="JK105" s="2"/>
      <c r="JL105" s="2"/>
      <c r="JM105" s="2"/>
      <c r="JN105" s="2"/>
      <c r="JO105" s="2"/>
      <c r="JP105" s="2"/>
      <c r="JQ105" s="2"/>
      <c r="JR105" s="2"/>
      <c r="JS105" s="2"/>
      <c r="JT105" s="2"/>
      <c r="JU105" s="2"/>
      <c r="JV105" s="2"/>
      <c r="JW105" s="2"/>
      <c r="JX105" s="2"/>
      <c r="JY105" s="2"/>
      <c r="JZ105" s="2"/>
      <c r="KA105" s="2"/>
      <c r="KB105" s="2"/>
      <c r="KC105" s="2"/>
      <c r="KD105" s="2"/>
      <c r="KE105" s="2"/>
      <c r="KF105" s="2"/>
      <c r="KG105" s="2"/>
      <c r="KH105" s="2"/>
      <c r="KI105" s="2"/>
      <c r="KJ105" s="2"/>
      <c r="KK105" s="2"/>
      <c r="KL105" s="2"/>
      <c r="KM105" s="2"/>
      <c r="KN105" s="2"/>
      <c r="KO105" s="2"/>
      <c r="KP105" s="2"/>
      <c r="KQ105" s="2"/>
      <c r="KR105" s="2"/>
      <c r="KS105" s="2"/>
      <c r="KT105" s="2"/>
      <c r="KU105" s="2"/>
      <c r="KV105" s="2"/>
      <c r="KW105" s="2"/>
      <c r="KX105" s="2"/>
      <c r="KY105" s="2"/>
      <c r="KZ105" s="2"/>
      <c r="LA105" s="2"/>
      <c r="LB105" s="2"/>
      <c r="LC105" s="2"/>
      <c r="LD105" s="2"/>
      <c r="LE105" s="2"/>
      <c r="LF105" s="2"/>
      <c r="LG105" s="2"/>
      <c r="LH105" s="2"/>
      <c r="LI105" s="2"/>
      <c r="LJ105" s="2"/>
      <c r="LK105" s="2"/>
      <c r="LL105" s="2"/>
      <c r="LM105" s="2"/>
      <c r="LN105" s="2"/>
      <c r="LO105" s="2"/>
      <c r="LP105" s="2"/>
      <c r="LQ105" s="2"/>
      <c r="LR105" s="2"/>
      <c r="LS105" s="2"/>
      <c r="LT105" s="2"/>
      <c r="LU105" s="2"/>
      <c r="LV105" s="2"/>
      <c r="LW105" s="2"/>
      <c r="LX105" s="2"/>
      <c r="LY105" s="2"/>
      <c r="LZ105" s="2"/>
      <c r="MA105" s="2"/>
      <c r="MB105" s="2"/>
      <c r="MC105" s="2"/>
      <c r="MD105" s="2"/>
      <c r="ME105" s="2"/>
      <c r="MF105" s="2"/>
      <c r="MG105" s="2"/>
      <c r="MH105" s="2"/>
      <c r="MI105" s="2"/>
      <c r="MJ105" s="2"/>
      <c r="MK105" s="2"/>
      <c r="ML105" s="2"/>
      <c r="MM105" s="2"/>
      <c r="MN105" s="2"/>
      <c r="MO105" s="2"/>
      <c r="MP105" s="2"/>
      <c r="MQ105" s="2"/>
      <c r="MR105" s="2"/>
      <c r="MS105" s="2"/>
      <c r="MT105" s="2"/>
      <c r="MU105" s="2"/>
      <c r="MV105" s="2"/>
      <c r="MW105" s="2"/>
      <c r="MX105" s="2"/>
      <c r="MY105" s="2"/>
      <c r="MZ105" s="2"/>
      <c r="NA105" s="2"/>
      <c r="NB105" s="2"/>
      <c r="NC105" s="2"/>
      <c r="ND105" s="2"/>
      <c r="NE105" s="2"/>
      <c r="NF105" s="2"/>
      <c r="NG105" s="2"/>
      <c r="NH105" s="2"/>
      <c r="NI105" s="2"/>
      <c r="NJ105" s="2"/>
      <c r="NK105" s="2"/>
      <c r="NL105" s="2"/>
      <c r="NM105" s="2"/>
      <c r="NN105" s="2"/>
      <c r="NO105" s="2"/>
      <c r="NP105" s="2"/>
      <c r="NQ105" s="2"/>
      <c r="NR105" s="2"/>
      <c r="NS105" s="2"/>
      <c r="NT105" s="2"/>
      <c r="NU105" s="2"/>
      <c r="NV105" s="2"/>
      <c r="NW105" s="2"/>
      <c r="NX105" s="2"/>
      <c r="NY105" s="2"/>
      <c r="NZ105" s="2"/>
      <c r="OA105" s="2"/>
      <c r="OB105" s="2"/>
      <c r="OC105" s="2"/>
      <c r="OD105" s="2"/>
      <c r="OE105" s="2"/>
      <c r="OF105" s="2"/>
      <c r="OG105" s="2"/>
      <c r="OH105" s="2"/>
      <c r="OI105" s="2"/>
      <c r="OJ105" s="2"/>
      <c r="OK105" s="2"/>
      <c r="OL105" s="2"/>
      <c r="OM105" s="2"/>
      <c r="ON105" s="2"/>
      <c r="OO105" s="2"/>
      <c r="OP105" s="2"/>
      <c r="OQ105" s="2"/>
      <c r="OR105" s="2"/>
      <c r="OS105" s="2"/>
      <c r="OT105" s="2"/>
      <c r="OU105" s="2"/>
      <c r="OV105" s="2"/>
      <c r="OW105" s="2"/>
      <c r="OX105" s="2"/>
      <c r="OY105" s="2"/>
      <c r="OZ105" s="2"/>
      <c r="PA105" s="2"/>
      <c r="PB105" s="2"/>
      <c r="PC105" s="2"/>
      <c r="PD105" s="2"/>
      <c r="PE105" s="2"/>
      <c r="PF105" s="2"/>
      <c r="PG105" s="2"/>
      <c r="PH105" s="2"/>
      <c r="PI105" s="2"/>
      <c r="PJ105" s="2"/>
      <c r="PK105" s="2"/>
      <c r="PL105" s="2"/>
      <c r="PM105" s="2"/>
      <c r="PN105" s="2"/>
      <c r="PO105" s="2"/>
      <c r="PP105" s="2"/>
      <c r="PQ105" s="2"/>
      <c r="PR105" s="2"/>
      <c r="PS105" s="2"/>
      <c r="PT105" s="2"/>
      <c r="PU105" s="2"/>
      <c r="PV105" s="2"/>
      <c r="PW105" s="2"/>
      <c r="PX105" s="2"/>
      <c r="PY105" s="2"/>
      <c r="PZ105" s="2"/>
      <c r="QA105" s="2"/>
      <c r="QB105" s="2"/>
      <c r="QC105" s="2"/>
      <c r="QD105" s="2"/>
      <c r="QE105" s="2"/>
      <c r="QF105" s="2"/>
      <c r="QG105" s="2"/>
      <c r="QH105" s="2"/>
      <c r="QI105" s="2"/>
      <c r="QJ105" s="2"/>
      <c r="QK105" s="2"/>
      <c r="QL105" s="2"/>
      <c r="QM105" s="2"/>
      <c r="QN105" s="2"/>
      <c r="QO105" s="2"/>
      <c r="QP105" s="2"/>
      <c r="QQ105" s="2"/>
      <c r="QR105" s="2"/>
      <c r="QS105" s="2"/>
      <c r="QT105" s="2"/>
      <c r="QU105" s="2"/>
      <c r="QV105" s="2"/>
      <c r="QW105" s="2"/>
      <c r="QX105" s="2"/>
      <c r="QY105" s="2"/>
      <c r="QZ105" s="2"/>
      <c r="RA105" s="2"/>
      <c r="RB105" s="2"/>
      <c r="RC105" s="2"/>
      <c r="RD105" s="2"/>
      <c r="RE105" s="2"/>
      <c r="RF105" s="2"/>
      <c r="RG105" s="2"/>
      <c r="RH105" s="2"/>
      <c r="RI105" s="2"/>
      <c r="RJ105" s="2"/>
      <c r="RK105" s="2"/>
      <c r="RL105" s="2"/>
      <c r="RM105" s="2"/>
      <c r="RN105" s="2"/>
      <c r="RO105" s="2"/>
      <c r="RP105" s="2"/>
      <c r="RQ105" s="2"/>
      <c r="RR105" s="2"/>
      <c r="RS105" s="2"/>
      <c r="RT105" s="2"/>
      <c r="RU105" s="2"/>
      <c r="RV105" s="2"/>
      <c r="RW105" s="2"/>
      <c r="RX105" s="2"/>
      <c r="RY105" s="2"/>
      <c r="RZ105" s="2"/>
      <c r="SA105" s="2"/>
      <c r="SB105" s="2"/>
      <c r="SC105" s="2"/>
      <c r="SD105" s="2"/>
      <c r="SE105" s="2"/>
      <c r="SF105" s="2"/>
      <c r="SG105" s="2"/>
      <c r="SH105" s="2"/>
      <c r="SI105" s="2"/>
      <c r="SJ105" s="2"/>
      <c r="SK105" s="2"/>
      <c r="SL105" s="2"/>
      <c r="SM105" s="2"/>
      <c r="SN105" s="2"/>
      <c r="SO105" s="2"/>
      <c r="SP105" s="2"/>
      <c r="SQ105" s="2"/>
      <c r="SR105" s="2"/>
      <c r="SS105" s="2"/>
      <c r="ST105" s="2"/>
      <c r="SU105" s="2"/>
      <c r="SV105" s="2"/>
      <c r="SW105" s="2"/>
      <c r="SX105" s="2"/>
      <c r="SY105" s="2"/>
      <c r="SZ105" s="2"/>
      <c r="TA105" s="2"/>
      <c r="TB105" s="2"/>
      <c r="TC105" s="2"/>
      <c r="TD105" s="2"/>
      <c r="TE105" s="2"/>
      <c r="TF105" s="2"/>
      <c r="TG105" s="2"/>
      <c r="TH105" s="2"/>
      <c r="TI105" s="2"/>
      <c r="TJ105" s="2"/>
      <c r="TK105" s="2"/>
      <c r="TL105" s="2"/>
      <c r="TM105" s="2"/>
      <c r="TN105" s="2"/>
      <c r="TO105" s="2"/>
      <c r="TP105" s="2"/>
      <c r="TQ105" s="2"/>
      <c r="TR105" s="2"/>
      <c r="TS105" s="2"/>
      <c r="TT105" s="2"/>
      <c r="TU105" s="2"/>
      <c r="TV105" s="2"/>
      <c r="TW105" s="2"/>
      <c r="TX105" s="2"/>
      <c r="TY105" s="2"/>
      <c r="TZ105" s="2"/>
      <c r="UA105" s="2"/>
      <c r="UB105" s="2"/>
      <c r="UC105" s="2"/>
      <c r="UD105" s="2"/>
      <c r="UE105" s="2"/>
      <c r="UF105" s="2"/>
      <c r="UG105" s="2"/>
      <c r="UH105" s="2"/>
      <c r="UI105" s="2"/>
      <c r="UJ105" s="2"/>
      <c r="UK105" s="2"/>
      <c r="UL105" s="2"/>
      <c r="UM105" s="2"/>
      <c r="UN105" s="2"/>
      <c r="UO105" s="2"/>
      <c r="UP105" s="2"/>
      <c r="UQ105" s="2"/>
      <c r="UR105" s="2"/>
      <c r="US105" s="2"/>
      <c r="UT105" s="2"/>
      <c r="UU105" s="2"/>
      <c r="UV105" s="2"/>
      <c r="UW105" s="2"/>
      <c r="UX105" s="2"/>
      <c r="UY105" s="2"/>
      <c r="UZ105" s="2"/>
      <c r="VA105" s="2"/>
      <c r="VB105" s="2"/>
      <c r="VC105" s="2"/>
      <c r="VD105" s="2"/>
      <c r="VE105" s="2"/>
      <c r="VF105" s="2"/>
      <c r="VG105" s="2"/>
      <c r="VH105" s="2"/>
      <c r="VI105" s="2"/>
      <c r="VJ105" s="2"/>
      <c r="VK105" s="2"/>
      <c r="VL105" s="2"/>
      <c r="VM105" s="2"/>
      <c r="VN105" s="2"/>
      <c r="VO105" s="2"/>
      <c r="VP105" s="2"/>
      <c r="VQ105" s="2"/>
      <c r="VR105" s="2"/>
      <c r="VS105" s="2"/>
      <c r="VT105" s="2"/>
      <c r="VU105" s="2"/>
      <c r="VV105" s="2"/>
      <c r="VW105" s="2"/>
      <c r="VX105" s="2"/>
      <c r="VY105" s="2"/>
      <c r="VZ105" s="2"/>
      <c r="WA105" s="2"/>
      <c r="WB105" s="2"/>
      <c r="WC105" s="2"/>
      <c r="WD105" s="2"/>
      <c r="WE105" s="2"/>
      <c r="WF105" s="2"/>
      <c r="WG105" s="2"/>
      <c r="WH105" s="2"/>
      <c r="WI105" s="2"/>
      <c r="WJ105" s="2"/>
      <c r="WK105" s="2"/>
      <c r="WL105" s="2"/>
      <c r="WM105" s="2"/>
      <c r="WN105" s="2"/>
      <c r="WO105" s="2"/>
      <c r="WP105" s="2"/>
      <c r="WQ105" s="2"/>
      <c r="WR105" s="2"/>
      <c r="WS105" s="2"/>
      <c r="WT105" s="2"/>
      <c r="WU105" s="2"/>
      <c r="WV105" s="2"/>
      <c r="WW105" s="2"/>
      <c r="WX105" s="2"/>
      <c r="WY105" s="2"/>
      <c r="WZ105" s="2"/>
      <c r="XA105" s="2"/>
      <c r="XB105" s="2"/>
      <c r="XC105" s="2"/>
      <c r="XD105" s="2"/>
      <c r="XE105" s="2"/>
      <c r="XF105" s="2"/>
      <c r="XG105" s="2"/>
      <c r="XH105" s="2"/>
      <c r="XI105" s="2"/>
      <c r="XJ105" s="2"/>
      <c r="XK105" s="2"/>
      <c r="XL105" s="2"/>
      <c r="XM105" s="2"/>
      <c r="XN105" s="2"/>
      <c r="XO105" s="2"/>
      <c r="XP105" s="2"/>
      <c r="XQ105" s="2"/>
      <c r="XR105" s="2"/>
      <c r="XS105" s="2"/>
      <c r="XT105" s="2"/>
      <c r="XU105" s="2"/>
      <c r="XV105" s="2"/>
      <c r="XW105" s="2"/>
      <c r="XX105" s="2"/>
      <c r="XY105" s="2"/>
      <c r="XZ105" s="2"/>
      <c r="YA105" s="2"/>
      <c r="YB105" s="2"/>
      <c r="YC105" s="2"/>
      <c r="YD105" s="2"/>
      <c r="YE105" s="2"/>
      <c r="YF105" s="2"/>
      <c r="YG105" s="2"/>
      <c r="YH105" s="2"/>
      <c r="YI105" s="2"/>
      <c r="YJ105" s="2"/>
      <c r="YK105" s="2"/>
      <c r="YL105" s="2"/>
      <c r="YM105" s="2"/>
      <c r="YN105" s="2"/>
      <c r="YO105" s="2"/>
      <c r="YP105" s="2"/>
      <c r="YQ105" s="2"/>
      <c r="YR105" s="2"/>
      <c r="YS105" s="2"/>
      <c r="YT105" s="2"/>
      <c r="YU105" s="2"/>
      <c r="YV105" s="2"/>
      <c r="YW105" s="2"/>
      <c r="YX105" s="2"/>
      <c r="YY105" s="2"/>
      <c r="YZ105" s="2"/>
      <c r="ZA105" s="2"/>
      <c r="ZB105" s="2"/>
      <c r="ZC105" s="2"/>
      <c r="ZD105" s="2"/>
      <c r="ZE105" s="2"/>
      <c r="ZF105" s="2"/>
      <c r="ZG105" s="2"/>
      <c r="ZH105" s="2"/>
      <c r="ZI105" s="2"/>
      <c r="ZJ105" s="2"/>
      <c r="ZK105" s="2"/>
      <c r="ZL105" s="2"/>
      <c r="ZM105" s="2"/>
      <c r="ZN105" s="2"/>
      <c r="ZO105" s="2"/>
      <c r="ZP105" s="2"/>
      <c r="ZQ105" s="2"/>
      <c r="ZR105" s="2"/>
      <c r="ZS105" s="2"/>
      <c r="ZT105" s="2"/>
      <c r="ZU105" s="2"/>
      <c r="ZV105" s="2"/>
      <c r="ZW105" s="2"/>
      <c r="ZX105" s="2"/>
      <c r="ZY105" s="2"/>
      <c r="ZZ105" s="2"/>
      <c r="AAA105" s="2"/>
      <c r="AAB105" s="2"/>
      <c r="AAC105" s="2"/>
      <c r="AAD105" s="2"/>
      <c r="AAE105" s="2"/>
      <c r="AAF105" s="2"/>
      <c r="AAG105" s="2"/>
      <c r="AAH105" s="2"/>
      <c r="AAI105" s="2"/>
      <c r="AAJ105" s="2"/>
      <c r="AAK105" s="2"/>
      <c r="AAL105" s="2"/>
      <c r="AAM105" s="2"/>
      <c r="AAN105" s="2"/>
      <c r="AAO105" s="2"/>
      <c r="AAP105" s="2"/>
      <c r="AAQ105" s="2"/>
      <c r="AAR105" s="2"/>
      <c r="AAS105" s="2"/>
      <c r="AAT105" s="2"/>
      <c r="AAU105" s="2"/>
      <c r="AAV105" s="2"/>
      <c r="AAW105" s="2"/>
      <c r="AAX105" s="2"/>
      <c r="AAY105" s="2"/>
      <c r="AAZ105" s="2"/>
      <c r="ABA105" s="2"/>
      <c r="ABB105" s="2"/>
      <c r="ABC105" s="2"/>
      <c r="ABD105" s="2"/>
      <c r="ABE105" s="2"/>
      <c r="ABF105" s="2"/>
      <c r="ABG105" s="2"/>
      <c r="ABH105" s="2"/>
      <c r="ABI105" s="2"/>
      <c r="ABJ105" s="2"/>
      <c r="ABK105" s="2"/>
      <c r="ABL105" s="2"/>
      <c r="ABM105" s="2"/>
      <c r="ABN105" s="2"/>
      <c r="ABO105" s="2"/>
      <c r="ABP105" s="2"/>
      <c r="ABQ105" s="2"/>
      <c r="ABR105" s="2"/>
      <c r="ABS105" s="2"/>
      <c r="ABT105" s="2"/>
      <c r="ABU105" s="2"/>
      <c r="ABV105" s="2"/>
      <c r="ABW105" s="2"/>
      <c r="ABX105" s="2"/>
      <c r="ABY105" s="2"/>
      <c r="ABZ105" s="2"/>
      <c r="ACA105" s="2"/>
      <c r="ACB105" s="2"/>
      <c r="ACC105" s="2"/>
      <c r="ACD105" s="2"/>
      <c r="ACE105" s="2"/>
      <c r="ACF105" s="2"/>
      <c r="ACG105" s="2"/>
      <c r="ACH105" s="2"/>
      <c r="ACI105" s="2"/>
      <c r="ACJ105" s="2"/>
      <c r="ACK105" s="2"/>
      <c r="ACL105" s="2"/>
      <c r="ACM105" s="2"/>
      <c r="ACN105" s="2"/>
      <c r="ACO105" s="2"/>
      <c r="ACP105" s="2"/>
      <c r="ACQ105" s="2"/>
      <c r="ACR105" s="2"/>
      <c r="ACS105" s="2"/>
      <c r="ACT105" s="2"/>
      <c r="ACU105" s="2"/>
      <c r="ACV105" s="2"/>
      <c r="ACW105" s="2"/>
      <c r="ACX105" s="2"/>
      <c r="ACY105" s="2"/>
      <c r="ACZ105" s="2"/>
      <c r="ADA105" s="2"/>
      <c r="ADB105" s="2"/>
      <c r="ADC105" s="2"/>
      <c r="ADD105" s="2"/>
      <c r="ADE105" s="2"/>
      <c r="ADF105" s="2"/>
      <c r="ADG105" s="2"/>
      <c r="ADH105" s="2"/>
      <c r="ADI105" s="2"/>
      <c r="ADJ105" s="2"/>
      <c r="ADK105" s="2"/>
      <c r="ADL105" s="2"/>
      <c r="ADM105" s="2"/>
      <c r="ADN105" s="2"/>
      <c r="ADO105" s="2"/>
      <c r="ADP105" s="2"/>
      <c r="ADQ105" s="2"/>
      <c r="ADR105" s="2"/>
      <c r="ADS105" s="2"/>
      <c r="ADT105" s="2"/>
      <c r="ADU105" s="2"/>
      <c r="ADV105" s="2"/>
      <c r="ADW105" s="2"/>
      <c r="ADX105" s="2"/>
      <c r="ADY105" s="2"/>
      <c r="ADZ105" s="2"/>
      <c r="AEA105" s="2"/>
      <c r="AEB105" s="2"/>
      <c r="AEC105" s="2"/>
      <c r="AED105" s="2"/>
      <c r="AEE105" s="2"/>
      <c r="AEF105" s="2"/>
      <c r="AEG105" s="2"/>
      <c r="AEH105" s="2"/>
      <c r="AEI105" s="2"/>
      <c r="AEJ105" s="2"/>
      <c r="AEK105" s="2"/>
      <c r="AEL105" s="2"/>
      <c r="AEM105" s="2"/>
      <c r="AEN105" s="2"/>
      <c r="AEO105" s="2"/>
      <c r="AEP105" s="2"/>
      <c r="AEQ105" s="2"/>
      <c r="AER105" s="2"/>
      <c r="AES105" s="2"/>
      <c r="AET105" s="2"/>
      <c r="AEU105" s="2"/>
      <c r="AEV105" s="2"/>
      <c r="AEW105" s="2"/>
      <c r="AEX105" s="2"/>
      <c r="AEY105" s="2"/>
      <c r="AEZ105" s="2"/>
      <c r="AFA105" s="2"/>
      <c r="AFB105" s="2"/>
      <c r="AFC105" s="2"/>
      <c r="AFD105" s="2"/>
      <c r="AFE105" s="2"/>
      <c r="AFF105" s="2"/>
      <c r="AFG105" s="2"/>
      <c r="AFH105" s="2"/>
      <c r="AFI105" s="2"/>
      <c r="AFJ105" s="2"/>
      <c r="AFK105" s="2"/>
      <c r="AFL105" s="2"/>
      <c r="AFM105" s="2"/>
      <c r="AFN105" s="2"/>
      <c r="AFO105" s="2"/>
      <c r="AFP105" s="2"/>
      <c r="AFQ105" s="2"/>
      <c r="AFR105" s="2"/>
      <c r="AFS105" s="2"/>
      <c r="AFT105" s="2"/>
      <c r="AFU105" s="2"/>
      <c r="AFV105" s="2"/>
      <c r="AFW105" s="2"/>
      <c r="AFX105" s="2"/>
      <c r="AFY105" s="2"/>
      <c r="AFZ105" s="2"/>
      <c r="AGA105" s="2"/>
      <c r="AGB105" s="2"/>
      <c r="AGC105" s="2"/>
      <c r="AGD105" s="2"/>
      <c r="AGE105" s="2"/>
      <c r="AGF105" s="2"/>
      <c r="AGG105" s="2"/>
      <c r="AGH105" s="2"/>
      <c r="AGI105" s="2"/>
      <c r="AGJ105" s="2"/>
      <c r="AGK105" s="2"/>
      <c r="AGL105" s="2"/>
      <c r="AGM105" s="2"/>
      <c r="AGN105" s="2"/>
      <c r="AGO105" s="2"/>
      <c r="AGP105" s="2"/>
      <c r="AGQ105" s="2"/>
      <c r="AGR105" s="2"/>
      <c r="AGS105" s="2"/>
      <c r="AGT105" s="2"/>
      <c r="AGU105" s="2"/>
      <c r="AGV105" s="2"/>
      <c r="AGW105" s="2"/>
      <c r="AGX105" s="2"/>
      <c r="AGY105" s="2"/>
      <c r="AGZ105" s="2"/>
      <c r="AHA105" s="2"/>
      <c r="AHB105" s="2"/>
      <c r="AHC105" s="2"/>
      <c r="AHD105" s="2"/>
      <c r="AHE105" s="2"/>
      <c r="AHF105" s="2"/>
      <c r="AHG105" s="2"/>
      <c r="AHH105" s="2"/>
      <c r="AHI105" s="2"/>
      <c r="AHJ105" s="2"/>
      <c r="AHK105" s="2"/>
      <c r="AHL105" s="2"/>
      <c r="AHM105" s="2"/>
      <c r="AHN105" s="2"/>
      <c r="AHO105" s="2"/>
      <c r="AHP105" s="2"/>
      <c r="AHQ105" s="2"/>
      <c r="AHR105" s="2"/>
      <c r="AHS105" s="2"/>
      <c r="AHT105" s="2"/>
      <c r="AHU105" s="2"/>
      <c r="AHV105" s="2"/>
      <c r="AHW105" s="2"/>
      <c r="AHX105" s="2"/>
      <c r="AHY105" s="2"/>
      <c r="AHZ105" s="2"/>
      <c r="AIA105" s="2"/>
      <c r="AIB105" s="2"/>
      <c r="AIC105" s="2"/>
      <c r="AID105" s="2"/>
      <c r="AIE105" s="2"/>
      <c r="AIF105" s="2"/>
      <c r="AIG105" s="2"/>
      <c r="AIH105" s="2"/>
      <c r="AII105" s="2"/>
      <c r="AIJ105" s="2"/>
      <c r="AIK105" s="2"/>
      <c r="AIL105" s="2"/>
      <c r="AIM105" s="2"/>
      <c r="AIN105" s="2"/>
      <c r="AIO105" s="2"/>
      <c r="AIP105" s="2"/>
      <c r="AIQ105" s="2"/>
      <c r="AIR105" s="2"/>
      <c r="AIS105" s="2"/>
      <c r="AIT105" s="2"/>
      <c r="AIU105" s="2"/>
      <c r="AIV105" s="2"/>
      <c r="AIW105" s="2"/>
      <c r="AIX105" s="2"/>
      <c r="AIY105" s="2"/>
      <c r="AIZ105" s="2"/>
      <c r="AJA105" s="2"/>
      <c r="AJB105" s="2"/>
      <c r="AJC105" s="2"/>
      <c r="AJD105" s="2"/>
      <c r="AJE105" s="2"/>
      <c r="AJF105" s="2"/>
      <c r="AJG105" s="2"/>
      <c r="AJH105" s="2"/>
      <c r="AJI105" s="2"/>
      <c r="AJJ105" s="2"/>
      <c r="AJK105" s="2"/>
      <c r="AJL105" s="2"/>
      <c r="AJM105" s="2"/>
      <c r="AJN105" s="2"/>
      <c r="AJO105" s="2"/>
      <c r="AJP105" s="2"/>
      <c r="AJQ105" s="2"/>
      <c r="AJR105" s="2"/>
      <c r="AJS105" s="2"/>
      <c r="AJT105" s="2"/>
      <c r="AJU105" s="2"/>
      <c r="AJV105" s="2"/>
      <c r="AJW105" s="2"/>
      <c r="AJX105" s="2"/>
      <c r="AJY105" s="2"/>
      <c r="AJZ105" s="2"/>
      <c r="AKA105" s="2"/>
      <c r="AKB105" s="2"/>
      <c r="AKC105" s="2"/>
      <c r="AKD105" s="2"/>
      <c r="AKE105" s="2"/>
      <c r="AKF105" s="2"/>
      <c r="AKG105" s="2"/>
      <c r="AKH105" s="2"/>
      <c r="AKI105" s="2"/>
      <c r="AKJ105" s="2"/>
      <c r="AKK105" s="2"/>
      <c r="AKL105" s="2"/>
      <c r="AKM105" s="2"/>
      <c r="AKN105" s="2"/>
      <c r="AKO105" s="2"/>
      <c r="AKP105" s="2"/>
      <c r="AKQ105" s="2"/>
      <c r="AKR105" s="2"/>
      <c r="AKS105" s="2"/>
      <c r="AKT105" s="2"/>
      <c r="AKU105" s="2"/>
      <c r="AKV105" s="2"/>
      <c r="AKW105" s="2"/>
      <c r="AKX105" s="2"/>
      <c r="AKY105" s="2"/>
      <c r="AKZ105" s="2"/>
      <c r="ALA105" s="2"/>
      <c r="ALB105" s="2"/>
      <c r="ALC105" s="2"/>
      <c r="ALD105" s="2"/>
      <c r="ALE105" s="2"/>
      <c r="ALF105" s="2"/>
      <c r="ALG105" s="2"/>
      <c r="ALH105" s="2"/>
      <c r="ALI105" s="2"/>
      <c r="ALJ105" s="2"/>
      <c r="ALK105" s="2"/>
      <c r="ALL105" s="2"/>
      <c r="ALM105" s="2"/>
      <c r="ALN105" s="2"/>
      <c r="ALO105" s="2"/>
      <c r="ALP105" s="2"/>
      <c r="ALQ105" s="2"/>
      <c r="ALR105" s="2"/>
      <c r="ALS105" s="2"/>
      <c r="ALT105" s="2"/>
      <c r="ALU105" s="2"/>
      <c r="ALV105" s="2"/>
      <c r="ALW105" s="2"/>
      <c r="ALX105" s="2"/>
      <c r="ALY105" s="2"/>
      <c r="ALZ105" s="2"/>
      <c r="AMA105" s="2"/>
      <c r="AMB105" s="2"/>
      <c r="AMC105" s="4"/>
      <c r="AMD105" s="4"/>
      <c r="AME105" s="4"/>
    </row>
  </sheetData>
  <mergeCells count="5">
    <mergeCell ref="A101:B101"/>
    <mergeCell ref="E100:F100"/>
    <mergeCell ref="B105:C105"/>
    <mergeCell ref="B104:C104"/>
    <mergeCell ref="B103:C103"/>
  </mergeCells>
  <phoneticPr fontId="8" type="noConversion"/>
  <pageMargins left="0.11811023622047245" right="0.11811023622047245" top="0.74803149606299213" bottom="0.55118110236220474" header="0.35433070866141736" footer="0.35433070866141736"/>
  <pageSetup fitToHeight="0" orientation="landscape" r:id="rId1"/>
  <headerFooter alignWithMargins="0">
    <oddFooter>Puslapių &amp;P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Įkainiai</vt:lpstr>
      <vt:lpstr>Įkainiai!_FilterDatabase</vt:lpstr>
      <vt:lpstr>Įkainiai!Print_Titles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Božena ROKIENĖ</dc:creator>
  <cp:keywords/>
  <dc:description/>
  <cp:lastModifiedBy>Algirdas Leleiva</cp:lastModifiedBy>
  <cp:revision>24</cp:revision>
  <cp:lastPrinted>2025-02-19T16:19:09Z</cp:lastPrinted>
  <dcterms:created xsi:type="dcterms:W3CDTF">2020-05-21T09:37:42Z</dcterms:created>
  <dcterms:modified xsi:type="dcterms:W3CDTF">2025-03-18T06:38:55Z</dcterms:modified>
  <cp:category/>
  <cp:contentStatus/>
</cp:coreProperties>
</file>