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/>
  <mc:AlternateContent xmlns:mc="http://schemas.openxmlformats.org/markup-compatibility/2006">
    <mc:Choice Requires="x15">
      <x15ac:absPath xmlns:x15ac="http://schemas.microsoft.com/office/spreadsheetml/2010/11/ac" url="https://vst1-my.sharepoint.com/personal/aleleiva_chc_lt/Documents/Documents/2025 metų pirkimai/5. Pirkimai TAS ir TAN/3. PU-146 G ir V Katilų remontas/2. Pirkimo dokumentai/"/>
    </mc:Choice>
  </mc:AlternateContent>
  <xr:revisionPtr revIDLastSave="0" documentId="8_{95249AB4-5C32-4739-BA5B-2C9EA4E75B6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ktas AP" sheetId="5" r:id="rId1"/>
  </sheets>
  <definedNames>
    <definedName name="A_P1">#REF!</definedName>
    <definedName name="M_P1">#REF!</definedName>
    <definedName name="S_P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1" i="5" l="1"/>
  <c r="I32" i="5" l="1"/>
  <c r="I33" i="5" l="1"/>
</calcChain>
</file>

<file path=xl/sharedStrings.xml><?xml version="1.0" encoding="utf-8"?>
<sst xmlns="http://schemas.openxmlformats.org/spreadsheetml/2006/main" count="32" uniqueCount="31">
  <si>
    <t>AB Vilniaus šilumos tinklai</t>
  </si>
  <si>
    <t>Priedas Nr.4</t>
  </si>
  <si>
    <t>Spaudos g. 6-1, Vilnius</t>
  </si>
  <si>
    <t>Priedas Nr. 2 prie Užsakymų pagal Ilgalaikes sutartis valdymo instrukcijos</t>
  </si>
  <si>
    <t>Įm.kodas 124135580</t>
  </si>
  <si>
    <t xml:space="preserve">                                       DARBŲ PRIĖMIMO - PERDAVIMO AKTAS Nr.______</t>
  </si>
  <si>
    <t>SUSIJUSIO UŽSAKYMO DUŽ Nr. ______</t>
  </si>
  <si>
    <t>(akto sudarymo ir pasirašymo  data)</t>
  </si>
  <si>
    <t>Užsakovas: AB Vilniaus šilumos tinklai</t>
  </si>
  <si>
    <t>Darbų atlikėjas:</t>
  </si>
  <si>
    <t xml:space="preserve">Objekto pavadinimas </t>
  </si>
  <si>
    <t>Darbų pavadinimas</t>
  </si>
  <si>
    <t xml:space="preserve">Turto inventorinis Nr. </t>
  </si>
  <si>
    <t>Eil. Nr.</t>
  </si>
  <si>
    <t>Darbų kodas</t>
  </si>
  <si>
    <t>Atliktų darbų, medžiagų pavadinimas</t>
  </si>
  <si>
    <t>Mato vnt.</t>
  </si>
  <si>
    <t>Atsarginių dalių, medžiagų kaina kaina Eur. be PVM</t>
  </si>
  <si>
    <t xml:space="preserve">Kiekis </t>
  </si>
  <si>
    <t>Darbų  kaina Eur. be PVM</t>
  </si>
  <si>
    <t>Viso kaina, Eur be PVM</t>
  </si>
  <si>
    <t xml:space="preserve">Iš viso </t>
  </si>
  <si>
    <t>PVM 21%</t>
  </si>
  <si>
    <t>Iš viso  (kaina su PVM)</t>
  </si>
  <si>
    <t>1. Šis Darbų  priėmimo perdavimo aktas yra: dalinis / galutinis (reikalingą pabraukti).</t>
  </si>
  <si>
    <t>Darbus perdavė:</t>
  </si>
  <si>
    <t>Darbus  priėmė:</t>
  </si>
  <si>
    <t>2. Šis aktas yra neatskiriama sutarties Nr.    , pasirašytos 2___ m. ___________mėn. __ d. dalis.</t>
  </si>
  <si>
    <t>Darbų atlikimo laikotarpis: nuo 2025 m. __ mėn. __ d. iki 2025 m. __ mėn. __ d.</t>
  </si>
  <si>
    <t xml:space="preserve">2025 m.  __ mėn.  __ d. </t>
  </si>
  <si>
    <t>Darbai pagal 2025 m.  mėn.    d. Sutartį Nr.       atlikti pilnai ir Užsakovas pretenzijų neturi.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</si>
</sst>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;[Red]0.00"/>
  </numFmts>
  <fonts count="8">
    <font>
      <sz val="10"/>
      <name val="MS Sans Serif"/>
      <charset val="186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rgb="FF000000"/>
      <name val="Calibri"/>
      <family val="2"/>
      <charset val="186"/>
      <scheme val="minor"/>
    </font>
    <font>
      <sz val="8"/>
      <color rgb="FF000000"/>
      <name val="Calibri"/>
      <family val="2"/>
      <charset val="186"/>
      <scheme val="minor"/>
    </font>
    <font>
      <b/>
      <sz val="11"/>
      <name val="Calibri"/>
      <family val="2"/>
      <charset val="186"/>
      <scheme val="minor"/>
    </font>
    <font>
      <i/>
      <sz val="11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vertical="center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readingOrder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vertical="top"/>
    </xf>
    <xf numFmtId="2" fontId="3" fillId="0" borderId="1" xfId="0" applyNumberFormat="1" applyFont="1" applyBorder="1" applyAlignment="1">
      <alignment vertical="top"/>
    </xf>
    <xf numFmtId="164" fontId="3" fillId="0" borderId="1" xfId="0" applyNumberFormat="1" applyFont="1" applyBorder="1" applyAlignment="1">
      <alignment vertical="top"/>
    </xf>
    <xf numFmtId="0" fontId="3" fillId="0" borderId="1" xfId="0" applyFont="1" applyBorder="1"/>
    <xf numFmtId="0" fontId="3" fillId="0" borderId="0" xfId="0" applyFont="1" applyAlignment="1">
      <alignment horizontal="left"/>
    </xf>
    <xf numFmtId="2" fontId="3" fillId="0" borderId="0" xfId="0" applyNumberFormat="1" applyFont="1" applyAlignment="1">
      <alignment horizontal="left"/>
    </xf>
    <xf numFmtId="164" fontId="3" fillId="0" borderId="0" xfId="0" applyNumberFormat="1" applyFont="1"/>
    <xf numFmtId="0" fontId="6" fillId="0" borderId="0" xfId="0" applyFont="1"/>
    <xf numFmtId="2" fontId="3" fillId="0" borderId="0" xfId="0" applyNumberFormat="1" applyFont="1"/>
    <xf numFmtId="0" fontId="6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3" fillId="0" borderId="0" xfId="0" applyFont="1" applyAlignment="1">
      <alignment vertical="top" wrapText="1"/>
    </xf>
    <xf numFmtId="0" fontId="1" fillId="0" borderId="0" xfId="0" applyFont="1" applyAlignment="1">
      <alignment vertical="center"/>
    </xf>
    <xf numFmtId="0" fontId="4" fillId="0" borderId="0" xfId="0" applyFont="1" applyAlignment="1">
      <alignment horizontal="left" vertical="top" wrapText="1"/>
    </xf>
    <xf numFmtId="0" fontId="7" fillId="0" borderId="0" xfId="0" applyFont="1"/>
    <xf numFmtId="0" fontId="2" fillId="0" borderId="0" xfId="0" applyFont="1"/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vertical="top" wrapText="1"/>
    </xf>
    <xf numFmtId="0" fontId="1" fillId="0" borderId="2" xfId="0" applyFont="1" applyBorder="1"/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2" fillId="0" borderId="0" xfId="0" applyFont="1"/>
  </cellXfs>
  <cellStyles count="1">
    <cellStyle name="Įprastas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DD2E36-6D7C-43A1-B373-ADEC41959013}">
  <sheetPr>
    <pageSetUpPr fitToPage="1"/>
  </sheetPr>
  <dimension ref="A1:I41"/>
  <sheetViews>
    <sheetView tabSelected="1" workbookViewId="0">
      <selection activeCell="A15" sqref="A15:I15"/>
    </sheetView>
  </sheetViews>
  <sheetFormatPr defaultColWidth="9.109375" defaultRowHeight="14.4"/>
  <cols>
    <col min="1" max="1" width="4.5546875" style="1" customWidth="1"/>
    <col min="2" max="2" width="11.33203125" style="1" customWidth="1"/>
    <col min="3" max="3" width="40" style="1" customWidth="1"/>
    <col min="4" max="4" width="6.88671875" style="1" customWidth="1"/>
    <col min="5" max="5" width="11.44140625" style="1" customWidth="1"/>
    <col min="6" max="6" width="9.33203125" style="1" customWidth="1"/>
    <col min="7" max="7" width="12.88671875" style="1" customWidth="1"/>
    <col min="8" max="8" width="9.109375" style="1"/>
    <col min="9" max="9" width="12.5546875" style="1" customWidth="1"/>
    <col min="10" max="16384" width="9.109375" style="1"/>
  </cols>
  <sheetData>
    <row r="1" spans="1:9">
      <c r="A1" s="22" t="s">
        <v>0</v>
      </c>
      <c r="I1" s="1" t="s">
        <v>1</v>
      </c>
    </row>
    <row r="2" spans="1:9" s="2" customFormat="1" ht="19.5" customHeight="1">
      <c r="A2" s="22" t="s">
        <v>2</v>
      </c>
      <c r="C2" s="3"/>
      <c r="D2" s="4"/>
      <c r="F2" s="28"/>
      <c r="G2" s="30" t="s">
        <v>3</v>
      </c>
      <c r="H2" s="30"/>
      <c r="I2" s="30"/>
    </row>
    <row r="3" spans="1:9" s="2" customFormat="1">
      <c r="A3" s="22" t="s">
        <v>4</v>
      </c>
      <c r="C3" s="3"/>
      <c r="D3" s="4"/>
      <c r="E3" s="23"/>
      <c r="F3" s="23"/>
      <c r="G3" s="30"/>
      <c r="H3" s="30"/>
      <c r="I3" s="30"/>
    </row>
    <row r="4" spans="1:9" s="2" customFormat="1">
      <c r="B4" s="22"/>
      <c r="E4" s="24"/>
      <c r="F4" s="24"/>
    </row>
    <row r="5" spans="1:9" s="2" customFormat="1" ht="19.5" customHeight="1">
      <c r="A5" s="37" t="s">
        <v>5</v>
      </c>
      <c r="B5" s="37"/>
      <c r="C5" s="37"/>
      <c r="D5" s="37"/>
      <c r="E5" s="37"/>
      <c r="F5" s="37"/>
    </row>
    <row r="6" spans="1:9" s="2" customFormat="1">
      <c r="A6" s="34" t="s">
        <v>6</v>
      </c>
      <c r="B6" s="34"/>
      <c r="C6" s="34"/>
      <c r="D6" s="34"/>
      <c r="E6" s="34"/>
      <c r="F6" s="34"/>
    </row>
    <row r="7" spans="1:9" s="2" customFormat="1">
      <c r="B7" s="35" t="s">
        <v>29</v>
      </c>
      <c r="C7" s="35"/>
      <c r="D7" s="35"/>
      <c r="E7" s="35"/>
    </row>
    <row r="8" spans="1:9" s="2" customFormat="1" ht="15" customHeight="1">
      <c r="B8" s="36" t="s">
        <v>7</v>
      </c>
      <c r="C8" s="36"/>
      <c r="D8" s="36"/>
      <c r="E8" s="36"/>
    </row>
    <row r="9" spans="1:9" s="2" customFormat="1" ht="15" customHeight="1">
      <c r="A9" s="25"/>
      <c r="B9" s="25"/>
    </row>
    <row r="10" spans="1:9" ht="16.5" customHeight="1">
      <c r="A10" s="1" t="s">
        <v>8</v>
      </c>
      <c r="B10" s="5"/>
      <c r="C10" s="5"/>
      <c r="D10" s="5"/>
      <c r="E10" s="5"/>
      <c r="F10" s="5"/>
      <c r="G10" s="5"/>
    </row>
    <row r="11" spans="1:9" ht="16.5" customHeight="1">
      <c r="A11" s="1" t="s">
        <v>9</v>
      </c>
      <c r="B11" s="5"/>
      <c r="C11" s="5"/>
      <c r="D11" s="5"/>
      <c r="E11" s="5"/>
      <c r="F11" s="5"/>
      <c r="G11" s="5"/>
    </row>
    <row r="12" spans="1:9" ht="16.5" customHeight="1">
      <c r="A12" s="1" t="s">
        <v>10</v>
      </c>
      <c r="B12" s="5"/>
      <c r="C12" s="5"/>
      <c r="D12" s="5"/>
      <c r="E12" s="5"/>
      <c r="F12" s="5"/>
      <c r="G12" s="5"/>
    </row>
    <row r="13" spans="1:9" ht="16.5" customHeight="1">
      <c r="A13" s="1" t="s">
        <v>11</v>
      </c>
      <c r="B13" s="5"/>
      <c r="C13" s="5"/>
      <c r="D13" s="5"/>
      <c r="E13" s="5"/>
      <c r="F13" s="5"/>
      <c r="G13" s="5"/>
    </row>
    <row r="14" spans="1:9" ht="16.5" customHeight="1">
      <c r="A14" s="1" t="s">
        <v>12</v>
      </c>
      <c r="B14" s="5"/>
      <c r="C14" s="5"/>
      <c r="D14" s="5"/>
      <c r="E14" s="5"/>
      <c r="F14" s="5"/>
      <c r="G14" s="5"/>
    </row>
    <row r="15" spans="1:9" s="2" customFormat="1">
      <c r="A15" s="31" t="s">
        <v>30</v>
      </c>
      <c r="B15" s="31"/>
      <c r="C15" s="31"/>
      <c r="D15" s="31"/>
      <c r="E15" s="31"/>
      <c r="F15" s="31"/>
      <c r="G15" s="31"/>
      <c r="H15" s="31"/>
      <c r="I15" s="31"/>
    </row>
    <row r="16" spans="1:9" s="2" customFormat="1">
      <c r="A16" s="32" t="s">
        <v>28</v>
      </c>
      <c r="B16" s="32"/>
      <c r="C16" s="32"/>
      <c r="D16" s="32"/>
      <c r="E16" s="32"/>
      <c r="F16" s="32"/>
      <c r="G16" s="32"/>
      <c r="H16" s="32"/>
      <c r="I16" s="32"/>
    </row>
    <row r="17" spans="1:9" ht="14.25" customHeight="1">
      <c r="B17" s="5"/>
      <c r="C17" s="5"/>
      <c r="D17" s="5"/>
      <c r="E17" s="5"/>
      <c r="F17" s="5"/>
      <c r="G17" s="5"/>
    </row>
    <row r="18" spans="1:9" s="7" customFormat="1" ht="66" customHeight="1">
      <c r="A18" s="26" t="s">
        <v>13</v>
      </c>
      <c r="B18" s="27" t="s">
        <v>14</v>
      </c>
      <c r="C18" s="27" t="s">
        <v>15</v>
      </c>
      <c r="D18" s="27" t="s">
        <v>16</v>
      </c>
      <c r="E18" s="6" t="s">
        <v>17</v>
      </c>
      <c r="F18" s="6" t="s">
        <v>18</v>
      </c>
      <c r="G18" s="6" t="s">
        <v>19</v>
      </c>
      <c r="H18" s="6" t="s">
        <v>18</v>
      </c>
      <c r="I18" s="6" t="s">
        <v>20</v>
      </c>
    </row>
    <row r="19" spans="1:9">
      <c r="A19" s="8"/>
      <c r="B19" s="9"/>
      <c r="C19" s="9"/>
      <c r="D19" s="10"/>
      <c r="E19" s="10"/>
      <c r="F19" s="11"/>
      <c r="G19" s="12"/>
      <c r="H19" s="13"/>
      <c r="I19" s="13"/>
    </row>
    <row r="20" spans="1:9">
      <c r="A20" s="8"/>
      <c r="B20" s="9"/>
      <c r="C20" s="9"/>
      <c r="D20" s="10"/>
      <c r="E20" s="10"/>
      <c r="F20" s="11"/>
      <c r="G20" s="12"/>
      <c r="H20" s="13"/>
      <c r="I20" s="13"/>
    </row>
    <row r="21" spans="1:9">
      <c r="A21" s="8"/>
      <c r="B21" s="9"/>
      <c r="C21" s="9"/>
      <c r="D21" s="10"/>
      <c r="E21" s="10"/>
      <c r="F21" s="11"/>
      <c r="G21" s="12"/>
      <c r="H21" s="13"/>
      <c r="I21" s="13"/>
    </row>
    <row r="22" spans="1:9">
      <c r="A22" s="8"/>
      <c r="B22" s="9"/>
      <c r="C22" s="9"/>
      <c r="D22" s="10"/>
      <c r="E22" s="10"/>
      <c r="F22" s="11"/>
      <c r="G22" s="12"/>
      <c r="H22" s="13"/>
      <c r="I22" s="13"/>
    </row>
    <row r="23" spans="1:9">
      <c r="A23" s="8"/>
      <c r="B23" s="9"/>
      <c r="C23" s="9"/>
      <c r="D23" s="10"/>
      <c r="E23" s="10"/>
      <c r="F23" s="11"/>
      <c r="G23" s="12"/>
      <c r="H23" s="13"/>
      <c r="I23" s="13"/>
    </row>
    <row r="24" spans="1:9">
      <c r="A24" s="8"/>
      <c r="B24" s="9"/>
      <c r="C24" s="9"/>
      <c r="D24" s="10"/>
      <c r="E24" s="10"/>
      <c r="F24" s="11"/>
      <c r="G24" s="12"/>
      <c r="H24" s="13"/>
      <c r="I24" s="13"/>
    </row>
    <row r="25" spans="1:9">
      <c r="A25" s="8"/>
      <c r="B25" s="9"/>
      <c r="C25" s="9"/>
      <c r="D25" s="10"/>
      <c r="E25" s="10"/>
      <c r="F25" s="11"/>
      <c r="G25" s="12"/>
      <c r="H25" s="13"/>
      <c r="I25" s="13"/>
    </row>
    <row r="26" spans="1:9">
      <c r="A26" s="8"/>
      <c r="B26" s="9"/>
      <c r="C26" s="9"/>
      <c r="D26" s="10"/>
      <c r="E26" s="10"/>
      <c r="F26" s="11"/>
      <c r="G26" s="12"/>
      <c r="H26" s="13"/>
      <c r="I26" s="13"/>
    </row>
    <row r="27" spans="1:9">
      <c r="A27" s="8"/>
      <c r="B27" s="9"/>
      <c r="C27" s="9"/>
      <c r="D27" s="10"/>
      <c r="E27" s="10"/>
      <c r="F27" s="11"/>
      <c r="G27" s="12"/>
      <c r="H27" s="13"/>
      <c r="I27" s="13"/>
    </row>
    <row r="28" spans="1:9">
      <c r="A28" s="8"/>
      <c r="B28" s="9"/>
      <c r="C28" s="9"/>
      <c r="D28" s="10"/>
      <c r="E28" s="10"/>
      <c r="F28" s="11"/>
      <c r="G28" s="12"/>
      <c r="H28" s="13"/>
      <c r="I28" s="13"/>
    </row>
    <row r="29" spans="1:9">
      <c r="A29" s="8"/>
      <c r="B29" s="9"/>
      <c r="C29" s="9"/>
      <c r="D29" s="10"/>
      <c r="E29" s="10"/>
      <c r="F29" s="11"/>
      <c r="G29" s="12"/>
      <c r="H29" s="13"/>
      <c r="I29" s="13"/>
    </row>
    <row r="30" spans="1:9">
      <c r="A30" s="8"/>
      <c r="B30" s="9"/>
      <c r="C30" s="9"/>
      <c r="D30" s="10"/>
      <c r="E30" s="10"/>
      <c r="F30" s="11"/>
      <c r="G30" s="12"/>
      <c r="H30" s="13"/>
      <c r="I30" s="13"/>
    </row>
    <row r="31" spans="1:9">
      <c r="C31" s="14"/>
      <c r="D31" s="15"/>
      <c r="H31" s="14" t="s">
        <v>21</v>
      </c>
      <c r="I31" s="16">
        <f>SUM(I19:I30)</f>
        <v>0</v>
      </c>
    </row>
    <row r="32" spans="1:9">
      <c r="B32" s="17"/>
      <c r="D32" s="14"/>
      <c r="H32" s="1" t="s">
        <v>22</v>
      </c>
      <c r="I32" s="18">
        <f>I31*1.21</f>
        <v>0</v>
      </c>
    </row>
    <row r="33" spans="1:9">
      <c r="C33" s="19"/>
      <c r="H33" s="20" t="s">
        <v>23</v>
      </c>
      <c r="I33" s="16">
        <f>I31+I32</f>
        <v>0</v>
      </c>
    </row>
    <row r="34" spans="1:9">
      <c r="B34" s="21"/>
      <c r="C34" s="19"/>
    </row>
    <row r="35" spans="1:9" s="2" customFormat="1" ht="15" customHeight="1">
      <c r="A35" s="33" t="s">
        <v>24</v>
      </c>
      <c r="B35" s="33"/>
      <c r="C35" s="33"/>
      <c r="D35" s="33"/>
      <c r="E35" s="33"/>
      <c r="F35" s="33"/>
    </row>
    <row r="36" spans="1:9" s="2" customFormat="1"/>
    <row r="37" spans="1:9" s="2" customFormat="1">
      <c r="A37" s="2" t="s">
        <v>25</v>
      </c>
      <c r="C37" s="29"/>
      <c r="D37" s="29"/>
      <c r="E37" s="29"/>
      <c r="F37" s="29"/>
      <c r="G37" s="29"/>
      <c r="H37" s="29"/>
      <c r="I37" s="29"/>
    </row>
    <row r="38" spans="1:9" s="2" customFormat="1">
      <c r="C38" s="24"/>
      <c r="D38" s="24"/>
      <c r="E38" s="24"/>
      <c r="F38" s="24"/>
    </row>
    <row r="39" spans="1:9" s="2" customFormat="1">
      <c r="A39" s="2" t="s">
        <v>26</v>
      </c>
      <c r="C39" s="29"/>
      <c r="D39" s="29"/>
      <c r="E39" s="29"/>
      <c r="F39" s="29"/>
      <c r="G39" s="29"/>
      <c r="H39" s="29"/>
      <c r="I39" s="29"/>
    </row>
    <row r="40" spans="1:9" s="2" customFormat="1">
      <c r="C40" s="24"/>
      <c r="D40" s="24"/>
      <c r="E40" s="24"/>
      <c r="F40" s="24"/>
    </row>
    <row r="41" spans="1:9" s="2" customFormat="1">
      <c r="A41" s="2" t="s">
        <v>27</v>
      </c>
    </row>
  </sheetData>
  <mergeCells count="9">
    <mergeCell ref="G2:I2"/>
    <mergeCell ref="G3:I3"/>
    <mergeCell ref="A15:I15"/>
    <mergeCell ref="A16:I16"/>
    <mergeCell ref="A35:F35"/>
    <mergeCell ref="A6:F6"/>
    <mergeCell ref="B7:E7"/>
    <mergeCell ref="B8:E8"/>
    <mergeCell ref="A5:F5"/>
  </mergeCells>
  <pageMargins left="0.70866141732283472" right="0.11811023622047245" top="0.74803149606299213" bottom="0.55118110236220474" header="0.31496062992125984" footer="0.31496062992125984"/>
  <pageSetup scale="84" fitToHeight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Aktas AP</vt:lpstr>
    </vt:vector>
  </TitlesOfParts>
  <Manager/>
  <Company>Lietuvos ir Kanados bendra įmonė UAB "Astera"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AKTAS2</dc:title>
  <dc:subject>Formos 2 be medžiagų (B) šablonas</dc:subject>
  <dc:creator>Vytas</dc:creator>
  <cp:keywords/>
  <dc:description/>
  <cp:lastModifiedBy>Algirdas Leleiva</cp:lastModifiedBy>
  <cp:revision/>
  <dcterms:created xsi:type="dcterms:W3CDTF">2009-04-09T07:39:51Z</dcterms:created>
  <dcterms:modified xsi:type="dcterms:W3CDTF">2025-03-17T06:09:40Z</dcterms:modified>
  <cp:category>Šablonas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ublisher">
    <vt:lpwstr>JOINT LITHUANIAN and CANADIAN COMPANY ASTERA</vt:lpwstr>
  </property>
  <property fmtid="{D5CDD505-2E9C-101B-9397-08002B2CF9AE}" pid="3" name="Date completed">
    <vt:filetime>2001-03-21T23:00:00Z</vt:filetime>
  </property>
  <property fmtid="{D5CDD505-2E9C-101B-9397-08002B2CF9AE}" pid="4" name="Telephone number">
    <vt:lpwstr>68 54 92</vt:lpwstr>
  </property>
</Properties>
</file>