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8" sheetId="1" r:id="rId1"/>
  </sheets>
  <definedNames>
    <definedName name="_val1">W_1_8!$K$1</definedName>
    <definedName name="_val2">W_1_8!$K$2</definedName>
    <definedName name="_xlnm.Print_Area" localSheetId="0">W_1_8!$A$3:$K$10</definedName>
    <definedName name="_xlnm.Print_Titles" localSheetId="0">W_1_8!$4:$7</definedName>
    <definedName name="proc">W_1_8!$M$1:$P$9</definedName>
    <definedName name="S_P">W_1_8!$A$7:$J$7</definedName>
    <definedName name="S_P1">W_1_8!$B$7</definedName>
    <definedName name="val">W_1_8!$I$1:$K$2</definedName>
  </definedNames>
  <calcPr calcId="152511"/>
</workbook>
</file>

<file path=xl/calcChain.xml><?xml version="1.0" encoding="utf-8"?>
<calcChain xmlns="http://schemas.openxmlformats.org/spreadsheetml/2006/main">
  <c r="H9" i="1" l="1"/>
  <c r="H11" i="1" s="1"/>
  <c r="H8" i="1"/>
  <c r="L8" i="1"/>
  <c r="H5" i="1" l="1"/>
  <c r="H10" i="1"/>
  <c r="H4" i="1"/>
</calcChain>
</file>

<file path=xl/sharedStrings.xml><?xml version="1.0" encoding="utf-8"?>
<sst xmlns="http://schemas.openxmlformats.org/spreadsheetml/2006/main" count="28" uniqueCount="28">
  <si>
    <t>Nr.</t>
  </si>
  <si>
    <t>Kodas</t>
  </si>
  <si>
    <t>Mat. vnt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</si>
  <si>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</si>
  <si>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</si>
  <si>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</si>
  <si>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</si>
  <si>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</si>
  <si>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</si>
  <si>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</si>
  <si>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</si>
  <si>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</si>
  <si>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</si>
  <si>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</si>
  <si>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</si>
  <si>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</si>
  <si>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</si>
  <si>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</si>
  <si>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8</t>
  </si>
  <si>
    <t>Įrengimai (Įrengimai)</t>
  </si>
  <si>
    <t>vnt.</t>
  </si>
  <si>
    <t/>
  </si>
  <si>
    <t>X261103</t>
  </si>
  <si>
    <t>{BA674016-4FDE-4087-BCFC-9B3A9B045E54}</t>
  </si>
  <si>
    <t>Iš viso  be PVM</t>
  </si>
  <si>
    <t>PVM 21 %</t>
  </si>
  <si>
    <t>Iš viso su PVM</t>
  </si>
  <si>
    <r>
      <t xml:space="preserve">Lubinė konsolė dviejų pečių su rozečių bloku (garantija </t>
    </r>
    <r>
      <rPr>
        <b/>
        <u/>
        <sz val="9.75"/>
        <rFont val="Times New Roman"/>
        <family val="1"/>
        <charset val="186"/>
      </rPr>
      <t>&gt;</t>
    </r>
    <r>
      <rPr>
        <b/>
        <sz val="9.75"/>
        <rFont val="Times New Roman"/>
        <family val="1"/>
        <charset val="186"/>
      </rPr>
      <t xml:space="preserve"> 24 mėn.)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</si>
</sst>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#,##0.00_);\(&quot;€&quot;#,##0.00\)"/>
    <numFmt numFmtId="165" formatCode="#,##0.00\ [$€-1]"/>
    <numFmt numFmtId="166" formatCode="#,##0.00\ [$€-1];\-#,##0.00\ [$€-1]"/>
    <numFmt numFmtId="167" formatCode="#,##0\ &quot;Lt&quot;;[Red]\-#,##0\ &quot;Lt&quot;"/>
    <numFmt numFmtId="168" formatCode="#,##0.00\ &quot;Lt&quot;;\-#,##0.00\ &quot;Lt&quot;"/>
    <numFmt numFmtId="169" formatCode="#,##0.00\ [$Lt-1];\-#,##0.00\ [$Lt-1]"/>
    <numFmt numFmtId="170" formatCode="###,##0.0000\ [$€-1];\-###,##0.0000\ [$€-1]"/>
  </numFmts>
  <fonts count="10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6"/>
      <name val="Times New Roman"/>
      <family val="1"/>
      <charset val="186"/>
    </font>
    <font>
      <b/>
      <u/>
      <sz val="9.75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170" fontId="4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6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8" fillId="0" borderId="4" xfId="0" applyNumberFormat="1" applyFont="1" applyBorder="1"/>
    <xf numFmtId="167" fontId="2" fillId="0" borderId="0" xfId="0" applyNumberFormat="1" applyFont="1"/>
    <xf numFmtId="168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0" fontId="5" fillId="0" borderId="5" xfId="0" applyFont="1" applyBorder="1" applyAlignment="1">
      <alignment horizontal="right" vertical="top"/>
    </xf>
    <xf numFmtId="165" fontId="4" fillId="2" borderId="0" xfId="0" applyNumberFormat="1" applyFont="1" applyFill="1"/>
    <xf numFmtId="166" fontId="4" fillId="2" borderId="0" xfId="1" applyNumberFormat="1" applyFont="1" applyFill="1" applyBorder="1" applyAlignment="1"/>
    <xf numFmtId="169" fontId="4" fillId="2" borderId="0" xfId="0" applyNumberFormat="1" applyFont="1" applyFill="1"/>
    <xf numFmtId="2" fontId="8" fillId="0" borderId="7" xfId="0" applyNumberFormat="1" applyFont="1" applyBorder="1"/>
    <xf numFmtId="2" fontId="5" fillId="0" borderId="8" xfId="0" applyNumberFormat="1" applyFont="1" applyBorder="1" applyAlignment="1">
      <alignment horizontal="right" vertical="top"/>
    </xf>
    <xf numFmtId="166" fontId="5" fillId="0" borderId="6" xfId="0" applyNumberFormat="1" applyFont="1" applyBorder="1"/>
    <xf numFmtId="166" fontId="2" fillId="0" borderId="6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8" codeName="Sheet1">
    <outlinePr summaryBelow="0"/>
  </sheetPr>
  <dimension ref="A1:BA36"/>
  <sheetViews>
    <sheetView showGridLines="0" showZeros="0" tabSelected="1" defaultGridColor="0" colorId="8" zoomScaleNormal="100" workbookViewId="0">
      <pane xSplit="4" ySplit="7" topLeftCell="E8" activePane="bottomRight" state="frozenSplit"/>
      <selection pane="topRight" activeCell="E1" sqref="E1"/>
      <selection pane="bottomLeft" activeCell="A11" sqref="A11"/>
      <selection pane="bottomRight" activeCell="I13" sqref="I13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1.453125" style="1" hidden="1" customWidth="1"/>
    <col min="6" max="6" width="8.7265625" style="1" customWidth="1"/>
    <col min="7" max="7" width="8.453125" style="1" customWidth="1"/>
    <col min="8" max="8" width="12.1796875" style="1" customWidth="1"/>
    <col min="9" max="9" width="11.453125" style="1" customWidth="1"/>
    <col min="10" max="10" width="9.7265625" style="1" customWidth="1"/>
    <col min="11" max="11" width="11.453125" style="1" bestFit="1" customWidth="1"/>
    <col min="12" max="12" width="10.7265625" style="3" hidden="1" customWidth="1"/>
    <col min="13" max="13" width="6.26953125" style="3" hidden="1" customWidth="1"/>
    <col min="14" max="14" width="30.7265625" style="3" hidden="1" customWidth="1"/>
    <col min="15" max="15" width="10.7265625" style="3" hidden="1" customWidth="1"/>
    <col min="16" max="16" width="30.7265625" style="3" hidden="1" customWidth="1"/>
    <col min="17" max="41" width="9.1796875" style="1" hidden="1" customWidth="1"/>
    <col min="42" max="42" width="57.7265625" style="1" hidden="1" customWidth="1"/>
    <col min="43" max="53" width="9.1796875" style="1" hidden="1" customWidth="1"/>
    <col min="54" max="16384" width="9.1796875" style="1"/>
  </cols>
  <sheetData>
    <row r="1" spans="1:42" ht="10.5" customHeight="1" x14ac:dyDescent="0.3">
      <c r="I1" s="5"/>
      <c r="J1" s="39"/>
      <c r="K1" s="40"/>
      <c r="AA1" s="4"/>
    </row>
    <row r="2" spans="1:42" ht="11.25" customHeight="1" x14ac:dyDescent="0.3">
      <c r="I2" s="5"/>
      <c r="J2" s="41"/>
      <c r="K2" s="6"/>
      <c r="AA2" s="4"/>
    </row>
    <row r="3" spans="1:42" s="7" customFormat="1" ht="26" x14ac:dyDescent="0.3">
      <c r="B3" s="8" t="s">
        <v>16</v>
      </c>
      <c r="D3" s="9" t="s">
        <v>18</v>
      </c>
      <c r="L3" s="2"/>
      <c r="M3" s="2"/>
      <c r="N3" s="2"/>
      <c r="O3" s="2"/>
      <c r="P3" s="2"/>
      <c r="AA3" s="10"/>
    </row>
    <row r="4" spans="1:42" ht="39.5" thickBot="1" x14ac:dyDescent="0.35">
      <c r="A4" s="11"/>
      <c r="B4" s="12" t="s">
        <v>17</v>
      </c>
      <c r="C4" s="11"/>
      <c r="D4" s="13"/>
      <c r="H4" s="14">
        <f ca="1">ROUND(SUM(H7:OFFSET(H9,-1,0))-H9,2)</f>
        <v>0</v>
      </c>
    </row>
    <row r="5" spans="1:42" ht="14.5" thickTop="1" thickBot="1" x14ac:dyDescent="0.35">
      <c r="B5" s="12" t="s">
        <v>19</v>
      </c>
      <c r="F5" s="15" t="s">
        <v>15</v>
      </c>
      <c r="H5" s="16">
        <f>H11</f>
        <v>0</v>
      </c>
      <c r="I5" s="17"/>
      <c r="J5" s="30"/>
      <c r="K5" s="30"/>
    </row>
    <row r="6" spans="1:42" ht="14" thickTop="1" thickBot="1" x14ac:dyDescent="0.35"/>
    <row r="7" spans="1:42" s="23" customFormat="1" ht="23.5" customHeight="1" thickBot="1" x14ac:dyDescent="0.35">
      <c r="A7" s="18" t="s">
        <v>0</v>
      </c>
      <c r="B7" s="18" t="s">
        <v>13</v>
      </c>
      <c r="C7" s="19" t="s">
        <v>1</v>
      </c>
      <c r="D7" s="18" t="s">
        <v>2</v>
      </c>
      <c r="E7" s="18" t="s">
        <v>3</v>
      </c>
      <c r="F7" s="18" t="s">
        <v>4</v>
      </c>
      <c r="G7" s="20" t="s">
        <v>5</v>
      </c>
      <c r="H7" s="20" t="s">
        <v>6</v>
      </c>
      <c r="I7" s="20" t="s">
        <v>7</v>
      </c>
      <c r="J7" s="20" t="s">
        <v>8</v>
      </c>
      <c r="K7" s="20" t="s">
        <v>9</v>
      </c>
      <c r="L7" s="20" t="s">
        <v>10</v>
      </c>
      <c r="M7" s="21" t="s">
        <v>11</v>
      </c>
      <c r="N7" s="21" t="s">
        <v>14</v>
      </c>
      <c r="O7" s="21" t="s">
        <v>12</v>
      </c>
      <c r="P7" s="22"/>
    </row>
    <row r="8" spans="1:42" s="23" customFormat="1" ht="26" x14ac:dyDescent="0.3">
      <c r="A8" s="33">
        <v>1</v>
      </c>
      <c r="B8" s="34" t="s">
        <v>27</v>
      </c>
      <c r="C8" s="34" t="s">
        <v>22</v>
      </c>
      <c r="D8" s="35" t="s">
        <v>20</v>
      </c>
      <c r="E8" s="36"/>
      <c r="F8" s="37"/>
      <c r="G8" s="36">
        <v>1</v>
      </c>
      <c r="H8" s="43">
        <f>F8*G8+I8+J8+K8</f>
        <v>0</v>
      </c>
      <c r="I8" s="38"/>
      <c r="J8" s="38"/>
      <c r="K8" s="38"/>
      <c r="L8" s="38" t="e">
        <f ca="1">TEXT(SUM(OFFSET(L8,1,0):#REF!),"0,00")</f>
        <v>#REF!</v>
      </c>
      <c r="M8" s="31">
        <v>5</v>
      </c>
      <c r="N8" s="21"/>
      <c r="O8" s="32" t="s">
        <v>21</v>
      </c>
      <c r="P8" s="22"/>
      <c r="AP8" s="23" t="s">
        <v>23</v>
      </c>
    </row>
    <row r="9" spans="1:42" x14ac:dyDescent="0.3">
      <c r="A9" s="5"/>
      <c r="B9" s="9" t="s">
        <v>24</v>
      </c>
      <c r="C9" s="24"/>
      <c r="D9" s="2"/>
      <c r="E9" s="2"/>
      <c r="F9" s="25"/>
      <c r="G9" s="24"/>
      <c r="H9" s="44">
        <f>SUM(H8)</f>
        <v>0</v>
      </c>
      <c r="I9" s="42"/>
      <c r="J9" s="26"/>
      <c r="K9" s="26"/>
      <c r="L9" s="26"/>
      <c r="M9" s="5">
        <v>100</v>
      </c>
      <c r="N9" s="5"/>
      <c r="O9" s="5"/>
    </row>
    <row r="10" spans="1:42" x14ac:dyDescent="0.3">
      <c r="A10" s="5"/>
      <c r="B10" s="5" t="s">
        <v>25</v>
      </c>
      <c r="C10" s="5"/>
      <c r="D10" s="2"/>
      <c r="E10" s="2"/>
      <c r="F10" s="2"/>
      <c r="G10" s="27"/>
      <c r="H10" s="45">
        <f>H11-H9</f>
        <v>0</v>
      </c>
      <c r="I10" s="2"/>
      <c r="J10" s="2"/>
      <c r="K10" s="2"/>
      <c r="L10" s="5"/>
      <c r="M10" s="5"/>
      <c r="N10" s="5"/>
      <c r="O10" s="5"/>
    </row>
    <row r="11" spans="1:42" x14ac:dyDescent="0.3">
      <c r="A11" s="5"/>
      <c r="B11" s="5" t="s">
        <v>26</v>
      </c>
      <c r="C11" s="5"/>
      <c r="D11" s="5"/>
      <c r="E11" s="2"/>
      <c r="F11" s="2"/>
      <c r="G11" s="2"/>
      <c r="H11" s="45">
        <f>H9*1.21</f>
        <v>0</v>
      </c>
      <c r="I11" s="2"/>
      <c r="J11" s="2"/>
      <c r="K11" s="2"/>
      <c r="L11" s="5"/>
      <c r="M11" s="5"/>
      <c r="N11" s="5"/>
      <c r="O11" s="5"/>
    </row>
    <row r="12" spans="1:42" x14ac:dyDescent="0.3">
      <c r="A12" s="5"/>
      <c r="B12" s="5"/>
      <c r="C12" s="5"/>
      <c r="D12" s="5"/>
      <c r="E12" s="2"/>
      <c r="F12" s="2"/>
      <c r="G12" s="2"/>
      <c r="H12" s="2"/>
      <c r="I12" s="2"/>
      <c r="J12" s="2"/>
      <c r="K12" s="2"/>
      <c r="L12" s="5"/>
      <c r="M12" s="5"/>
      <c r="N12" s="5"/>
      <c r="O12" s="5"/>
    </row>
    <row r="13" spans="1:42" x14ac:dyDescent="0.3">
      <c r="A13" s="5"/>
      <c r="B13" s="5"/>
      <c r="C13" s="5"/>
      <c r="D13" s="5"/>
      <c r="E13" s="2"/>
      <c r="F13" s="2"/>
      <c r="G13" s="2"/>
      <c r="H13" s="2"/>
      <c r="I13" s="2"/>
      <c r="J13" s="2"/>
      <c r="K13" s="2"/>
      <c r="L13" s="5"/>
      <c r="M13" s="5"/>
      <c r="N13" s="5"/>
      <c r="O13" s="5"/>
    </row>
    <row r="14" spans="1:42" x14ac:dyDescent="0.3">
      <c r="A14" s="5"/>
      <c r="B14" s="5"/>
      <c r="C14" s="5"/>
      <c r="D14" s="5"/>
      <c r="E14" s="2"/>
      <c r="F14" s="2"/>
      <c r="G14" s="2"/>
      <c r="H14" s="2"/>
      <c r="I14" s="2"/>
      <c r="J14" s="2"/>
      <c r="K14" s="2"/>
      <c r="L14" s="5"/>
      <c r="M14" s="5"/>
      <c r="N14" s="5"/>
      <c r="O14" s="5"/>
    </row>
    <row r="15" spans="1:42" x14ac:dyDescent="0.3">
      <c r="A15" s="5"/>
      <c r="B15" s="5"/>
      <c r="C15" s="5"/>
      <c r="D15" s="5"/>
      <c r="E15" s="2"/>
      <c r="F15" s="2"/>
      <c r="G15" s="2"/>
      <c r="H15" s="2"/>
      <c r="I15" s="2"/>
      <c r="J15" s="2"/>
      <c r="K15" s="2"/>
      <c r="L15" s="5"/>
      <c r="M15" s="5"/>
      <c r="N15" s="5"/>
      <c r="O15" s="5"/>
    </row>
    <row r="16" spans="1:42" x14ac:dyDescent="0.3">
      <c r="A16" s="5"/>
      <c r="B16" s="5"/>
      <c r="C16" s="5"/>
      <c r="D16" s="5"/>
      <c r="E16" s="2"/>
      <c r="F16" s="2"/>
      <c r="G16" s="2"/>
      <c r="H16" s="2"/>
      <c r="I16" s="2"/>
      <c r="J16" s="2"/>
      <c r="K16" s="2"/>
      <c r="L16" s="5"/>
      <c r="M16" s="5"/>
      <c r="N16" s="5"/>
      <c r="O16" s="5"/>
    </row>
    <row r="17" spans="1:15" x14ac:dyDescent="0.3">
      <c r="A17" s="5"/>
      <c r="B17" s="5"/>
      <c r="C17" s="5"/>
      <c r="D17" s="5"/>
      <c r="E17" s="2"/>
      <c r="F17" s="2"/>
      <c r="G17" s="2"/>
      <c r="H17" s="2"/>
      <c r="I17" s="2"/>
      <c r="J17" s="2"/>
      <c r="K17" s="2"/>
      <c r="L17" s="5"/>
      <c r="M17" s="5"/>
      <c r="N17" s="5"/>
      <c r="O17" s="5"/>
    </row>
    <row r="18" spans="1:15" x14ac:dyDescent="0.3">
      <c r="A18" s="5"/>
      <c r="B18" s="5"/>
      <c r="C18" s="5"/>
      <c r="D18" s="5"/>
      <c r="E18" s="2"/>
      <c r="F18" s="2"/>
      <c r="G18" s="2"/>
      <c r="H18" s="2"/>
      <c r="I18" s="2"/>
      <c r="J18" s="2"/>
      <c r="K18" s="2"/>
      <c r="L18" s="5"/>
      <c r="M18" s="5"/>
      <c r="N18" s="5"/>
      <c r="O18" s="5"/>
    </row>
    <row r="19" spans="1:15" x14ac:dyDescent="0.3">
      <c r="A19" s="5"/>
      <c r="B19" s="5"/>
      <c r="C19" s="5"/>
      <c r="D19" s="5"/>
      <c r="E19" s="2"/>
      <c r="F19" s="2"/>
      <c r="G19" s="2"/>
      <c r="H19" s="2"/>
      <c r="I19" s="2"/>
      <c r="J19" s="2"/>
      <c r="K19" s="2"/>
      <c r="L19" s="5"/>
      <c r="M19" s="5"/>
      <c r="N19" s="5"/>
      <c r="O19" s="5"/>
    </row>
    <row r="20" spans="1:15" x14ac:dyDescent="0.3">
      <c r="A20" s="5"/>
      <c r="B20" s="5"/>
      <c r="C20" s="5"/>
      <c r="D20" s="5"/>
      <c r="E20" s="2"/>
      <c r="F20" s="2"/>
      <c r="G20" s="2"/>
      <c r="H20" s="2"/>
      <c r="I20" s="2"/>
      <c r="J20" s="2"/>
      <c r="K20" s="2"/>
      <c r="L20" s="5"/>
      <c r="M20" s="5"/>
      <c r="N20" s="5"/>
      <c r="O20" s="5"/>
    </row>
    <row r="21" spans="1:15" x14ac:dyDescent="0.3">
      <c r="A21" s="5"/>
      <c r="B21" s="5"/>
      <c r="C21" s="5"/>
      <c r="D21" s="5"/>
      <c r="E21" s="28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6" spans="1:15" x14ac:dyDescent="0.3">
      <c r="G36" s="29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8</vt:i4>
      </vt:variant>
    </vt:vector>
  </HeadingPairs>
  <TitlesOfParts>
    <vt:vector size="9" baseType="lpstr">
      <vt:lpstr>W_1_8</vt:lpstr>
      <vt:lpstr>_val1</vt:lpstr>
      <vt:lpstr>_val2</vt:lpstr>
      <vt:lpstr>W_1_8!Print_Area</vt:lpstr>
      <vt:lpstr>W_1_8!Print_Titles</vt:lpstr>
      <vt:lpstr>proc</vt:lpstr>
      <vt:lpstr>S_P</vt:lpstr>
      <vt:lpstr>S_P1</vt:lpstr>
      <vt:lpstr>val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Įrengimai (Įrengimai)</dc:description>
  <cp:lastModifiedBy>Vartotojas</cp:lastModifiedBy>
  <cp:lastPrinted>2025-01-28T08:50:17Z</cp:lastPrinted>
  <dcterms:created xsi:type="dcterms:W3CDTF">2005-10-29T11:48:08Z</dcterms:created>
  <dcterms:modified xsi:type="dcterms:W3CDTF">2025-02-27T10:22:18Z</dcterms:modified>
</cp:coreProperties>
</file>