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Y:\Viešieji pirkimai\PIRKIMAI GIEDRĖS\2025\25-64 Vertimo pslaugos\Pirkimo dokumentai\"/>
    </mc:Choice>
  </mc:AlternateContent>
  <xr:revisionPtr revIDLastSave="0" documentId="13_ncr:1_{C382AD40-3B82-4575-BEF7-0F1623FF807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5" i="1" l="1"/>
  <c r="F46" i="1" s="1"/>
  <c r="F47" i="1" l="1"/>
</calcChain>
</file>

<file path=xl/sharedStrings.xml><?xml version="1.0" encoding="utf-8"?>
<sst xmlns="http://schemas.openxmlformats.org/spreadsheetml/2006/main" count="132" uniqueCount="93">
  <si>
    <t>Paslaugų įkainiai</t>
  </si>
  <si>
    <t>Eil.Nr.</t>
  </si>
  <si>
    <t>Pavadinimas</t>
  </si>
  <si>
    <t>Lyginamasis koeficientas</t>
  </si>
  <si>
    <t>Matavimo vienetai</t>
  </si>
  <si>
    <t>PASIŪLYMO įkainis Eur        be PVM</t>
  </si>
  <si>
    <t>PERSKAIČIUOTAS įkainis vertinimui Eur be PVM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</si>
  <si>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</si>
  <si>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</si>
  <si>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</si>
  <si>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</si>
  <si>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</si>
  <si>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</si>
  <si>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</si>
  <si>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</si>
  <si>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</si>
  <si>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</si>
  <si>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</si>
  <si>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</si>
  <si>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</si>
  <si>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</si>
  <si>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</si>
  <si>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</si>
  <si>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</si>
  <si>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</si>
  <si>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</si>
  <si>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</si>
  <si>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</si>
  <si>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</si>
  <si>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</si>
  <si>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</si>
  <si>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</si>
  <si>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</si>
  <si>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</si>
  <si>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</si>
  <si>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</si>
  <si>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</si>
  <si>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</si>
  <si>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</si>
  <si>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</si>
  <si>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</si>
  <si>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</si>
  <si>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</si>
  <si>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</si>
  <si>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</si>
  <si>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2.1</t>
  </si>
  <si>
    <t>2.2</t>
  </si>
  <si>
    <t>Viso be PVM:</t>
  </si>
  <si>
    <t>PVM 21%</t>
  </si>
  <si>
    <t>Iš viso su PVM:</t>
  </si>
  <si>
    <t>Vertimas į anglų kalbą</t>
  </si>
  <si>
    <t>Vertimas iš anglų kalbos</t>
  </si>
  <si>
    <t>Vertimas į lenkų kalbą</t>
  </si>
  <si>
    <t>Vertimas iš lenkų kalbos</t>
  </si>
  <si>
    <t>Vertimas į rusų kalbą</t>
  </si>
  <si>
    <t>Vertimas iš rusų kalbos</t>
  </si>
  <si>
    <t>Vertimas į vokiečių kalbą</t>
  </si>
  <si>
    <t>Vertimas iš vokiečių kalbos</t>
  </si>
  <si>
    <t>Vertimas į prancūzų kalbą</t>
  </si>
  <si>
    <t>Vertimas iš prancūzų kalbos</t>
  </si>
  <si>
    <t>Vertimas į latvių kalbą</t>
  </si>
  <si>
    <t>Vertimas iš latvių kalbos</t>
  </si>
  <si>
    <t>Vertimas į olandų kalbą</t>
  </si>
  <si>
    <t>Vertimas iš olandų kalbos</t>
  </si>
  <si>
    <t>Vertimas į ukrainiečių kalbą</t>
  </si>
  <si>
    <t>Vertimas iš ukrainiečių kalbos</t>
  </si>
  <si>
    <t>Vertimas į norvegų kalbą</t>
  </si>
  <si>
    <t>Vertimas iš norvegų kalbos</t>
  </si>
  <si>
    <t>Vertimas į švedų kalbą</t>
  </si>
  <si>
    <t>Vertimas iš švedų kalbos</t>
  </si>
  <si>
    <t>Vertimas į čekų kalbą</t>
  </si>
  <si>
    <t>Vertimas iš čekų kalbos</t>
  </si>
  <si>
    <t>Vertimas į italų kalbą</t>
  </si>
  <si>
    <t>Vertimas iš italų kalbos</t>
  </si>
  <si>
    <t>Vertimas į ispanų kalbą</t>
  </si>
  <si>
    <t>Vertimas iš ispanų kalbos</t>
  </si>
  <si>
    <t>Vertimas į danų kalbą</t>
  </si>
  <si>
    <t>Vertimas iš danų kalbos</t>
  </si>
  <si>
    <t>Vertimas į portugalų kalbą</t>
  </si>
  <si>
    <t>Vertimas iš portugalų kalbos</t>
  </si>
  <si>
    <t>Vertimas į graikų kalbą</t>
  </si>
  <si>
    <t>Vertimas iš graikų kalbos</t>
  </si>
  <si>
    <t>Vertimas į estų kalbą</t>
  </si>
  <si>
    <t>Vertimas iš estų kalbos</t>
  </si>
  <si>
    <t>Vertimas į baltarusių kalbą</t>
  </si>
  <si>
    <t>Vertimas iš baltarusių kalbos</t>
  </si>
  <si>
    <t>Vertimas į suomių kalbą</t>
  </si>
  <si>
    <t>Vertimas iš suomių kalbos</t>
  </si>
  <si>
    <t>Vertimas į vengrų kalbą</t>
  </si>
  <si>
    <t>Vertimas iš vengrų kalbos</t>
  </si>
  <si>
    <t>lapas</t>
  </si>
  <si>
    <t>Pirkimo dokumentų 6 priedas</t>
  </si>
  <si>
    <t>KALBOS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</si>
</sst>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&quot;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2" fontId="1" fillId="0" borderId="2" xfId="0" applyNumberFormat="1" applyFont="1" applyBorder="1"/>
    <xf numFmtId="2" fontId="1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2" fontId="1" fillId="0" borderId="12" xfId="0" applyNumberFormat="1" applyFont="1" applyBorder="1"/>
    <xf numFmtId="3" fontId="8" fillId="0" borderId="6" xfId="0" applyNumberFormat="1" applyFont="1" applyBorder="1" applyAlignment="1">
      <alignment horizontal="right" wrapText="1" indent="1"/>
    </xf>
    <xf numFmtId="3" fontId="8" fillId="0" borderId="0" xfId="0" applyNumberFormat="1" applyFont="1" applyAlignment="1">
      <alignment horizontal="right" wrapText="1" indent="1"/>
    </xf>
    <xf numFmtId="3" fontId="8" fillId="0" borderId="7" xfId="0" applyNumberFormat="1" applyFont="1" applyBorder="1" applyAlignment="1">
      <alignment horizontal="right" wrapText="1" indent="1"/>
    </xf>
    <xf numFmtId="3" fontId="8" fillId="0" borderId="8" xfId="0" applyNumberFormat="1" applyFont="1" applyBorder="1" applyAlignment="1">
      <alignment horizontal="right" wrapText="1" indent="1"/>
    </xf>
    <xf numFmtId="3" fontId="8" fillId="0" borderId="9" xfId="0" applyNumberFormat="1" applyFont="1" applyBorder="1" applyAlignment="1">
      <alignment horizontal="right" wrapText="1" indent="1"/>
    </xf>
    <xf numFmtId="3" fontId="8" fillId="0" borderId="10" xfId="0" applyNumberFormat="1" applyFont="1" applyBorder="1" applyAlignment="1">
      <alignment horizontal="right" wrapText="1" indent="1"/>
    </xf>
    <xf numFmtId="3" fontId="8" fillId="0" borderId="6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8" fillId="0" borderId="7" xfId="0" applyNumberFormat="1" applyFont="1" applyBorder="1" applyAlignment="1">
      <alignment horizontal="right" wrapText="1"/>
    </xf>
    <xf numFmtId="0" fontId="9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B4" sqref="B4:F4"/>
    </sheetView>
  </sheetViews>
  <sheetFormatPr defaultRowHeight="15"/>
  <cols>
    <col min="1" max="1" width="4.7109375" style="1" customWidth="1"/>
    <col min="2" max="2" width="52.140625" style="2" customWidth="1"/>
    <col min="3" max="3" width="14.140625" style="3" customWidth="1"/>
    <col min="4" max="4" width="11" style="2" customWidth="1"/>
    <col min="5" max="5" width="14.7109375" style="16" customWidth="1"/>
    <col min="6" max="6" width="22.140625" style="16" customWidth="1"/>
  </cols>
  <sheetData>
    <row r="1" spans="1:6" ht="35.25" customHeight="1">
      <c r="E1" s="28" t="s">
        <v>91</v>
      </c>
      <c r="F1" s="28"/>
    </row>
    <row r="2" spans="1:6" ht="35.25" customHeight="1">
      <c r="C2" s="4" t="s">
        <v>0</v>
      </c>
      <c r="E2" s="5"/>
      <c r="F2" s="5"/>
    </row>
    <row r="3" spans="1:6" s="9" customFormat="1" ht="76.349999999999994" customHeight="1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</row>
    <row r="4" spans="1:6" ht="15.75">
      <c r="A4" s="17">
        <v>1</v>
      </c>
      <c r="B4" s="29" t="s">
        <v>92</v>
      </c>
      <c r="C4" s="30"/>
      <c r="D4" s="30"/>
      <c r="E4" s="30"/>
      <c r="F4" s="31"/>
    </row>
    <row r="5" spans="1:6" ht="27.95" customHeight="1">
      <c r="A5" s="10" t="s">
        <v>7</v>
      </c>
      <c r="B5" s="14" t="s">
        <v>50</v>
      </c>
      <c r="C5" s="14">
        <v>0.14050000000000001</v>
      </c>
      <c r="D5" s="11" t="s">
        <v>90</v>
      </c>
      <c r="E5" s="12">
        <v>0</v>
      </c>
      <c r="F5" s="13">
        <f>E5*C5</f>
        <v>0</v>
      </c>
    </row>
    <row r="6" spans="1:6" ht="33" customHeight="1">
      <c r="A6" s="10" t="s">
        <v>8</v>
      </c>
      <c r="B6" s="14" t="s">
        <v>51</v>
      </c>
      <c r="C6" s="14">
        <v>9.5899999999999999E-2</v>
      </c>
      <c r="D6" s="11" t="s">
        <v>90</v>
      </c>
      <c r="E6" s="12">
        <v>0</v>
      </c>
      <c r="F6" s="13">
        <f t="shared" ref="F6:F44" si="0">E6*C6</f>
        <v>0</v>
      </c>
    </row>
    <row r="7" spans="1:6" ht="36" customHeight="1">
      <c r="A7" s="10" t="s">
        <v>9</v>
      </c>
      <c r="B7" s="14" t="s">
        <v>52</v>
      </c>
      <c r="C7" s="14">
        <v>7.4399999999999994E-2</v>
      </c>
      <c r="D7" s="11" t="s">
        <v>90</v>
      </c>
      <c r="E7" s="12">
        <v>0</v>
      </c>
      <c r="F7" s="13">
        <f t="shared" si="0"/>
        <v>0</v>
      </c>
    </row>
    <row r="8" spans="1:6" ht="27.95" customHeight="1">
      <c r="A8" s="10" t="s">
        <v>10</v>
      </c>
      <c r="B8" s="14" t="s">
        <v>53</v>
      </c>
      <c r="C8" s="14">
        <v>7.4399999999999994E-2</v>
      </c>
      <c r="D8" s="11" t="s">
        <v>90</v>
      </c>
      <c r="E8" s="12">
        <v>0</v>
      </c>
      <c r="F8" s="13">
        <f t="shared" si="0"/>
        <v>0</v>
      </c>
    </row>
    <row r="9" spans="1:6" ht="27.95" customHeight="1">
      <c r="A9" s="10" t="s">
        <v>11</v>
      </c>
      <c r="B9" s="14" t="s">
        <v>54</v>
      </c>
      <c r="C9" s="14">
        <v>6.2799999999999995E-2</v>
      </c>
      <c r="D9" s="11" t="s">
        <v>90</v>
      </c>
      <c r="E9" s="12">
        <v>0</v>
      </c>
      <c r="F9" s="13">
        <f t="shared" si="0"/>
        <v>0</v>
      </c>
    </row>
    <row r="10" spans="1:6" ht="27.95" customHeight="1">
      <c r="A10" s="10" t="s">
        <v>12</v>
      </c>
      <c r="B10" s="14" t="s">
        <v>55</v>
      </c>
      <c r="C10" s="14">
        <v>6.2799999999999995E-2</v>
      </c>
      <c r="D10" s="11" t="s">
        <v>90</v>
      </c>
      <c r="E10" s="12">
        <v>0</v>
      </c>
      <c r="F10" s="13">
        <f t="shared" si="0"/>
        <v>0</v>
      </c>
    </row>
    <row r="11" spans="1:6" ht="27.95" customHeight="1">
      <c r="A11" s="10" t="s">
        <v>13</v>
      </c>
      <c r="B11" s="14" t="s">
        <v>56</v>
      </c>
      <c r="C11" s="14">
        <v>7.1099999999999997E-2</v>
      </c>
      <c r="D11" s="11" t="s">
        <v>90</v>
      </c>
      <c r="E11" s="12">
        <v>0</v>
      </c>
      <c r="F11" s="13">
        <f t="shared" si="0"/>
        <v>0</v>
      </c>
    </row>
    <row r="12" spans="1:6" ht="27.95" customHeight="1">
      <c r="A12" s="10" t="s">
        <v>14</v>
      </c>
      <c r="B12" s="14" t="s">
        <v>57</v>
      </c>
      <c r="C12" s="14">
        <v>6.6100000000000006E-2</v>
      </c>
      <c r="D12" s="11" t="s">
        <v>90</v>
      </c>
      <c r="E12" s="12">
        <v>0</v>
      </c>
      <c r="F12" s="13">
        <f t="shared" si="0"/>
        <v>0</v>
      </c>
    </row>
    <row r="13" spans="1:6" ht="27.95" customHeight="1">
      <c r="A13" s="10" t="s">
        <v>15</v>
      </c>
      <c r="B13" s="14" t="s">
        <v>58</v>
      </c>
      <c r="C13" s="14">
        <v>2.4799999999999999E-2</v>
      </c>
      <c r="D13" s="11" t="s">
        <v>90</v>
      </c>
      <c r="E13" s="12">
        <v>0</v>
      </c>
      <c r="F13" s="13">
        <f t="shared" si="0"/>
        <v>0</v>
      </c>
    </row>
    <row r="14" spans="1:6" ht="30" customHeight="1">
      <c r="A14" s="10" t="s">
        <v>16</v>
      </c>
      <c r="B14" s="14" t="s">
        <v>59</v>
      </c>
      <c r="C14" s="14">
        <v>2.3099999999999999E-2</v>
      </c>
      <c r="D14" s="11" t="s">
        <v>90</v>
      </c>
      <c r="E14" s="12">
        <v>0</v>
      </c>
      <c r="F14" s="13">
        <f t="shared" si="0"/>
        <v>0</v>
      </c>
    </row>
    <row r="15" spans="1:6" ht="27.95" customHeight="1">
      <c r="A15" s="10" t="s">
        <v>17</v>
      </c>
      <c r="B15" s="14" t="s">
        <v>60</v>
      </c>
      <c r="C15" s="14">
        <v>1.6500000000000001E-2</v>
      </c>
      <c r="D15" s="11" t="s">
        <v>90</v>
      </c>
      <c r="E15" s="12">
        <v>0</v>
      </c>
      <c r="F15" s="13">
        <f t="shared" si="0"/>
        <v>0</v>
      </c>
    </row>
    <row r="16" spans="1:6" ht="27.95" customHeight="1">
      <c r="A16" s="10" t="s">
        <v>18</v>
      </c>
      <c r="B16" s="14" t="s">
        <v>61</v>
      </c>
      <c r="C16" s="14">
        <v>1.6500000000000001E-2</v>
      </c>
      <c r="D16" s="11" t="s">
        <v>90</v>
      </c>
      <c r="E16" s="12">
        <v>0</v>
      </c>
      <c r="F16" s="13">
        <f t="shared" si="0"/>
        <v>0</v>
      </c>
    </row>
    <row r="17" spans="1:6" ht="27.95" customHeight="1">
      <c r="A17" s="10" t="s">
        <v>19</v>
      </c>
      <c r="B17" s="14" t="s">
        <v>62</v>
      </c>
      <c r="C17" s="14">
        <v>1.6500000000000001E-2</v>
      </c>
      <c r="D17" s="11" t="s">
        <v>90</v>
      </c>
      <c r="E17" s="12">
        <v>0</v>
      </c>
      <c r="F17" s="13">
        <f t="shared" si="0"/>
        <v>0</v>
      </c>
    </row>
    <row r="18" spans="1:6" ht="33" customHeight="1">
      <c r="A18" s="10" t="s">
        <v>20</v>
      </c>
      <c r="B18" s="14" t="s">
        <v>63</v>
      </c>
      <c r="C18" s="14">
        <v>1.1599999999999999E-2</v>
      </c>
      <c r="D18" s="11" t="s">
        <v>90</v>
      </c>
      <c r="E18" s="12">
        <v>0</v>
      </c>
      <c r="F18" s="13">
        <f t="shared" si="0"/>
        <v>0</v>
      </c>
    </row>
    <row r="19" spans="1:6" ht="32.25" customHeight="1">
      <c r="A19" s="10" t="s">
        <v>21</v>
      </c>
      <c r="B19" s="14" t="s">
        <v>64</v>
      </c>
      <c r="C19" s="14">
        <v>1.1599999999999999E-2</v>
      </c>
      <c r="D19" s="11" t="s">
        <v>90</v>
      </c>
      <c r="E19" s="12">
        <v>0</v>
      </c>
      <c r="F19" s="13">
        <f t="shared" si="0"/>
        <v>0</v>
      </c>
    </row>
    <row r="20" spans="1:6" ht="27.95" customHeight="1">
      <c r="A20" s="10" t="s">
        <v>22</v>
      </c>
      <c r="B20" s="14" t="s">
        <v>65</v>
      </c>
      <c r="C20" s="14">
        <v>8.3000000000000001E-3</v>
      </c>
      <c r="D20" s="11" t="s">
        <v>90</v>
      </c>
      <c r="E20" s="12">
        <v>0</v>
      </c>
      <c r="F20" s="13">
        <f t="shared" si="0"/>
        <v>0</v>
      </c>
    </row>
    <row r="21" spans="1:6" ht="27.95" customHeight="1">
      <c r="A21" s="10" t="s">
        <v>23</v>
      </c>
      <c r="B21" s="14" t="s">
        <v>66</v>
      </c>
      <c r="C21" s="14">
        <v>8.3000000000000001E-3</v>
      </c>
      <c r="D21" s="11" t="s">
        <v>90</v>
      </c>
      <c r="E21" s="12">
        <v>0</v>
      </c>
      <c r="F21" s="13">
        <f t="shared" si="0"/>
        <v>0</v>
      </c>
    </row>
    <row r="22" spans="1:6" ht="27.95" customHeight="1">
      <c r="A22" s="10" t="s">
        <v>24</v>
      </c>
      <c r="B22" s="14" t="s">
        <v>67</v>
      </c>
      <c r="C22" s="14">
        <v>8.3000000000000001E-3</v>
      </c>
      <c r="D22" s="11" t="s">
        <v>90</v>
      </c>
      <c r="E22" s="12">
        <v>0</v>
      </c>
      <c r="F22" s="13">
        <f t="shared" si="0"/>
        <v>0</v>
      </c>
    </row>
    <row r="23" spans="1:6" ht="27.95" customHeight="1">
      <c r="A23" s="10" t="s">
        <v>25</v>
      </c>
      <c r="B23" s="14" t="s">
        <v>68</v>
      </c>
      <c r="C23" s="14">
        <v>8.3000000000000001E-3</v>
      </c>
      <c r="D23" s="11" t="s">
        <v>90</v>
      </c>
      <c r="E23" s="12">
        <v>0</v>
      </c>
      <c r="F23" s="13">
        <f t="shared" si="0"/>
        <v>0</v>
      </c>
    </row>
    <row r="24" spans="1:6" ht="27.95" customHeight="1">
      <c r="A24" s="10" t="s">
        <v>26</v>
      </c>
      <c r="B24" s="14" t="s">
        <v>69</v>
      </c>
      <c r="C24" s="14">
        <v>8.3000000000000001E-3</v>
      </c>
      <c r="D24" s="11" t="s">
        <v>90</v>
      </c>
      <c r="E24" s="12">
        <v>0</v>
      </c>
      <c r="F24" s="13">
        <f t="shared" si="0"/>
        <v>0</v>
      </c>
    </row>
    <row r="25" spans="1:6" ht="32.25" customHeight="1">
      <c r="A25" s="10" t="s">
        <v>27</v>
      </c>
      <c r="B25" s="14" t="s">
        <v>70</v>
      </c>
      <c r="C25" s="14">
        <v>6.6E-3</v>
      </c>
      <c r="D25" s="11" t="s">
        <v>90</v>
      </c>
      <c r="E25" s="12">
        <v>0</v>
      </c>
      <c r="F25" s="13">
        <f t="shared" si="0"/>
        <v>0</v>
      </c>
    </row>
    <row r="26" spans="1:6" ht="27.95" customHeight="1">
      <c r="A26" s="10" t="s">
        <v>28</v>
      </c>
      <c r="B26" s="14" t="s">
        <v>71</v>
      </c>
      <c r="C26" s="14">
        <v>6.6E-3</v>
      </c>
      <c r="D26" s="11" t="s">
        <v>90</v>
      </c>
      <c r="E26" s="12">
        <v>0</v>
      </c>
      <c r="F26" s="13">
        <f t="shared" si="0"/>
        <v>0</v>
      </c>
    </row>
    <row r="27" spans="1:6" ht="27.95" customHeight="1">
      <c r="A27" s="10" t="s">
        <v>29</v>
      </c>
      <c r="B27" s="14" t="s">
        <v>72</v>
      </c>
      <c r="C27" s="14">
        <v>5.0000000000000001E-3</v>
      </c>
      <c r="D27" s="11" t="s">
        <v>90</v>
      </c>
      <c r="E27" s="12">
        <v>0</v>
      </c>
      <c r="F27" s="13">
        <f t="shared" si="0"/>
        <v>0</v>
      </c>
    </row>
    <row r="28" spans="1:6" ht="27.95" customHeight="1">
      <c r="A28" s="10" t="s">
        <v>30</v>
      </c>
      <c r="B28" s="14" t="s">
        <v>73</v>
      </c>
      <c r="C28" s="14">
        <v>5.0000000000000001E-3</v>
      </c>
      <c r="D28" s="11" t="s">
        <v>90</v>
      </c>
      <c r="E28" s="12">
        <v>0</v>
      </c>
      <c r="F28" s="13">
        <f t="shared" si="0"/>
        <v>0</v>
      </c>
    </row>
    <row r="29" spans="1:6" ht="27.95" customHeight="1">
      <c r="A29" s="10" t="s">
        <v>31</v>
      </c>
      <c r="B29" s="14" t="s">
        <v>74</v>
      </c>
      <c r="C29" s="14">
        <v>5.0000000000000001E-3</v>
      </c>
      <c r="D29" s="11" t="s">
        <v>90</v>
      </c>
      <c r="E29" s="12">
        <v>0</v>
      </c>
      <c r="F29" s="13">
        <f t="shared" si="0"/>
        <v>0</v>
      </c>
    </row>
    <row r="30" spans="1:6" ht="27.95" customHeight="1">
      <c r="A30" s="10" t="s">
        <v>32</v>
      </c>
      <c r="B30" s="14" t="s">
        <v>75</v>
      </c>
      <c r="C30" s="14">
        <v>5.0000000000000001E-3</v>
      </c>
      <c r="D30" s="11" t="s">
        <v>90</v>
      </c>
      <c r="E30" s="12">
        <v>0</v>
      </c>
      <c r="F30" s="13">
        <f t="shared" si="0"/>
        <v>0</v>
      </c>
    </row>
    <row r="31" spans="1:6" ht="27.95" customHeight="1">
      <c r="A31" s="10" t="s">
        <v>33</v>
      </c>
      <c r="B31" s="14" t="s">
        <v>76</v>
      </c>
      <c r="C31" s="14">
        <v>5.0000000000000001E-3</v>
      </c>
      <c r="D31" s="11" t="s">
        <v>90</v>
      </c>
      <c r="E31" s="12">
        <v>0</v>
      </c>
      <c r="F31" s="13">
        <f t="shared" si="0"/>
        <v>0</v>
      </c>
    </row>
    <row r="32" spans="1:6" ht="30" customHeight="1">
      <c r="A32" s="10" t="s">
        <v>34</v>
      </c>
      <c r="B32" s="14" t="s">
        <v>77</v>
      </c>
      <c r="C32" s="14">
        <v>5.0000000000000001E-3</v>
      </c>
      <c r="D32" s="11" t="s">
        <v>90</v>
      </c>
      <c r="E32" s="12">
        <v>0</v>
      </c>
      <c r="F32" s="13">
        <f t="shared" si="0"/>
        <v>0</v>
      </c>
    </row>
    <row r="33" spans="1:6" ht="30.75" customHeight="1">
      <c r="A33" s="10" t="s">
        <v>35</v>
      </c>
      <c r="B33" s="14" t="s">
        <v>78</v>
      </c>
      <c r="C33" s="14">
        <v>4.1000000000000003E-3</v>
      </c>
      <c r="D33" s="11" t="s">
        <v>90</v>
      </c>
      <c r="E33" s="12">
        <v>0</v>
      </c>
      <c r="F33" s="13">
        <f t="shared" si="0"/>
        <v>0</v>
      </c>
    </row>
    <row r="34" spans="1:6" ht="30" customHeight="1">
      <c r="A34" s="10" t="s">
        <v>36</v>
      </c>
      <c r="B34" s="14" t="s">
        <v>79</v>
      </c>
      <c r="C34" s="14">
        <v>4.1000000000000003E-3</v>
      </c>
      <c r="D34" s="11" t="s">
        <v>90</v>
      </c>
      <c r="E34" s="12">
        <v>0</v>
      </c>
      <c r="F34" s="13">
        <f t="shared" si="0"/>
        <v>0</v>
      </c>
    </row>
    <row r="35" spans="1:6" ht="30.75" customHeight="1">
      <c r="A35" s="10" t="s">
        <v>37</v>
      </c>
      <c r="B35" s="14" t="s">
        <v>80</v>
      </c>
      <c r="C35" s="14">
        <v>4.1000000000000003E-3</v>
      </c>
      <c r="D35" s="11" t="s">
        <v>90</v>
      </c>
      <c r="E35" s="12">
        <v>0</v>
      </c>
      <c r="F35" s="13">
        <f t="shared" si="0"/>
        <v>0</v>
      </c>
    </row>
    <row r="36" spans="1:6" ht="30.75" customHeight="1">
      <c r="A36" s="10" t="s">
        <v>38</v>
      </c>
      <c r="B36" s="14" t="s">
        <v>81</v>
      </c>
      <c r="C36" s="14">
        <v>4.1000000000000003E-3</v>
      </c>
      <c r="D36" s="11" t="s">
        <v>90</v>
      </c>
      <c r="E36" s="12">
        <v>0</v>
      </c>
      <c r="F36" s="13">
        <f t="shared" si="0"/>
        <v>0</v>
      </c>
    </row>
    <row r="37" spans="1:6" ht="32.25" customHeight="1">
      <c r="A37" s="10" t="s">
        <v>39</v>
      </c>
      <c r="B37" s="14" t="s">
        <v>82</v>
      </c>
      <c r="C37" s="14">
        <v>4.1000000000000003E-3</v>
      </c>
      <c r="D37" s="11" t="s">
        <v>90</v>
      </c>
      <c r="E37" s="12">
        <v>0</v>
      </c>
      <c r="F37" s="13">
        <f t="shared" si="0"/>
        <v>0</v>
      </c>
    </row>
    <row r="38" spans="1:6" ht="30.75" customHeight="1">
      <c r="A38" s="10" t="s">
        <v>40</v>
      </c>
      <c r="B38" s="14" t="s">
        <v>83</v>
      </c>
      <c r="C38" s="14">
        <v>4.1000000000000003E-3</v>
      </c>
      <c r="D38" s="11" t="s">
        <v>90</v>
      </c>
      <c r="E38" s="12">
        <v>0</v>
      </c>
      <c r="F38" s="13">
        <f t="shared" si="0"/>
        <v>0</v>
      </c>
    </row>
    <row r="39" spans="1:6" ht="30" customHeight="1">
      <c r="A39" s="10" t="s">
        <v>41</v>
      </c>
      <c r="B39" s="14" t="s">
        <v>84</v>
      </c>
      <c r="C39" s="14">
        <v>1.6500000000000001E-2</v>
      </c>
      <c r="D39" s="11" t="s">
        <v>90</v>
      </c>
      <c r="E39" s="12">
        <v>0</v>
      </c>
      <c r="F39" s="13">
        <f t="shared" si="0"/>
        <v>0</v>
      </c>
    </row>
    <row r="40" spans="1:6" ht="48.75" customHeight="1">
      <c r="A40" s="10" t="s">
        <v>42</v>
      </c>
      <c r="B40" s="14" t="s">
        <v>85</v>
      </c>
      <c r="C40" s="14">
        <v>1.6500000000000001E-2</v>
      </c>
      <c r="D40" s="11" t="s">
        <v>90</v>
      </c>
      <c r="E40" s="12">
        <v>0</v>
      </c>
      <c r="F40" s="13">
        <f t="shared" si="0"/>
        <v>0</v>
      </c>
    </row>
    <row r="41" spans="1:6" ht="33" customHeight="1">
      <c r="A41" s="10" t="s">
        <v>43</v>
      </c>
      <c r="B41" s="14" t="s">
        <v>86</v>
      </c>
      <c r="C41" s="14">
        <v>4.1000000000000003E-3</v>
      </c>
      <c r="D41" s="11" t="s">
        <v>90</v>
      </c>
      <c r="E41" s="12">
        <v>0</v>
      </c>
      <c r="F41" s="13">
        <f t="shared" si="0"/>
        <v>0</v>
      </c>
    </row>
    <row r="42" spans="1:6" ht="33" customHeight="1">
      <c r="A42" s="10" t="s">
        <v>44</v>
      </c>
      <c r="B42" s="14" t="s">
        <v>87</v>
      </c>
      <c r="C42" s="14">
        <v>4.1000000000000003E-3</v>
      </c>
      <c r="D42" s="11" t="s">
        <v>90</v>
      </c>
      <c r="E42" s="12">
        <v>0</v>
      </c>
      <c r="F42" s="13">
        <f t="shared" si="0"/>
        <v>0</v>
      </c>
    </row>
    <row r="43" spans="1:6" ht="27.95" customHeight="1">
      <c r="A43" s="10" t="s">
        <v>45</v>
      </c>
      <c r="B43" s="14" t="s">
        <v>88</v>
      </c>
      <c r="C43" s="14">
        <v>4.1000000000000003E-3</v>
      </c>
      <c r="D43" s="11" t="s">
        <v>90</v>
      </c>
      <c r="E43" s="12">
        <v>0</v>
      </c>
      <c r="F43" s="13">
        <f t="shared" si="0"/>
        <v>0</v>
      </c>
    </row>
    <row r="44" spans="1:6" ht="27.95" customHeight="1">
      <c r="A44" s="10" t="s">
        <v>46</v>
      </c>
      <c r="B44" s="14" t="s">
        <v>89</v>
      </c>
      <c r="C44" s="14">
        <v>4.1000000000000003E-3</v>
      </c>
      <c r="D44" s="11" t="s">
        <v>90</v>
      </c>
      <c r="E44" s="12">
        <v>0</v>
      </c>
      <c r="F44" s="13">
        <f t="shared" si="0"/>
        <v>0</v>
      </c>
    </row>
    <row r="45" spans="1:6" ht="15" customHeight="1">
      <c r="A45" s="25" t="s">
        <v>47</v>
      </c>
      <c r="B45" s="26"/>
      <c r="C45" s="26"/>
      <c r="D45" s="26"/>
      <c r="E45" s="27"/>
      <c r="F45" s="18">
        <f>SUM(F5:F44)</f>
        <v>0</v>
      </c>
    </row>
    <row r="46" spans="1:6" ht="15.75" customHeight="1">
      <c r="A46" s="19" t="s">
        <v>48</v>
      </c>
      <c r="B46" s="20"/>
      <c r="C46" s="20"/>
      <c r="D46" s="20"/>
      <c r="E46" s="21"/>
      <c r="F46" s="15">
        <f>F45*1.21-F45</f>
        <v>0</v>
      </c>
    </row>
    <row r="47" spans="1:6" ht="15.75" customHeight="1">
      <c r="A47" s="22" t="s">
        <v>49</v>
      </c>
      <c r="B47" s="23"/>
      <c r="C47" s="23"/>
      <c r="D47" s="23"/>
      <c r="E47" s="24"/>
      <c r="F47" s="15">
        <f>F45+F46</f>
        <v>0</v>
      </c>
    </row>
  </sheetData>
  <mergeCells count="5">
    <mergeCell ref="A46:E46"/>
    <mergeCell ref="A47:E47"/>
    <mergeCell ref="A45:E45"/>
    <mergeCell ref="E1:F1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VSDFV (SoDra)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Urnikienė</dc:creator>
  <cp:lastModifiedBy>Giedrė Keršulienė</cp:lastModifiedBy>
  <dcterms:created xsi:type="dcterms:W3CDTF">2025-03-19T07:39:55Z</dcterms:created>
  <dcterms:modified xsi:type="dcterms:W3CDTF">2025-03-19T14:07:31Z</dcterms:modified>
</cp:coreProperties>
</file>