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vrmlt-my.sharepoint.com/personal/aiste_anicaite-stabingiene_vrm_lt/Documents/Darbalaukis/PPR-1075 Supaprastintas/4_pirkimo dokumentai/"/>
    </mc:Choice>
  </mc:AlternateContent>
  <xr:revisionPtr revIDLastSave="6" documentId="11_9A84DA550D3922600AD7EBD78DE1FC13675A5ED9" xr6:coauthVersionLast="47" xr6:coauthVersionMax="47" xr10:uidLastSave="{EDE4D10F-BDED-4D46-A059-DD1880011B3F}"/>
  <workbookProtection workbookAlgorithmName="SHA-512" workbookHashValue="9S4bvN+eLbqs1QqnRwWbxTZSjqB0yjH0EJlqIxIhXk6vEPrmAoBKbO/DqQ/iU/eo8s4g8VJsaBLy4s6/YFxccA==" workbookSaltValue="lcnqs5rGqZeotwbtkdLHtQ==" workbookSpinCount="100000" lockStructure="1"/>
  <bookViews>
    <workbookView xWindow="4550" yWindow="380" windowWidth="24550" windowHeight="19260" xr2:uid="{00000000-000D-0000-FFFF-FFFF00000000}"/>
  </bookViews>
  <sheets>
    <sheet name="MR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 i="1" l="1"/>
  <c r="F19" i="1" l="1"/>
  <c r="F20" i="1"/>
  <c r="F18" i="1" l="1"/>
  <c r="F16" i="1" l="1"/>
  <c r="F15" i="1"/>
  <c r="F14" i="1"/>
  <c r="F13" i="1"/>
  <c r="F12" i="1"/>
  <c r="F11" i="1"/>
  <c r="F10" i="1"/>
  <c r="F9" i="1"/>
  <c r="F23" i="1" l="1"/>
  <c r="F22" i="1"/>
  <c r="F21" i="1"/>
  <c r="F24" i="1" s="1"/>
</calcChain>
</file>

<file path=xl/sharedStrings.xml><?xml version="1.0" encoding="utf-8"?>
<sst xmlns="http://schemas.openxmlformats.org/spreadsheetml/2006/main" count="64" uniqueCount="52">
  <si>
    <t>Eil. Nr.</t>
  </si>
  <si>
    <t>Paslaugos pavadinimas ir techniniai reikalavimai</t>
  </si>
  <si>
    <t>Mato vienetas</t>
  </si>
  <si>
    <t>Vieneto įkainis, EUR 
 be PVM</t>
  </si>
  <si>
    <t>1.</t>
  </si>
  <si>
    <t>1.1.</t>
  </si>
  <si>
    <t>2.</t>
  </si>
  <si>
    <t>20 ml</t>
  </si>
  <si>
    <t>1 segmento tyrimas</t>
  </si>
  <si>
    <t>3.</t>
  </si>
  <si>
    <t>Kompiuterinės tomografijos tyrimų atlikimo ir aprašymo paslaugos (2 POD)</t>
  </si>
  <si>
    <r>
      <t xml:space="preserve">Kompiuterinė tomografija (KT), be kontrasto. </t>
    </r>
    <r>
      <rPr>
        <sz val="11"/>
        <color theme="1"/>
        <rFont val="Times New Roman"/>
        <family val="1"/>
        <charset val="186"/>
      </rPr>
      <t>Galvos, veido daubų, veido kaulų, stuburo (kaklinės, krūtininės, juosmeninės dalių), kryžkaulio, pilvo organų, dubens organų, krūtinės ląstos, vieno sąnario arba ilgųjų kaulų kompiuterinė tomografija.</t>
    </r>
  </si>
  <si>
    <r>
      <t xml:space="preserve">Kontrastinė medžiaga KT vienam tyrimui 
</t>
    </r>
    <r>
      <rPr>
        <sz val="11"/>
        <color theme="1"/>
        <rFont val="Times New Roman"/>
        <family val="1"/>
        <charset val="186"/>
      </rPr>
      <t>Naudojamos kontrastinės medžiagos kiekis, reikalingas tyrimui, nustatomas tyrimo atlikimo metu. 1 kg žmogaus kūno svorio norma yra 1 ml. Atliekant krūtinės ląstos/pilvo/dubens tyrimus, bet kuriuo atveju naudojama 100 ml kontrastinės medžiagos, atliekant  galvos, veido daubų, veido kaulų, stuburo (kaklinės, krūtininės, juosmeninės dalių), kryžkaulio, vieno sąnario arba ilgųjų kaulų tyrimus – priklausomai nuo paciento svorio, tačiau dažnu atveju gali užtekti 50 ml kontrastinės medžiagos.</t>
    </r>
  </si>
  <si>
    <r>
      <t xml:space="preserve">Alternatyvi kontrastinė medžiaga KT vienam tyrimui (naudojama tuo atveju, kai pagal gamintojo indikacijas negalima naudoti įprastos kontrastinės medžiagos)
</t>
    </r>
    <r>
      <rPr>
        <sz val="11"/>
        <color theme="1"/>
        <rFont val="Times New Roman"/>
        <family val="1"/>
        <charset val="186"/>
      </rPr>
      <t>Kontrastinės medžiagos kiekis, reikalingas tyrimui, nustatomas tyrimo atlikimo metu. 1 kg žmogaus kūno svorio norma yra 1 ml. Atliekant krūtinės ląstos/pilvo/dubens tyrimus, bet kuriuo atveju naudojama 100 ml kontrastinės medžiagos, atliekant  galvos, veido daubų, veido kaulų, stuburo (kaklinės, krūtininės, juosmeninės dalių), kryžkaulio, vieno sąnario arba ilgųjų kaulų tyrimus – priklausomai nuo paciento svorio, tačiau dažnu atveju gali užtekti 50 ml kontrastinės medžiagos.</t>
    </r>
  </si>
  <si>
    <t>100 ml</t>
  </si>
  <si>
    <t>50 ml</t>
  </si>
  <si>
    <t>1.1.1.</t>
  </si>
  <si>
    <t>Galvos smegenų kompiuterinė tomografija</t>
  </si>
  <si>
    <t>1.1.2.</t>
  </si>
  <si>
    <t>Pilvo organų kompiuterinė tomografija</t>
  </si>
  <si>
    <t>1.1.3.</t>
  </si>
  <si>
    <t>Dubens organų kompiuterinė tomografija</t>
  </si>
  <si>
    <t>1.1.4.</t>
  </si>
  <si>
    <t>Krūtinės ląstos kompiuterinė tomografija</t>
  </si>
  <si>
    <t>1.1.5.</t>
  </si>
  <si>
    <t xml:space="preserve"> KT tyrimas be kontrastinės medžiagos</t>
  </si>
  <si>
    <t>Dubens kaulų kompiuterinė tomografija</t>
  </si>
  <si>
    <t>1.1.6.</t>
  </si>
  <si>
    <t>Pilvo ir dubens organų kompiuterinė tomografija</t>
  </si>
  <si>
    <t>1.1.7.</t>
  </si>
  <si>
    <t>Krūtinės ląstos ir pilvo organų kompiuterinė tomografija</t>
  </si>
  <si>
    <t>1.1.8.</t>
  </si>
  <si>
    <t>Krūtinės ląstos, pilvo ir dubens organų kompiuterinė tomografija</t>
  </si>
  <si>
    <t>*Nurodyta preliminari paslaugų apimtis, skirta pasiūlymų vertinimui. Perkančioji organizacija numato, kad Paslaugos tokia apimtimi gali būti įsigytos per sutarties galiojimo laikotarpį, tačiau neįsipareigoja, kad būtent tokia apimtis bus įsigyta. Tiksli Paslaugų apimtis bus nustatoma pagal poreikį.</t>
  </si>
  <si>
    <t>1.1.9.</t>
  </si>
  <si>
    <t>Širdies vainikinių arterijų kompiuterinė tomografija (su kontrastavimu be kontrastinių medžiagų kainos)</t>
  </si>
  <si>
    <t>1.1.10.</t>
  </si>
  <si>
    <t>Stuburo (kaklo, krūtinės, juosmens) kompiuterinė tomografija</t>
  </si>
  <si>
    <t>Pirkimo objekto dalis</t>
  </si>
  <si>
    <t>Kiekybės kriterijai</t>
  </si>
  <si>
    <r>
      <t xml:space="preserve">Tiekėjo siūlomų kriterijų rodiklių reikšmės </t>
    </r>
    <r>
      <rPr>
        <b/>
        <sz val="12"/>
        <color rgb="FFFF0000"/>
        <rFont val="Times New Roman"/>
        <family val="1"/>
        <charset val="186"/>
      </rPr>
      <t>(palikti siūlomą)</t>
    </r>
  </si>
  <si>
    <t>iki 24 val.</t>
  </si>
  <si>
    <t>iki 18 val.</t>
  </si>
  <si>
    <t>iki 12 val.</t>
  </si>
  <si>
    <t>iki 8 val.</t>
  </si>
  <si>
    <t>Kompiuterinės tomografijos tyrimų atlikimo  ir aprašymo paslaugų suteikimo terminas (valandomis)</t>
  </si>
  <si>
    <t>Preliminarus kiekis 24 mėn. laikotarpiui*</t>
  </si>
  <si>
    <t>Suma EUR, be PVM**</t>
  </si>
  <si>
    <t>Bendra pasiūlymo kaina, EUR be PVM**:</t>
  </si>
  <si>
    <t>Pastaba. Dalyviui nenurodžius prašomos rodiklio reikšmės, už kriterijų, kuriame nenurodytas siūlomas rodiklis, bus skiriama 0 ekonominio naudingumo balų (laikoma, kad pasiūlytos 24 val.)</t>
  </si>
  <si>
    <t>** Sveikatos priežiūros paslaugos neapmokestinamos PVM pagal Lietuvos Respublikos pridėtinės vertės įstatymo 20 str. Į kainą turi būti įskaičiuoti kiti mokesčiai bei visos kitos išlaidos. Kaina nurodoma ne daugiau kaip 2 skaitmenų po kablelio tikslumu.</t>
  </si>
  <si>
    <t>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</si>
</sst>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charset val="186"/>
      <scheme val="minor"/>
    </font>
    <font>
      <b/>
      <sz val="12"/>
      <color rgb="FF000000"/>
      <name val="Times New Roman"/>
      <family val="1"/>
      <charset val="186"/>
    </font>
    <font>
      <sz val="11"/>
      <color theme="1"/>
      <name val="Times New Roman"/>
      <family val="1"/>
      <charset val="186"/>
    </font>
    <font>
      <sz val="12"/>
      <color theme="1"/>
      <name val="Times New Roman"/>
      <family val="1"/>
      <charset val="186"/>
    </font>
    <font>
      <b/>
      <sz val="11"/>
      <name val="Times New Roman"/>
      <family val="1"/>
      <charset val="186"/>
    </font>
    <font>
      <b/>
      <sz val="11"/>
      <color theme="1"/>
      <name val="Times New Roman"/>
      <family val="1"/>
      <charset val="186"/>
    </font>
    <font>
      <sz val="11"/>
      <color rgb="FFFF0000"/>
      <name val="Times New Roman"/>
      <family val="1"/>
      <charset val="186"/>
    </font>
    <font>
      <b/>
      <u/>
      <sz val="12"/>
      <name val="Times New Roman"/>
      <family val="1"/>
      <charset val="186"/>
    </font>
    <font>
      <sz val="11"/>
      <color rgb="FF000000"/>
      <name val="Times New Roman"/>
      <family val="1"/>
      <charset val="186"/>
    </font>
    <font>
      <b/>
      <sz val="12"/>
      <color theme="1"/>
      <name val="Times New Roman"/>
      <family val="1"/>
      <charset val="186"/>
    </font>
    <font>
      <b/>
      <sz val="12"/>
      <color rgb="FFFF0000"/>
      <name val="Times New Roman"/>
      <family val="1"/>
      <charset val="186"/>
    </font>
    <font>
      <i/>
      <sz val="12"/>
      <color theme="1"/>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s>
  <cellStyleXfs count="1">
    <xf numFmtId="0" fontId="0" fillId="0" borderId="0"/>
  </cellStyleXfs>
  <cellXfs count="64">
    <xf numFmtId="0" fontId="0" fillId="0" borderId="0" xfId="0"/>
    <xf numFmtId="0" fontId="2" fillId="0" borderId="0" xfId="0" applyFont="1"/>
    <xf numFmtId="0" fontId="3"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4" xfId="0" applyFont="1" applyBorder="1" applyAlignment="1">
      <alignment horizontal="center" vertical="center"/>
    </xf>
    <xf numFmtId="4" fontId="2" fillId="0" borderId="5"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left" vertical="top" wrapText="1"/>
    </xf>
    <xf numFmtId="2" fontId="6" fillId="2" borderId="4" xfId="0" applyNumberFormat="1" applyFont="1" applyFill="1" applyBorder="1" applyAlignment="1" applyProtection="1">
      <alignment horizontal="center" vertical="center"/>
      <protection locked="0"/>
    </xf>
    <xf numFmtId="0" fontId="4" fillId="0" borderId="12" xfId="0" applyFont="1" applyBorder="1" applyAlignment="1">
      <alignment horizontal="center" vertical="center" wrapText="1"/>
    </xf>
    <xf numFmtId="0" fontId="5" fillId="0" borderId="13" xfId="0" applyFont="1" applyBorder="1" applyAlignment="1">
      <alignment vertical="center" wrapText="1"/>
    </xf>
    <xf numFmtId="0" fontId="2" fillId="0" borderId="15" xfId="0" applyFont="1" applyBorder="1" applyAlignment="1">
      <alignment horizontal="center" vertical="center"/>
    </xf>
    <xf numFmtId="4" fontId="2" fillId="0" borderId="16" xfId="0" applyNumberFormat="1" applyFont="1" applyBorder="1" applyAlignment="1">
      <alignment horizontal="center" vertical="center"/>
    </xf>
    <xf numFmtId="0" fontId="2" fillId="0" borderId="15" xfId="0" applyFont="1" applyBorder="1" applyAlignment="1">
      <alignment horizontal="center" vertical="center" wrapText="1"/>
    </xf>
    <xf numFmtId="2" fontId="6" fillId="2" borderId="19" xfId="0" applyNumberFormat="1" applyFont="1" applyFill="1" applyBorder="1" applyAlignment="1" applyProtection="1">
      <alignment horizontal="center" vertical="center"/>
      <protection locked="0"/>
    </xf>
    <xf numFmtId="4" fontId="2" fillId="0" borderId="20" xfId="0" applyNumberFormat="1" applyFont="1" applyBorder="1" applyAlignment="1">
      <alignment horizontal="center" vertical="center"/>
    </xf>
    <xf numFmtId="0" fontId="2" fillId="0" borderId="21" xfId="0" applyFont="1" applyBorder="1" applyAlignment="1">
      <alignment horizontal="center" vertical="center"/>
    </xf>
    <xf numFmtId="0" fontId="3" fillId="0" borderId="4" xfId="0" applyFont="1" applyBorder="1" applyAlignment="1">
      <alignment vertical="center" wrapText="1"/>
    </xf>
    <xf numFmtId="0" fontId="2" fillId="0" borderId="0" xfId="0" applyFont="1" applyAlignment="1">
      <alignment vertical="center"/>
    </xf>
    <xf numFmtId="0" fontId="2" fillId="0" borderId="0" xfId="0" applyFont="1" applyAlignment="1">
      <alignment vertical="top"/>
    </xf>
    <xf numFmtId="0" fontId="2" fillId="0" borderId="0" xfId="0" applyFont="1" applyAlignment="1"/>
    <xf numFmtId="0" fontId="0" fillId="0" borderId="0" xfId="0" applyAlignment="1"/>
    <xf numFmtId="0" fontId="8" fillId="0" borderId="0" xfId="0" applyFont="1" applyAlignment="1">
      <alignment horizontal="left" vertical="center"/>
    </xf>
    <xf numFmtId="0" fontId="2" fillId="0" borderId="0" xfId="0" applyFont="1" applyAlignment="1">
      <alignment horizontal="left" vertical="center"/>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4" fontId="2" fillId="3" borderId="5" xfId="0" applyNumberFormat="1" applyFont="1" applyFill="1" applyBorder="1" applyAlignment="1">
      <alignment horizontal="center" vertical="center"/>
    </xf>
    <xf numFmtId="0" fontId="2" fillId="0" borderId="22" xfId="0" applyFont="1" applyBorder="1" applyAlignment="1">
      <alignment horizontal="center" vertical="center"/>
    </xf>
    <xf numFmtId="0" fontId="5" fillId="0" borderId="19" xfId="0" applyFont="1" applyBorder="1" applyAlignment="1">
      <alignment horizontal="center" vertical="center"/>
    </xf>
    <xf numFmtId="0" fontId="9" fillId="0" borderId="19" xfId="0" applyFont="1" applyBorder="1" applyAlignment="1">
      <alignment vertical="center" wrapText="1"/>
    </xf>
    <xf numFmtId="0" fontId="5" fillId="0" borderId="18" xfId="0" applyFont="1" applyBorder="1" applyAlignment="1">
      <alignment horizontal="center" vertical="center"/>
    </xf>
    <xf numFmtId="4" fontId="2" fillId="0" borderId="4" xfId="0" applyNumberFormat="1" applyFont="1" applyBorder="1" applyAlignment="1">
      <alignment horizontal="center" vertical="center"/>
    </xf>
    <xf numFmtId="2" fontId="6" fillId="2" borderId="19" xfId="0" applyNumberFormat="1" applyFont="1" applyFill="1" applyBorder="1" applyAlignment="1" applyProtection="1">
      <alignment horizontal="center" vertical="center"/>
    </xf>
    <xf numFmtId="4" fontId="2" fillId="0" borderId="20" xfId="0" applyNumberFormat="1" applyFont="1" applyBorder="1" applyAlignment="1" applyProtection="1">
      <alignment horizontal="center" vertical="center"/>
    </xf>
    <xf numFmtId="0" fontId="9"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7" xfId="0" applyFont="1" applyBorder="1" applyAlignment="1">
      <alignment horizontal="left" vertical="center" wrapText="1"/>
    </xf>
    <xf numFmtId="4" fontId="2" fillId="2" borderId="6" xfId="0" applyNumberFormat="1" applyFont="1" applyFill="1" applyBorder="1" applyAlignment="1">
      <alignment horizontal="center" vertical="center"/>
    </xf>
    <xf numFmtId="0" fontId="0" fillId="0" borderId="0" xfId="0" applyBorder="1"/>
    <xf numFmtId="0" fontId="9" fillId="0" borderId="28" xfId="0" applyFont="1" applyBorder="1" applyAlignment="1">
      <alignment horizontal="left" vertical="center" wrapText="1"/>
    </xf>
    <xf numFmtId="0" fontId="12" fillId="0" borderId="0" xfId="0" applyFont="1" applyBorder="1" applyAlignment="1">
      <alignment horizontal="left" vertical="center" wrapText="1"/>
    </xf>
    <xf numFmtId="0" fontId="12" fillId="0" borderId="10" xfId="0" applyFont="1" applyBorder="1" applyAlignment="1">
      <alignment horizontal="left" vertical="center" wrapText="1"/>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1" xfId="0" applyFont="1" applyBorder="1" applyAlignment="1">
      <alignment horizontal="left" vertical="center" wrapText="1"/>
    </xf>
    <xf numFmtId="0" fontId="3" fillId="0" borderId="24" xfId="0" applyFont="1" applyBorder="1" applyAlignment="1">
      <alignment horizontal="left" vertical="center" wrapText="1"/>
    </xf>
    <xf numFmtId="0" fontId="3" fillId="0" borderId="27" xfId="0" applyFont="1" applyBorder="1" applyAlignment="1">
      <alignment horizontal="left" vertical="center" wrapText="1"/>
    </xf>
    <xf numFmtId="0" fontId="1" fillId="0" borderId="0" xfId="0" applyFont="1" applyAlignment="1">
      <alignment horizontal="center"/>
    </xf>
    <xf numFmtId="0" fontId="7" fillId="0" borderId="0" xfId="0" applyFont="1" applyAlignment="1">
      <alignment horizontal="center"/>
    </xf>
    <xf numFmtId="0" fontId="2" fillId="0" borderId="0" xfId="0" applyFont="1" applyAlignment="1">
      <alignment horizontal="right" vertical="center" wrapText="1"/>
    </xf>
    <xf numFmtId="0" fontId="5" fillId="0" borderId="7" xfId="0" applyFont="1" applyBorder="1" applyAlignment="1">
      <alignment horizontal="left" vertical="center" wrapText="1"/>
    </xf>
    <xf numFmtId="0" fontId="5" fillId="0" borderId="8" xfId="0" applyFont="1" applyBorder="1" applyAlignment="1">
      <alignment horizontal="center" vertical="center"/>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Žilko" id="{46C50D2A-1EF4-40A7-975F-1B4DB95F38D3}" userId="S::Jurgita.Zilko@vrm.lt::275b1232-70e9-4a40-ad0a-9c5bbc410acc"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8" dT="2025-02-28T06:47:30.71" personId="{46C50D2A-1EF4-40A7-975F-1B4DB95F38D3}" id="{CEED3184-B9F2-4092-92A9-B1FDBB8F5AAF}">
    <text>Reikia išskaidyti bendrą KT kiekį</text>
  </threadedComment>
  <threadedComment ref="C19" dT="2025-02-28T07:00:36.96" personId="{46C50D2A-1EF4-40A7-975F-1B4DB95F38D3}" id="{C28AB57D-2369-4A2B-82CF-1FD77FB6820C}">
    <text>Ar šios eilutės reikia, Jūsų atsiųstoje sutartyje nėra šios pozicijos, yra tik kontr.medž.suleidimas į veną</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zoomScale="85" zoomScaleNormal="85" workbookViewId="0">
      <selection activeCell="F1" sqref="F1"/>
    </sheetView>
  </sheetViews>
  <sheetFormatPr defaultRowHeight="14"/>
  <cols>
    <col min="2" max="2" width="67.4140625" customWidth="1"/>
    <col min="3" max="3" width="10.25" customWidth="1"/>
    <col min="4" max="4" width="19" customWidth="1"/>
    <col min="5" max="5" width="14.83203125" customWidth="1"/>
    <col min="6" max="6" width="15.75" customWidth="1"/>
  </cols>
  <sheetData>
    <row r="1" spans="1:9" ht="15.5">
      <c r="F1" s="2" t="s">
        <v>51</v>
      </c>
      <c r="I1" s="2"/>
    </row>
    <row r="3" spans="1:9" ht="15">
      <c r="A3" s="51"/>
      <c r="B3" s="51"/>
      <c r="C3" s="51"/>
      <c r="D3" s="51"/>
      <c r="E3" s="51"/>
      <c r="F3" s="51"/>
      <c r="G3" s="51"/>
      <c r="H3" s="51"/>
      <c r="I3" s="51"/>
    </row>
    <row r="4" spans="1:9" ht="15">
      <c r="A4" s="52" t="s">
        <v>10</v>
      </c>
      <c r="B4" s="52"/>
      <c r="C4" s="52"/>
      <c r="D4" s="52"/>
      <c r="E4" s="52"/>
      <c r="F4" s="52"/>
      <c r="G4" s="52"/>
      <c r="H4" s="52"/>
      <c r="I4" s="52"/>
    </row>
    <row r="5" spans="1:9" ht="14.5" thickBot="1"/>
    <row r="6" spans="1:9" ht="64.150000000000006" customHeight="1" thickBot="1">
      <c r="A6" s="3" t="s">
        <v>0</v>
      </c>
      <c r="B6" s="4" t="s">
        <v>1</v>
      </c>
      <c r="C6" s="4" t="s">
        <v>2</v>
      </c>
      <c r="D6" s="4" t="s">
        <v>46</v>
      </c>
      <c r="E6" s="5" t="s">
        <v>3</v>
      </c>
      <c r="F6" s="6" t="s">
        <v>47</v>
      </c>
    </row>
    <row r="7" spans="1:9" ht="81.75" customHeight="1">
      <c r="A7" s="12" t="s">
        <v>4</v>
      </c>
      <c r="B7" s="13" t="s">
        <v>11</v>
      </c>
      <c r="C7" s="61"/>
      <c r="D7" s="62"/>
      <c r="E7" s="62"/>
      <c r="F7" s="63"/>
    </row>
    <row r="8" spans="1:9" ht="32.25" customHeight="1">
      <c r="A8" s="33" t="s">
        <v>5</v>
      </c>
      <c r="B8" s="32" t="s">
        <v>25</v>
      </c>
      <c r="C8" s="9" t="s">
        <v>8</v>
      </c>
      <c r="D8" s="31">
        <v>400</v>
      </c>
      <c r="E8" s="35"/>
      <c r="F8" s="36"/>
    </row>
    <row r="9" spans="1:9" ht="32.25" customHeight="1">
      <c r="A9" s="7" t="s">
        <v>16</v>
      </c>
      <c r="B9" s="20" t="s">
        <v>17</v>
      </c>
      <c r="C9" s="9" t="s">
        <v>8</v>
      </c>
      <c r="D9" s="7">
        <v>12</v>
      </c>
      <c r="E9" s="17">
        <v>0</v>
      </c>
      <c r="F9" s="18">
        <f t="shared" ref="F9:F16" si="0">E9*D9</f>
        <v>0</v>
      </c>
    </row>
    <row r="10" spans="1:9" ht="32.25" customHeight="1">
      <c r="A10" s="7" t="s">
        <v>18</v>
      </c>
      <c r="B10" s="20" t="s">
        <v>19</v>
      </c>
      <c r="C10" s="9" t="s">
        <v>8</v>
      </c>
      <c r="D10" s="7">
        <v>6</v>
      </c>
      <c r="E10" s="17">
        <v>0</v>
      </c>
      <c r="F10" s="18">
        <f t="shared" si="0"/>
        <v>0</v>
      </c>
    </row>
    <row r="11" spans="1:9" ht="32.25" customHeight="1">
      <c r="A11" s="7" t="s">
        <v>20</v>
      </c>
      <c r="B11" s="20" t="s">
        <v>21</v>
      </c>
      <c r="C11" s="9" t="s">
        <v>8</v>
      </c>
      <c r="D11" s="7">
        <v>7</v>
      </c>
      <c r="E11" s="17">
        <v>0</v>
      </c>
      <c r="F11" s="18">
        <f t="shared" si="0"/>
        <v>0</v>
      </c>
    </row>
    <row r="12" spans="1:9" ht="32.25" customHeight="1">
      <c r="A12" s="7" t="s">
        <v>22</v>
      </c>
      <c r="B12" s="20" t="s">
        <v>23</v>
      </c>
      <c r="C12" s="9" t="s">
        <v>8</v>
      </c>
      <c r="D12" s="7">
        <v>16</v>
      </c>
      <c r="E12" s="17">
        <v>0</v>
      </c>
      <c r="F12" s="18">
        <f t="shared" si="0"/>
        <v>0</v>
      </c>
    </row>
    <row r="13" spans="1:9" ht="32.25" customHeight="1">
      <c r="A13" s="7" t="s">
        <v>24</v>
      </c>
      <c r="B13" s="20" t="s">
        <v>26</v>
      </c>
      <c r="C13" s="9" t="s">
        <v>8</v>
      </c>
      <c r="D13" s="7">
        <v>4</v>
      </c>
      <c r="E13" s="17">
        <v>0</v>
      </c>
      <c r="F13" s="18">
        <f t="shared" si="0"/>
        <v>0</v>
      </c>
    </row>
    <row r="14" spans="1:9" ht="32.25" customHeight="1">
      <c r="A14" s="7" t="s">
        <v>27</v>
      </c>
      <c r="B14" s="20" t="s">
        <v>28</v>
      </c>
      <c r="C14" s="9" t="s">
        <v>8</v>
      </c>
      <c r="D14" s="7">
        <v>18</v>
      </c>
      <c r="E14" s="17">
        <v>0</v>
      </c>
      <c r="F14" s="18">
        <f t="shared" si="0"/>
        <v>0</v>
      </c>
    </row>
    <row r="15" spans="1:9" ht="32.25" customHeight="1">
      <c r="A15" s="7" t="s">
        <v>29</v>
      </c>
      <c r="B15" s="20" t="s">
        <v>30</v>
      </c>
      <c r="C15" s="9" t="s">
        <v>8</v>
      </c>
      <c r="D15" s="7">
        <v>5</v>
      </c>
      <c r="E15" s="17">
        <v>0</v>
      </c>
      <c r="F15" s="18">
        <f t="shared" si="0"/>
        <v>0</v>
      </c>
    </row>
    <row r="16" spans="1:9" ht="32.25" customHeight="1">
      <c r="A16" s="7" t="s">
        <v>31</v>
      </c>
      <c r="B16" s="20" t="s">
        <v>32</v>
      </c>
      <c r="C16" s="9" t="s">
        <v>8</v>
      </c>
      <c r="D16" s="7">
        <v>5</v>
      </c>
      <c r="E16" s="11">
        <v>0</v>
      </c>
      <c r="F16" s="34">
        <f t="shared" si="0"/>
        <v>0</v>
      </c>
      <c r="I16" s="25"/>
    </row>
    <row r="17" spans="1:19" ht="32.25" customHeight="1">
      <c r="A17" s="30" t="s">
        <v>34</v>
      </c>
      <c r="B17" s="20" t="s">
        <v>37</v>
      </c>
      <c r="C17" s="9" t="s">
        <v>8</v>
      </c>
      <c r="D17" s="7">
        <v>7</v>
      </c>
      <c r="E17" s="11">
        <v>0</v>
      </c>
      <c r="F17" s="34">
        <f t="shared" ref="F17" si="1">E17*D17</f>
        <v>0</v>
      </c>
      <c r="I17" s="25"/>
    </row>
    <row r="18" spans="1:19" ht="32.25" customHeight="1">
      <c r="A18" s="30" t="s">
        <v>36</v>
      </c>
      <c r="B18" s="20" t="s">
        <v>35</v>
      </c>
      <c r="C18" s="9" t="s">
        <v>8</v>
      </c>
      <c r="D18" s="19">
        <v>320</v>
      </c>
      <c r="E18" s="11">
        <v>0</v>
      </c>
      <c r="F18" s="34">
        <f>E18*D18</f>
        <v>0</v>
      </c>
      <c r="I18" s="23"/>
    </row>
    <row r="19" spans="1:19" ht="30" customHeight="1">
      <c r="A19" s="55" t="s">
        <v>6</v>
      </c>
      <c r="B19" s="54" t="s">
        <v>12</v>
      </c>
      <c r="C19" s="9" t="s">
        <v>14</v>
      </c>
      <c r="D19" s="19">
        <v>30</v>
      </c>
      <c r="E19" s="11">
        <v>0</v>
      </c>
      <c r="F19" s="34">
        <f>E19*D19</f>
        <v>0</v>
      </c>
      <c r="J19" s="26"/>
    </row>
    <row r="20" spans="1:19" ht="30.75" customHeight="1">
      <c r="A20" s="55"/>
      <c r="B20" s="54"/>
      <c r="C20" s="9" t="s">
        <v>15</v>
      </c>
      <c r="D20" s="7">
        <v>15</v>
      </c>
      <c r="E20" s="11">
        <v>0</v>
      </c>
      <c r="F20" s="8">
        <f>E20*D20</f>
        <v>0</v>
      </c>
    </row>
    <row r="21" spans="1:19" ht="42.5" customHeight="1">
      <c r="A21" s="55"/>
      <c r="B21" s="54"/>
      <c r="C21" s="27" t="s">
        <v>7</v>
      </c>
      <c r="D21" s="28">
        <v>10</v>
      </c>
      <c r="E21" s="11">
        <v>0</v>
      </c>
      <c r="F21" s="29">
        <f t="shared" ref="F21:F23" si="2">E21*D21</f>
        <v>0</v>
      </c>
    </row>
    <row r="22" spans="1:19" ht="124.15" customHeight="1">
      <c r="A22" s="58" t="s">
        <v>9</v>
      </c>
      <c r="B22" s="56" t="s">
        <v>13</v>
      </c>
      <c r="C22" s="9" t="s">
        <v>14</v>
      </c>
      <c r="D22" s="7">
        <v>3</v>
      </c>
      <c r="E22" s="11">
        <v>0</v>
      </c>
      <c r="F22" s="8">
        <f t="shared" si="2"/>
        <v>0</v>
      </c>
    </row>
    <row r="23" spans="1:19" ht="28.5" customHeight="1" thickBot="1">
      <c r="A23" s="59"/>
      <c r="B23" s="57"/>
      <c r="C23" s="16" t="s">
        <v>15</v>
      </c>
      <c r="D23" s="14">
        <v>2</v>
      </c>
      <c r="E23" s="11">
        <v>0</v>
      </c>
      <c r="F23" s="15">
        <f t="shared" si="2"/>
        <v>0</v>
      </c>
    </row>
    <row r="24" spans="1:19" ht="25" customHeight="1">
      <c r="A24" s="60"/>
      <c r="B24" s="60"/>
      <c r="C24" s="53" t="s">
        <v>48</v>
      </c>
      <c r="D24" s="53"/>
      <c r="E24" s="53"/>
      <c r="F24" s="40">
        <f>SUM(F9:F23)</f>
        <v>0</v>
      </c>
    </row>
    <row r="25" spans="1:19">
      <c r="A25" s="1"/>
      <c r="B25" s="10"/>
    </row>
    <row r="27" spans="1:19">
      <c r="A27" s="25" t="s">
        <v>33</v>
      </c>
      <c r="B27" s="25"/>
      <c r="C27" s="25"/>
      <c r="D27" s="25"/>
      <c r="E27" s="25"/>
      <c r="F27" s="25"/>
      <c r="G27" s="25"/>
      <c r="H27" s="25"/>
      <c r="I27" s="25"/>
      <c r="J27" s="25"/>
      <c r="L27" s="25"/>
      <c r="M27" s="25"/>
      <c r="N27" s="25"/>
      <c r="O27" s="25"/>
      <c r="P27" s="25"/>
      <c r="Q27" s="25"/>
      <c r="R27" s="25"/>
    </row>
    <row r="28" spans="1:19">
      <c r="A28" s="22" t="s">
        <v>50</v>
      </c>
      <c r="B28" s="21"/>
      <c r="C28" s="23"/>
      <c r="D28" s="23"/>
      <c r="E28" s="23"/>
      <c r="F28" s="23"/>
      <c r="G28" s="23"/>
      <c r="H28" s="23"/>
      <c r="I28" s="23"/>
      <c r="J28" s="23"/>
      <c r="L28" s="23"/>
      <c r="M28" s="23"/>
      <c r="N28" s="23"/>
      <c r="O28" s="23"/>
      <c r="P28" s="23"/>
      <c r="Q28" s="23"/>
      <c r="R28" s="23"/>
      <c r="S28" s="24"/>
    </row>
    <row r="29" spans="1:19">
      <c r="A29" s="26"/>
      <c r="B29" s="26"/>
      <c r="C29" s="26"/>
      <c r="D29" s="26"/>
      <c r="E29" s="26"/>
      <c r="F29" s="26"/>
      <c r="G29" s="26"/>
      <c r="H29" s="26"/>
      <c r="I29" s="26"/>
      <c r="J29" s="26"/>
      <c r="L29" s="26"/>
      <c r="M29" s="26"/>
      <c r="N29" s="26"/>
      <c r="O29" s="26"/>
      <c r="P29" s="26"/>
      <c r="Q29" s="26"/>
      <c r="R29" s="26"/>
    </row>
    <row r="30" spans="1:19" ht="14.5" thickBot="1"/>
    <row r="31" spans="1:19" ht="75.5" thickBot="1">
      <c r="C31" s="42" t="s">
        <v>38</v>
      </c>
      <c r="D31" s="37" t="s">
        <v>39</v>
      </c>
      <c r="E31" s="37" t="s">
        <v>40</v>
      </c>
    </row>
    <row r="32" spans="1:19" ht="15.5">
      <c r="C32" s="45">
        <v>2</v>
      </c>
      <c r="D32" s="48" t="s">
        <v>45</v>
      </c>
      <c r="E32" s="38" t="s">
        <v>41</v>
      </c>
    </row>
    <row r="33" spans="2:5" ht="15.5">
      <c r="C33" s="46"/>
      <c r="D33" s="49"/>
      <c r="E33" s="38" t="s">
        <v>42</v>
      </c>
    </row>
    <row r="34" spans="2:5" ht="15.5">
      <c r="C34" s="46"/>
      <c r="D34" s="49"/>
      <c r="E34" s="38" t="s">
        <v>43</v>
      </c>
    </row>
    <row r="35" spans="2:5" ht="46" customHeight="1" thickBot="1">
      <c r="B35" s="41"/>
      <c r="C35" s="47"/>
      <c r="D35" s="50"/>
      <c r="E35" s="39" t="s">
        <v>44</v>
      </c>
    </row>
    <row r="36" spans="2:5" ht="20" customHeight="1">
      <c r="C36" s="43" t="s">
        <v>49</v>
      </c>
      <c r="D36" s="44"/>
      <c r="E36" s="44"/>
    </row>
    <row r="37" spans="2:5">
      <c r="C37" s="43"/>
      <c r="D37" s="43"/>
      <c r="E37" s="43"/>
    </row>
    <row r="38" spans="2:5">
      <c r="C38" s="43"/>
      <c r="D38" s="43"/>
      <c r="E38" s="43"/>
    </row>
    <row r="39" spans="2:5" ht="12" customHeight="1">
      <c r="C39" s="43"/>
      <c r="D39" s="43"/>
      <c r="E39" s="43"/>
    </row>
    <row r="40" spans="2:5" ht="14" hidden="1" customHeight="1">
      <c r="C40" s="43"/>
      <c r="D40" s="43"/>
      <c r="E40" s="43"/>
    </row>
    <row r="41" spans="2:5" ht="14" hidden="1" customHeight="1">
      <c r="C41" s="43"/>
      <c r="D41" s="43"/>
      <c r="E41" s="43"/>
    </row>
    <row r="42" spans="2:5" ht="5.5" hidden="1" customHeight="1">
      <c r="C42" s="43"/>
      <c r="D42" s="43"/>
      <c r="E42" s="43"/>
    </row>
    <row r="43" spans="2:5" ht="14" hidden="1" customHeight="1">
      <c r="C43" s="43"/>
      <c r="D43" s="43"/>
      <c r="E43" s="43"/>
    </row>
    <row r="44" spans="2:5" ht="14" hidden="1" customHeight="1">
      <c r="C44" s="43"/>
      <c r="D44" s="43"/>
      <c r="E44" s="43"/>
    </row>
  </sheetData>
  <sheetProtection deleteColumns="0" deleteRows="0"/>
  <mergeCells count="12">
    <mergeCell ref="C36:E44"/>
    <mergeCell ref="C32:C35"/>
    <mergeCell ref="D32:D35"/>
    <mergeCell ref="A3:I3"/>
    <mergeCell ref="A4:I4"/>
    <mergeCell ref="C24:E24"/>
    <mergeCell ref="B19:B21"/>
    <mergeCell ref="A19:A21"/>
    <mergeCell ref="B22:B23"/>
    <mergeCell ref="A22:A23"/>
    <mergeCell ref="A24:B24"/>
    <mergeCell ref="C7: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MRT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Sidaraitė-Markevičienė</dc:creator>
  <cp:lastModifiedBy>Aistė Aničaitė-Stabingienė</cp:lastModifiedBy>
  <cp:lastPrinted>2024-07-12T07:43:32Z</cp:lastPrinted>
  <dcterms:created xsi:type="dcterms:W3CDTF">2024-06-21T08:52:59Z</dcterms:created>
  <dcterms:modified xsi:type="dcterms:W3CDTF">2025-12-18T14:03:40Z</dcterms:modified>
  <cp:contentStatus/>
</cp:coreProperties>
</file>