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kaunoenergija.lt\failai\Home\dskackauskiene\My Documents\2025 PIRKIMAI\MAŽOS VERTĖS PIRKIMAI\P-101-32 Elektros prekės 06-19\Pirkimo sąlygos 06-19\"/>
    </mc:Choice>
  </mc:AlternateContent>
  <xr:revisionPtr revIDLastSave="0" documentId="13_ncr:1_{1478E1BA-511F-49C9-9738-2BA04D767ECA}" xr6:coauthVersionLast="47" xr6:coauthVersionMax="47" xr10:uidLastSave="{00000000-0000-0000-0000-000000000000}"/>
  <workbookProtection workbookAlgorithmName="SHA-512" workbookHashValue="kew2MAgaUml90uvqJKkAEnOVeBeVGtgXDeKv0azDnPpFyUT6X2+EgDZxzFvKgHZY9BcKfUO6+e2GTlV31t2rZg==" workbookSaltValue="I9QJjLShC85r41GDh9enyw==" workbookSpinCount="100000" lockStructure="1"/>
  <bookViews>
    <workbookView xWindow="-120" yWindow="-120" windowWidth="29040" windowHeight="15840" xr2:uid="{00000000-000D-0000-FFFF-FFFF00000000}"/>
  </bookViews>
  <sheets>
    <sheet name="Pasiūlymo forma" sheetId="1" r:id="rId1"/>
    <sheet name="Tech parametrai 1-145 poz." sheetId="2" r:id="rId2"/>
    <sheet name="Tech parametrai 146-206 poz." sheetId="3" r:id="rId3"/>
    <sheet name="Tech parametrai 207-280 poz." sheetId="4" r:id="rId4"/>
    <sheet name="Tech parametrai 281-291 poz." sheetId="5" r:id="rId5"/>
    <sheet name="Tech parametrai 292-308 poz." sheetId="7" r:id="rId6"/>
    <sheet name="Tech parametrai 309-377 poz." sheetId="6" r:id="rId7"/>
    <sheet name="Tech parametrai 378-400 poz." sheetId="8" r:id="rId8"/>
    <sheet name="Tech parametrai 401-404 poz." sheetId="9" r:id="rId9"/>
    <sheet name="Tech parametrai 405-409 poz." sheetId="14" r:id="rId10"/>
    <sheet name="Tech parametrai 410-647 poz." sheetId="10" r:id="rId11"/>
    <sheet name="Tech parametrai 648-710 poz." sheetId="11" r:id="rId12"/>
    <sheet name="Tech parametrai 711-782 poz." sheetId="12" r:id="rId13"/>
    <sheet name="Tech parametrai 783-798 poz." sheetId="13" r:id="rId14"/>
  </sheets>
  <definedNames>
    <definedName name="_xlnm._FilterDatabase" localSheetId="0" hidden="1">'Pasiūlymo forma'!$A$38:$K$849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1" l="1"/>
  <c r="H849" i="1"/>
  <c r="H848" i="1"/>
  <c r="H184" i="1" l="1"/>
  <c r="H835" i="1" l="1"/>
  <c r="H836" i="1"/>
  <c r="H837" i="1"/>
  <c r="H838" i="1"/>
  <c r="H839" i="1"/>
  <c r="H840" i="1"/>
  <c r="H841" i="1"/>
  <c r="H842" i="1"/>
  <c r="H843" i="1"/>
  <c r="H844" i="1"/>
  <c r="H845" i="1"/>
  <c r="H846" i="1"/>
  <c r="H847" i="1"/>
  <c r="H834"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761"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697"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458" i="1"/>
  <c r="H453" i="1"/>
  <c r="H454" i="1"/>
  <c r="H455" i="1"/>
  <c r="H456" i="1"/>
  <c r="H452" i="1"/>
  <c r="H448" i="1"/>
  <c r="H449" i="1"/>
  <c r="H450" i="1"/>
  <c r="H447" i="1"/>
  <c r="H424" i="1"/>
  <c r="H425" i="1"/>
  <c r="H426" i="1"/>
  <c r="H427" i="1"/>
  <c r="H428" i="1"/>
  <c r="H429" i="1"/>
  <c r="H430" i="1"/>
  <c r="H431" i="1"/>
  <c r="H432" i="1"/>
  <c r="H433" i="1"/>
  <c r="H434" i="1"/>
  <c r="H435" i="1"/>
  <c r="H436" i="1"/>
  <c r="H437" i="1"/>
  <c r="H438" i="1"/>
  <c r="H439" i="1"/>
  <c r="H440" i="1"/>
  <c r="H441" i="1"/>
  <c r="H442" i="1"/>
  <c r="H443" i="1"/>
  <c r="H444" i="1"/>
  <c r="H445" i="1"/>
  <c r="H42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353" i="1"/>
  <c r="H336" i="1"/>
  <c r="H337" i="1"/>
  <c r="H338" i="1"/>
  <c r="H339" i="1"/>
  <c r="H340" i="1"/>
  <c r="H341" i="1"/>
  <c r="H342" i="1"/>
  <c r="H343" i="1"/>
  <c r="H344" i="1"/>
  <c r="H345" i="1"/>
  <c r="H346" i="1"/>
  <c r="H347" i="1"/>
  <c r="H348" i="1"/>
  <c r="H349" i="1"/>
  <c r="H350" i="1"/>
  <c r="H351" i="1"/>
  <c r="H335" i="1"/>
  <c r="H324" i="1"/>
  <c r="H325" i="1"/>
  <c r="H326" i="1"/>
  <c r="H327" i="1"/>
  <c r="H328" i="1"/>
  <c r="H329" i="1"/>
  <c r="H330" i="1"/>
  <c r="H331" i="1"/>
  <c r="H332" i="1"/>
  <c r="H333" i="1"/>
  <c r="H323"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248"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186"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850" i="1" l="1"/>
  <c r="H851" i="1" l="1"/>
  <c r="H852" i="1" s="1"/>
</calcChain>
</file>

<file path=xl/sharedStrings.xml><?xml version="1.0" encoding="utf-8"?>
<sst xmlns="http://schemas.openxmlformats.org/spreadsheetml/2006/main" count="2581" uniqueCount="905">
  <si>
    <t xml:space="preserve">Tiekėjas privalo užpildyti visas pilkai pažymėtas celes. Negalima įtraukti naujų eilučių ar stulpelių. </t>
  </si>
  <si>
    <t>Eil. Nr.</t>
  </si>
  <si>
    <t>Prekės pavadinimas ir charakteristikos</t>
  </si>
  <si>
    <t>Mato vnt.</t>
  </si>
  <si>
    <t>Preliminarus prekių kiekis</t>
  </si>
  <si>
    <t>Viso kaina, Eur be PVM</t>
  </si>
  <si>
    <t>Vienpolis  B6 A, 6 kA IEC/EN 60947-2 Eaton arba analogas</t>
  </si>
  <si>
    <t>vnt.</t>
  </si>
  <si>
    <t>Vienpolis  B10 A, 6 kA IEC/EN 60947-2 Eaton arba analogas</t>
  </si>
  <si>
    <t>Vienpolis  C2 A, 6 kA IEC/EN 60947-2 Eaton arba analogas</t>
  </si>
  <si>
    <t>Vienpolis  C4 A, 6 kA IEC/EN 60947-2 Eaton arba analogas</t>
  </si>
  <si>
    <t>Vienpolis  C6 A, 6 kA IEC/EN 60947-2 Eaton arba analogas</t>
  </si>
  <si>
    <t>Vienpolis  C10 A, 6 kA IEC/EN 60947-2 Eaton arba analogas</t>
  </si>
  <si>
    <t>Vienpolis  C16 A, 6 kA IEC/EN 60947-2 Eaton arba analogas</t>
  </si>
  <si>
    <t>Vienpolis  C20 A, 6 kA IEC/EN 60947-2 Eaton arba analogas</t>
  </si>
  <si>
    <t>Vienpolis  C25 A, 6 kA IEC/EN 60947-2 Eaton arba analogas</t>
  </si>
  <si>
    <t>Vienpolis  C32 A, 6 kA IEC/EN 60947-2 Eaton arba analogas</t>
  </si>
  <si>
    <t>Vienpolis  C40 A, 6 kA IEC/EN 60947-2 Eaton arba analogas</t>
  </si>
  <si>
    <t>Tripolis  C4 A, 6 kA IEC/EN 60947-2 Eaton arba analogas</t>
  </si>
  <si>
    <t>Tripolis  C6 A, 6 kA IEC/EN 60947-2 Eaton arba analogas</t>
  </si>
  <si>
    <t>Tripolis  C10 A, 6 kA IEC/EN 60947-2 Eaton arba analogas</t>
  </si>
  <si>
    <t>Tripolis  C16 A, 6 kA IEC/EN 60947-2 Eaton arba analogas</t>
  </si>
  <si>
    <t>Tripolis  C20 A, 6 kA IEC/EN 60947-2 Eaton arba analogas</t>
  </si>
  <si>
    <t>Tripolis  C25 A, 6 kA IEC/EN 60947-2 Eaton arba analogas</t>
  </si>
  <si>
    <t>Tripolis  C32 A, 6 kA IEC/EN 60947-2 Eaton arba analogas</t>
  </si>
  <si>
    <t>Tripolis  C40 A, 6 kA IEC/EN 60947-2 Eaton arba analogas</t>
  </si>
  <si>
    <t>Tripolis  C50 A, 6 kA IEC/EN 60947-2 Eaton arba analogas</t>
  </si>
  <si>
    <t>Tripolis  C63 A, 6 kA IEC/EN 60947-2 Eaton arba analogas</t>
  </si>
  <si>
    <t>Tripolis  C80 A, 20 kA IEC/EN 60947-2 Eaton arba analogas</t>
  </si>
  <si>
    <t>Tripolis  C100 A, 20 kA IEC/EN 60947-2 Eaton arba analogas</t>
  </si>
  <si>
    <t>Tripolis  C250 A, 36 kA IEC/EN 60947-2</t>
  </si>
  <si>
    <t>Srovės nuotėkio relė  16 A, vienfazė, su automatiniu išjungėju, 30 mA IEC/EN 61008 Eaton arba analogas, atjungimo charakteristika C</t>
  </si>
  <si>
    <t>Srovės nuotėkio relė 20 A, vienfazė, su automatiniu išjungėju, 30 mA IEC/EN 61008 Eaton arba analogas, atjungimo charakteristika C</t>
  </si>
  <si>
    <t>Srovės nuotėkio relė 25 A, vienfazė, su automatiniu išjungėju, 30 mA IEC/EN 61008 Eaton arba analogas, atjungimo charakteristika C</t>
  </si>
  <si>
    <t>Srovės nuotėkio relė 16 A, trifazė, 30 mA IEC/EN 61008 Eaton arba analogas</t>
  </si>
  <si>
    <t>Srovės nuotėkio relė 25 A, trifazė, , 30 mA IEC/EN 61008 Eaton arba analogas</t>
  </si>
  <si>
    <t>Srovės nuotėkio relė 32 A, trifazė, 30 mA IEC/EN 61008 Eaton arba analogas</t>
  </si>
  <si>
    <t>Srovės nuotėkio relė 40 A, trifazė, 30 mA IEC/EN 61008 Eaton arba analogas</t>
  </si>
  <si>
    <t>Srovės nuotėkio relė 63 A, trifazė, 30 mA IEC/EN 61008 Eaton arba analogas</t>
  </si>
  <si>
    <t>Komutacinė šyna vienpolė , gnybtas U formos 54-60 mod., 63A</t>
  </si>
  <si>
    <t>Komutacinė šyna tripolė, gnybtas U formos 54-60 mod., 63A</t>
  </si>
  <si>
    <t>Viršįtampis PE-IEC 61643 1P+1N+PE (B+C)</t>
  </si>
  <si>
    <t>Viršįtampis PE-IEC 61643 3P+1N+PE (B+C)</t>
  </si>
  <si>
    <t>Foto relė 230V 2-10lux IP54, ≥1000 W, tinkama LED</t>
  </si>
  <si>
    <t>Judesio daviklis, PIR, 230 VAC, 360°, 6m, 1200W, paviršinis</t>
  </si>
  <si>
    <t>Laiko relė 85.04.8.240 FINDER</t>
  </si>
  <si>
    <t>Laiko relė CRM-91H daugiafunkcinė</t>
  </si>
  <si>
    <t>Multifunkcinė relė SMR-T 230V 10-160 VA</t>
  </si>
  <si>
    <t>Relė 40.52.8.024 FINDER 24V AC 8A</t>
  </si>
  <si>
    <t>Relė 40.52.8.230 FINDER 230V AC 8A</t>
  </si>
  <si>
    <t>Relė 40.52.9.024 FINDER 24V DC 8A</t>
  </si>
  <si>
    <t>Relė 55.34.9.024 FINDER 24VDC 7A</t>
  </si>
  <si>
    <t>Relė lygio kontrolės HRH-5 1xSPDT 24-240V AC/DC</t>
  </si>
  <si>
    <t>Relė LVM25240 24-240V AC/DC 1CO</t>
  </si>
  <si>
    <t>Relė PRI-HRN-55 3-fazių kontrolės; 250VAC/8A</t>
  </si>
  <si>
    <t>Relė fazių kontrolės CKF-BT 3F</t>
  </si>
  <si>
    <t>Relė saugumo RT9 24VDC; 2TLA010029R0000</t>
  </si>
  <si>
    <t>Relė tarpinė G2R-1-SN-230ACS OMR</t>
  </si>
  <si>
    <t>Relė tarpinė G2R-1-SN-24DCS OMR</t>
  </si>
  <si>
    <t>Relė tarpinė G2R-2-SN-230ACS OMR</t>
  </si>
  <si>
    <t>Relė tarpinė MY4IN220240ACS OMR</t>
  </si>
  <si>
    <t>Relė valdymo RM35LM33MW 24...240V AC/DC</t>
  </si>
  <si>
    <t>Relės lizdas 94.74 SMA FINDER 55.34</t>
  </si>
  <si>
    <t>Relė 24VDC, 2A, 1NO - puslaidininkinė, Finder 34.81.7.024.8240</t>
  </si>
  <si>
    <t>Skydeliai/ Dėžutės/ Bėgeliai</t>
  </si>
  <si>
    <t>6 modulių virštinkinis skydelis, IP40, durelės baltos arba skaidrios, plastikinis</t>
  </si>
  <si>
    <t>8 modulių virštinkinis skydelis, IP40, durelės baltos arba skaidrios, plastikinis</t>
  </si>
  <si>
    <t>12 modulių virštinkinis skydelis, IP40 durelės baltos arba skaidrios, plastikinis</t>
  </si>
  <si>
    <t>18 modulių virštinkinis skydelis, IP40 durelės baltos arba skaidrios, plastikinis</t>
  </si>
  <si>
    <t>24 modulių virštinkinis skydelis, IP40 durelės baltos arba skaidrios, plastikinis</t>
  </si>
  <si>
    <t>36 modulių virštinkinis skydelis, IP40 durelės baltos arba skaidrios, plastikinis</t>
  </si>
  <si>
    <t>6 modulių potinkinis skydelis, IP40 durelės baltos arba skaidrios, plastikinis</t>
  </si>
  <si>
    <t>8 modulių potinkinis skydelis, IP40, durelės baltos arba skaidrios, plastikinis</t>
  </si>
  <si>
    <t>12 modulių potinkinis skydelis, IP40 durelės baltos arba skaidrios, plastikinis</t>
  </si>
  <si>
    <t>18 modulių potinkinis skydelis, IP40 durelės baltos arba skaidrios, plastikinis</t>
  </si>
  <si>
    <t>24 modulių potinkinis skydelis, IP40 durelės baltos arba skaidrios, plastikinis</t>
  </si>
  <si>
    <t>36 modulių potinkinis skydelis, IP40 durelės baltos arba skaidrios, plastikinis</t>
  </si>
  <si>
    <t>4 modulių virštinkinis skydelis, IP65 durelės baltos arba skaidrios, plastikinis</t>
  </si>
  <si>
    <t>8 modulių virštinkinis skydelis, IP65 durelės baltos arba skaidrios, plastikinis</t>
  </si>
  <si>
    <t>12 modulių virštinkinis skydelis, IP65 durelės baltos arba skaidrios, plastikinis</t>
  </si>
  <si>
    <t>24 modulių virštinkinis skydelis, IP65 durelės baltos arba skaidrios, plastikinis</t>
  </si>
  <si>
    <t>36 modulių virštinkinis skydelis, IP65 durelės baltos arba skaidrios, plastikinis</t>
  </si>
  <si>
    <t>Skydelis PLExO3 v/t 4mod. IP65</t>
  </si>
  <si>
    <t>Skydas metal. CS-64 600x400x200 IP66 su montažine plokšte</t>
  </si>
  <si>
    <t>Skydas apskaitos ĮAS-3-1 3F IP44</t>
  </si>
  <si>
    <t>Skydelis  N12-D v/t 12mod. IP65</t>
  </si>
  <si>
    <t>Skydelis PLE AKE12 v/t 250x200x122 IP55</t>
  </si>
  <si>
    <t>Elektros skydas ROS 11/x-23/S</t>
  </si>
  <si>
    <t>Dėžutė paskirstymo 320-970 IP54 75x75x42</t>
  </si>
  <si>
    <t>Dėžutė į kanalą 6023207 WDK-2390</t>
  </si>
  <si>
    <t>Dėžutė S-BOx716-PM 380x300x120 IP65</t>
  </si>
  <si>
    <t>Dėžutė M22-I1 1vt. IP67</t>
  </si>
  <si>
    <t>Bėgelis perforuotas DIN TH35/L-2M</t>
  </si>
  <si>
    <t>Kabelių paskirstymo dėžutė A6, IP55, 80 x 43 x 36 mm , užspaudžiamu dangteliu , šviesiai pilka</t>
  </si>
  <si>
    <t>Kabelių paskirstymo dėžutė A8, IP55, 75 x 75 x 36,2 mm , užspaudžiamu dangteliu , šviesiai pilka</t>
  </si>
  <si>
    <t>Kabelių paskirstymo dėžutė A11, IP55, 85 x 85 x 40 mm , užspaudžiamu dangteliu , šviesiai pilka</t>
  </si>
  <si>
    <t>Kabelių paskirstymo dėžutė A14, IP55, 100 x 100 x 40 mm , užspaudžiamu dangteliu , šviesiai pilka</t>
  </si>
  <si>
    <t>Kabelių paskirstymo dėžutė A18, IP55, 125 x 100 x 40 mm , užspaudžiamu dangteliu , šviesiai pilka</t>
  </si>
  <si>
    <t>Kabelių paskirstymo dėžutė T 60, IP66, atspari UV, 114x114x57, užsukamu dangteliu , šviesiai pilka</t>
  </si>
  <si>
    <t xml:space="preserve">Instaliacinė dėžutė vienvietė į gipso kartoną </t>
  </si>
  <si>
    <t xml:space="preserve">Instaliacinė dėžutė dvivietė į gipso kartoną </t>
  </si>
  <si>
    <t xml:space="preserve">Instaliacinė dėžutė trivietė į gipso kartoną </t>
  </si>
  <si>
    <t xml:space="preserve">Instaliacinė dėžutė keturvietė į gipso kartoną </t>
  </si>
  <si>
    <t xml:space="preserve">Instaliacinė dėžutė penkiavietė į gipso kartoną </t>
  </si>
  <si>
    <t xml:space="preserve">Instaliacinė dėžutė vienvietė į gipso kartoną pagilinta </t>
  </si>
  <si>
    <t>Instaliacinė dėžutė vienvietė sujungiama, su varžteliais</t>
  </si>
  <si>
    <t xml:space="preserve">Instaliacinė dėžutė vienvietė sujungiama, su varžteliais, pagilinta </t>
  </si>
  <si>
    <t>Lempos</t>
  </si>
  <si>
    <t>Signalinė lemputė M22, 230 VAC, žalia</t>
  </si>
  <si>
    <t>Signalinė lemputė M22, 230 VAC, raudona</t>
  </si>
  <si>
    <t>Signalinė lemputė M22, 230 VAC, balta</t>
  </si>
  <si>
    <t>Šviestuvas LED apvalus 19W paviršinis; &gt;1500 lm; IP20</t>
  </si>
  <si>
    <t>Prožektorius LED 10W 4000K IP65 su įmontuotu judesio jutikliu</t>
  </si>
  <si>
    <t>Prožektorius LED 20W 4000K IP65 su įmontuotu judesio jutikliu</t>
  </si>
  <si>
    <t>Prožektorius LED 50W 4000K IP65 su įmontuotu judesio jutikliu</t>
  </si>
  <si>
    <t xml:space="preserve">Prožektorius LED 10W 4000K IP65 </t>
  </si>
  <si>
    <t xml:space="preserve">Prožektorius LED 20W 4000K IP65 </t>
  </si>
  <si>
    <t xml:space="preserve">Prožektorius LED 50W 4000K IP65 </t>
  </si>
  <si>
    <t>Kištukinis lizdas / kištukai / jungikliai / rėmeliai / ilgintuvai</t>
  </si>
  <si>
    <t>Kištukinis lizdas Vilma  LX 200, baltas</t>
  </si>
  <si>
    <t>Virštinkiniai kištukiniai lizdai  viengubas IP44</t>
  </si>
  <si>
    <t>Virštinkiniai kištukiniai lizdai  dvigubas IP44</t>
  </si>
  <si>
    <t>Kištukinis lizdas 4P 16A, IP44, pernešamas, trifazis</t>
  </si>
  <si>
    <t>Kištukinis lizdas 4P 32A, IP44, pernešamas, trifazis</t>
  </si>
  <si>
    <t>Kištukinis lizdas 4P 63A, IP44, pernešamas, trifazis</t>
  </si>
  <si>
    <t>Kištukinis lizdas 4P 125A, IP44, pernešamas, trifazis</t>
  </si>
  <si>
    <t>Kištukinis lizdas 5P 16A, IP44, pernešamas, trifazis</t>
  </si>
  <si>
    <t>Kištukinis lizdas 5P 32A, IP44, pernešamas, trifazis</t>
  </si>
  <si>
    <t>Kištukinis lizdas 5P 63A, IP44, pernešamas, trifazis</t>
  </si>
  <si>
    <t>Kištukinis lizdas 5P 125A, IP44, pernešamas, trifazis</t>
  </si>
  <si>
    <t>Jungiklis 1 klavišo Vilma LX 200, baltas</t>
  </si>
  <si>
    <t>Jungiklis 2 klavišų  Vilma LX 200, baltas</t>
  </si>
  <si>
    <t>Perjungėjas 1 klavišo Vilma LX 200, baltas</t>
  </si>
  <si>
    <t>Perjungėjas 2 klavišų  Vilma LX 200, baltas</t>
  </si>
  <si>
    <t>Kryžminis perjungėjas  Vilma LX 200, baltas</t>
  </si>
  <si>
    <t>Rėmelis viengubas  Vilma LX 200, baltas</t>
  </si>
  <si>
    <t>Rėmelis dvigubas Vilma LX 200, baltas</t>
  </si>
  <si>
    <t>Rėmelis trigubas Vilma LX 200, baltas</t>
  </si>
  <si>
    <t>Rėmelis keturgubas Vilma LX 200, baltas</t>
  </si>
  <si>
    <t>Rėmelis penkiagubas Vilma LX 200, baltas</t>
  </si>
  <si>
    <t>Kištukas 4P 16A, montuojamas ant skydo, IP44, trifazis</t>
  </si>
  <si>
    <t>Kištukas 4P 32A, montuojamas ant skydo, IP44, trifazis</t>
  </si>
  <si>
    <t>Kištukas 5P 16A, montuojamas ant skydo, IP44, trifazis</t>
  </si>
  <si>
    <t>Kištukas 5P 32A, montuojamas ant skydo, IP44, trifazis</t>
  </si>
  <si>
    <t>Kištukas 4P 16A, IP44, pernešamas, trifazis</t>
  </si>
  <si>
    <t>Kištukas 4P 32A, IP44, pernešamas, trifazis</t>
  </si>
  <si>
    <t>Kištukas 4P 63A, IP44, pernešamas, trifazis</t>
  </si>
  <si>
    <t>Kištukas 4P 125A, IP44, pernešamas, trifazis</t>
  </si>
  <si>
    <t>Kištukas 5P 16A, IP44, pernešamas, trifazis</t>
  </si>
  <si>
    <t>Kištukas 5P 32A, IP44, pernešamas, trifazis</t>
  </si>
  <si>
    <t>Kištukas 5P 63A, IP44, pernešamas, trifazis</t>
  </si>
  <si>
    <t>Kištukas 5P 125A, IP44, pernešamas, trifazis</t>
  </si>
  <si>
    <t>Kištukas kampinis 250V 16A su įžeminimu, baltas</t>
  </si>
  <si>
    <t>Kištukas tiesus 16A 250V IP44, su įžeminimu baltas</t>
  </si>
  <si>
    <t>Buitinis ilgintuvas 16 A, 230 V, 5 m, 5 vietų, su mygtuku</t>
  </si>
  <si>
    <t>Buitinis ilgintuvas 16 A, 230 V, 5 m, 3 vietų, su mygtuku</t>
  </si>
  <si>
    <t>Buitinis ilgintuvas 16 A, 230 V, 3 m, 3 vietų, su mygtuku</t>
  </si>
  <si>
    <t>Ilgintuvas su rite 50 m, 4 vietų, 3x2,5 mm2 guminis kabelis, IP44</t>
  </si>
  <si>
    <t>Ilgintuvas su rite 25 m, 4 vietų, 3x2,5 mm2 guminis kabelis, IP44</t>
  </si>
  <si>
    <t>Baterijos / akumuliatoriai</t>
  </si>
  <si>
    <t>Baterija AA, LR6, 1,5 V, šarminė</t>
  </si>
  <si>
    <t>Baterija AAA, LR03, 1,5 V, šarminė</t>
  </si>
  <si>
    <t>Baterija C, LR14, 1,5 V, šarminė</t>
  </si>
  <si>
    <t>Baterija D, LR20, 1,5 V, šarminė</t>
  </si>
  <si>
    <t>Baterija AG10, 1,5V, šarminė</t>
  </si>
  <si>
    <t>Baterija CR2025 3V, ličio</t>
  </si>
  <si>
    <t>Baterija CR2032 3V, ličio</t>
  </si>
  <si>
    <t>Akumuliatorius 18650 3,7 V 3120 mAh, 30A, Li-ion</t>
  </si>
  <si>
    <t>Akumuliatorius 18650 3,7 V 3120 mAh, 30A, Li-ion, lituojamas su atvadais</t>
  </si>
  <si>
    <t>Akumuliatorius AA, 1,2 V, 2600 mAh</t>
  </si>
  <si>
    <t>Akumuliatorius 6 V 4 Ah, švininis</t>
  </si>
  <si>
    <t>Apskaitos prietaisai</t>
  </si>
  <si>
    <t>Kontrolinis elektros energijos skaitiklis, trifazis, LCD. Vardinė srovė 5A. Jungiamas su srovės transformatoriumi (su galimybe įvesti transf. koeficientą). Dydis: max 5 modulių. IEC61036</t>
  </si>
  <si>
    <t>Kontrolinis tiesioginio jungimo elektros energijos skaitiklis, trifazis, LCD. Srovė 100A. Dydis: max 7 modulių. MID Directive 2014/32 / EU</t>
  </si>
  <si>
    <t xml:space="preserve">Kontrolinis tiesioginio jungimo elektros energijos skaitiklis, vienfazis, LCD. Srovė ≥40A. Dydis 1 modulio. MID Directive 2014/32 / EU </t>
  </si>
  <si>
    <t>Išardomas srovės transformatorius (kompaktiškas), 200/5 A.</t>
  </si>
  <si>
    <t>1 mato vnt. Prekės maksimalus įkainis, Eur be PVM</t>
  </si>
  <si>
    <r>
      <t xml:space="preserve">1 mato vnt. siūlomas Prekės įkainis, Eur be PVM </t>
    </r>
    <r>
      <rPr>
        <b/>
        <i/>
        <sz val="11"/>
        <color theme="1"/>
        <rFont val="Times New Roman"/>
        <family val="1"/>
        <charset val="186"/>
      </rPr>
      <t>(pildo tiekėjas)</t>
    </r>
  </si>
  <si>
    <t>Apsauga viršįtampių 1P C 20kA 2 tipo Ex9UE2 20 1P 275</t>
  </si>
  <si>
    <t>Kontaktorius 3P 4kW 230V AC 1NO+1NC LC1D09P7</t>
  </si>
  <si>
    <t>Kontaktorius 3P 5.5kW 230V AC 1NO+1NC LC1D12P7</t>
  </si>
  <si>
    <t>Kontaktorius 3P 7.5kW 230V AC 1NO+1NC LC1D18P7</t>
  </si>
  <si>
    <t>Kontaktorius 3P 11kW 230V AC 1NO+1NC LC1D25P7</t>
  </si>
  <si>
    <t>Kontaktorius 3P 15kW 230V AC 1NO+1NC LC1D32P7</t>
  </si>
  <si>
    <t>Kontaktorius 3P 22kW 230V AC 1NO+1NC LC1D50AP7</t>
  </si>
  <si>
    <t>Kontaktorius 3P 30kW 230V AC 1NO+1NC LC1D65AP7</t>
  </si>
  <si>
    <t>Kontaktorius 3P 55kW 220V AC 1NO+1NC LC1D115P7</t>
  </si>
  <si>
    <t>Kontaktorius 3P 18.5kW 220V AC 1NO+1NC LC1D38P7</t>
  </si>
  <si>
    <t>Kontaktorius 3P 37kW 230V AC 1NO+1NC LC1D80P7</t>
  </si>
  <si>
    <t>Kontaktorius 3P 45kW 230V AC 1NO+1NC LC1D95P7</t>
  </si>
  <si>
    <t>Kontaktorius 3P 4kW 24V AC 1NO+1NC LC1D09B7</t>
  </si>
  <si>
    <t>Kontaktorius 3P 5.5kW 24V AC 1NO+1NC LC1D12B7</t>
  </si>
  <si>
    <t>Kontaktorius 3P 7.5kW 24V AC 1NO+1NC LC1D18B7</t>
  </si>
  <si>
    <t>Kontaktorius 3P 11kW 24V AC 1NO+1NC LC1D25B7</t>
  </si>
  <si>
    <t>Kontaktorius 3P 15 kW 24V AC 1NO+1NC LC1D32B7</t>
  </si>
  <si>
    <t>Kontaktorius 3P 18.5kW 24V AC 1NO+1NC  LC1D40AB7</t>
  </si>
  <si>
    <t>Kontaktorius 3P 22kW 24V AC 1NO+1NC LC1D50AB7</t>
  </si>
  <si>
    <t>Kontaktorius 3P 45KW 24V AC 1NO+1NC  LC1D95B7</t>
  </si>
  <si>
    <t>Kontaktorius 3P 30kW 24V AC 1NO+1NC  LC1D65AB7</t>
  </si>
  <si>
    <t>Kontaktorius 3P 37kW 24V AC 1NO+1NC  LC1D80B7</t>
  </si>
  <si>
    <t>Kontaktorius 3P 55KW 24V AC 1NO+1NC  LC1D115B7</t>
  </si>
  <si>
    <t>Kontaktorius 3P 4kW 24V DC 1NO+1NC LC1D09BL</t>
  </si>
  <si>
    <t>Kontaktorius 3P 5.5kW 24V DC 1NO+1NC LC1D12BL</t>
  </si>
  <si>
    <t>Kontaktorius 3P 7.5kW 24V DC 1NO+1NC LC1D18BL</t>
  </si>
  <si>
    <t>Kontaktorius 3P 11kW 24V DC 1NO+1NC LC1D25BL</t>
  </si>
  <si>
    <t>Kontaktorius 3P 15kW 24V DC 1NO+1NC LC1D32BL</t>
  </si>
  <si>
    <t>Kontaktorius 3P 18.5kW 24V DC 1NO+1NC LC1D38BL</t>
  </si>
  <si>
    <t>Kontaktorius 3P 22kW 24V DC 1NO+1NC LC1D50ABD</t>
  </si>
  <si>
    <t>Kontaktorius 3P 30kW 24V DC 1NO+1NC LC1D65ABD</t>
  </si>
  <si>
    <t>Kontaktorius 3P 37kW 24V DC 1NO+1NC  LC1D80BD</t>
  </si>
  <si>
    <t>Kontaktorius 3P 45KW 24V DC 1NO+1NC  LC1D95BD</t>
  </si>
  <si>
    <t>Kontaktorius 3P 55KW 24V DC 1NO+1NC  LC1D115BD</t>
  </si>
  <si>
    <t>Kontaktorius 3P 7.5kW 400V AC 1NO+1NC  LC1D18V7</t>
  </si>
  <si>
    <t>Kontaktorius 3P 4kW 400V AC 1NO+1NC  LC1D09V7</t>
  </si>
  <si>
    <t>Kontaktorius 3P 55kW 400V AC 1NO+1NC  LC1D115V7</t>
  </si>
  <si>
    <t>LADN22 TeSys D kontaktų blokas 2NO+2NC</t>
  </si>
  <si>
    <t>Relė perkrovos šiluminė 1.8-2.6A [LC1K06]</t>
  </si>
  <si>
    <t>Relė perkrovos šiluminė 2.6-3.7A [LC1K06]</t>
  </si>
  <si>
    <t>Relė perkrovos šiluminė 3.7-5.5A [LC1K06]</t>
  </si>
  <si>
    <t>Relė perkrovos šiluminė 5.5-8A [LC1K06]</t>
  </si>
  <si>
    <t>Relė perkrovos šiluminė 8-11.5A [LC1K06]</t>
  </si>
  <si>
    <t>Relė perkrovos šiluminė 10-14A [LC1K06]</t>
  </si>
  <si>
    <t>Relė perkrovos šiluminė 16-24A [LC1D25-D38]</t>
  </si>
  <si>
    <t>Relė perkrovos šiluminė 23-32A [LC1D25-D38]</t>
  </si>
  <si>
    <t>Relė perkrovos šiluminė 30-38A [LC1D32-D38]</t>
  </si>
  <si>
    <t>Relė perkrovos šiluminė 37-50A [LC1D40A-D65A]</t>
  </si>
  <si>
    <t>Relė perkrovos šiluminė 48-65A [LC1D50A-D65A]</t>
  </si>
  <si>
    <t>Relė WEIDMULLER RCI484AC4 24VDC 2CO</t>
  </si>
  <si>
    <t>Relė WEIDMULLER RCI484T30 230VAC 2CO</t>
  </si>
  <si>
    <t>Relė OMRON G2RV-1-S-G-21VDC 1CO</t>
  </si>
  <si>
    <t>Relė SCHNEIDER RXM4AB2P7  230VAC 4CO</t>
  </si>
  <si>
    <t>Relė SCHNEIDER RXG22BD  24VDC 2CO</t>
  </si>
  <si>
    <t>Paskirstymo dėžutė SEZ, v/t, IP55, 150 x 110 x 70</t>
  </si>
  <si>
    <t>Lempa LED ≤14W T8 230V 600 mm, 4000K, ≥850 lm</t>
  </si>
  <si>
    <t>Lempa LED ≤22W T8 1200 mm Premium, 4000K, ≥1600 lm</t>
  </si>
  <si>
    <t>Lempa LED ≤8W 230V E14 ≥560 lm, 3000K, "žvakė"</t>
  </si>
  <si>
    <t>Lempa LED ≤8W 230V E14 ≥700 lm, 3000K "burbulas"</t>
  </si>
  <si>
    <t>Lempa LED G24 ≤10W 230V, 4000K, G24d/ G24q</t>
  </si>
  <si>
    <t>Lempa LED ≤15W 230V E27 3000K</t>
  </si>
  <si>
    <t>Lempa LED ≤12W 230V E27 3000K</t>
  </si>
  <si>
    <t>Led panelė 600x600; &gt;3620 lm; ≤36 W; Armstrong luboms</t>
  </si>
  <si>
    <t>TS1199 žibintas ant galvos įkraunamas XHP50 20W LED (800lm)</t>
  </si>
  <si>
    <t>LS 981 SWM Vienvietis rėmelis, matinis juodas</t>
  </si>
  <si>
    <t>LS 982 SWM Dvivietis rėmelis, matinis juodas</t>
  </si>
  <si>
    <t>LS 983 SWM Trivietis rėmelis, matinis juodas</t>
  </si>
  <si>
    <t>LS 984 SWM Keturvietis rėmelis, matinis juodas</t>
  </si>
  <si>
    <t>LS 985 SWM Penkiavietis rėmelis, matinis juodas</t>
  </si>
  <si>
    <t>LS1520 SWM SCHUKO Kištukinis lizdas su įžeminimu</t>
  </si>
  <si>
    <t>505U 2kl. jungiklio mechanizmas JUNG</t>
  </si>
  <si>
    <t>LS 995 SWM Dvigubas jungiklio klavišas, matinis juodas</t>
  </si>
  <si>
    <t>501U 1kl. Jungiklio mechanizmas JUNG</t>
  </si>
  <si>
    <t>LS 990 SWM Jungiklio klavišas, matinis juodas</t>
  </si>
  <si>
    <t>Kompiuterinis UAE lizdas kat.6 neekranuotas EPUAE8UPOK6US, vienvietis</t>
  </si>
  <si>
    <t>Kompiuterinis UAE dvigubas lizdas kat.6 neekranuotas EPUAE8-8UPOK6US, dvivietis</t>
  </si>
  <si>
    <t>LS969-1UASWM UAE lizdo dangtelis, matinis juodas</t>
  </si>
  <si>
    <t>LS969-2UASWM UAE lizdo dangtelis, dvivietis, matinis juodas</t>
  </si>
  <si>
    <t>Perjungiklio mechanizmas 1 klavišo JUNG 506U</t>
  </si>
  <si>
    <t>Kryžminis perjungiklio mechanizmas 1 klavišo JUNG 507U</t>
  </si>
  <si>
    <t>Dvigubo perjungiklio mechanizmas JUNG 509U</t>
  </si>
  <si>
    <t>Telefono kabelio prijungimo dėžutė PN2-4, su lizdu 1x6p4c.</t>
  </si>
  <si>
    <t>Jungtis RJ11 (6P4C) (šakutė).</t>
  </si>
  <si>
    <t>Mygtukas nesifiks.; žalia, 230 VAC, NO kontaktas EATON</t>
  </si>
  <si>
    <t>Mygtukas nesifiks.; raudona, 230 VAC, NC kontaktas EATON</t>
  </si>
  <si>
    <t>Baterija AA, FR6, 1,5 V, ličio, ≥2900 mAh</t>
  </si>
  <si>
    <t>Baterija AAA, FR3, 1,5 V, ličio, ≥1100 mAh</t>
  </si>
  <si>
    <t>Baterija 9V 6F22, šarminė</t>
  </si>
  <si>
    <t>Baterija CR2016 3V, ličio</t>
  </si>
  <si>
    <t>Baterija CR2430 3V, ličio</t>
  </si>
  <si>
    <t>Baterija CR2450 3V, ličio</t>
  </si>
  <si>
    <t>Baterija CR123A 3V, ličio</t>
  </si>
  <si>
    <t>Baterija LR44 1,5V</t>
  </si>
  <si>
    <t>Akumuliatorius 12 V 100 Ah, ≥900A, tinkamas generatoriams, AGM tipo</t>
  </si>
  <si>
    <t>Antgalis gilzinis izoliuotas 0.5mm2 Cu baltas L-8mm</t>
  </si>
  <si>
    <t>Antgalis gilzinis izoliuotas 0.75mm2 Cu pilkas L-8mm</t>
  </si>
  <si>
    <t>Antgalis gilzinis izoliuotas 1.0mm2 Cu raudonas L-8mm</t>
  </si>
  <si>
    <t>Antgalis gilzinis izoliuotas 1.5mm2 Cu juodas L-8mm</t>
  </si>
  <si>
    <t>Antgalis gilzinis izoliuotas 2.5mm2 Cu mėlynas L-8mm</t>
  </si>
  <si>
    <t>Antgalis gilzinis izoliuotas 4mm2 Cu pilkas L-12mm</t>
  </si>
  <si>
    <t>Antgalis gilzinis izoliuotas 6mm2 Cu geltonas L-12mm</t>
  </si>
  <si>
    <t>Antgalis gilzinis izoliuotas 10mm2 Cu raudonas L-12mm</t>
  </si>
  <si>
    <t>Antgalis gilzinis izoliuotas 16mm2 Cu mėlynas L-12mm</t>
  </si>
  <si>
    <t>Antgalis gilzinis izoliuotas 25mm2 Cu geltonas L-16mm</t>
  </si>
  <si>
    <t>Antgalis gilzinis izoliuotas 35mm2 Cu raudonas L-16mm</t>
  </si>
  <si>
    <t>Antgalis gilzinis izoliuotas 50mm2 Cu mėlynas L-20mm</t>
  </si>
  <si>
    <t>Antgalis gilzinis izoliuotas 70mm2 Cu geltonas L-21mm</t>
  </si>
  <si>
    <t>Antgalis gilzinis izoliuotas 95mm2 Cu raudonas L-25mm</t>
  </si>
  <si>
    <t>Antgalis gilzinis izoliuotas 120mm2 Cu mėlynas L-27mm</t>
  </si>
  <si>
    <t>Antgalis gilzinis izoliuotas 150mm2 Cu geltonas L-32mm</t>
  </si>
  <si>
    <t>Antgalis gilzinis dvigubas izoliuotas 2x0.75mm2 Cu pilkas L-8mm</t>
  </si>
  <si>
    <t>Antgalis dvigubas gilzinis izoliuotas 2x1.0mm2 Cu raudonas L-8mm</t>
  </si>
  <si>
    <t>Antgalis dvigubas gilzinis izoliuotas 2x1.5mm2 Cu juodas L-8mm</t>
  </si>
  <si>
    <t>Antgalis dvigubas gilzinis izoliuotas 2x2.5mm2 Cu mėlynas L-10mm</t>
  </si>
  <si>
    <t xml:space="preserve">Lizdas 4.8mm, plokščias, izoliuotas, 1.5-2.5mm² laidui, raudonas </t>
  </si>
  <si>
    <t>Lizdas 4.8mm, plokščias, izoliuotas, 1.5-2.5mm² laidui, mėlynas</t>
  </si>
  <si>
    <t>Universali laidų jungtis COMPACT 2x0.14-4mm² 450V 32A WAGO</t>
  </si>
  <si>
    <t>Universali laidų jungtis COMPACT 3x0.14-4mm² 450V 32A WAGO</t>
  </si>
  <si>
    <t>Universali laidų jungtis COMPACT 5x0.14-4mm² 450V 32A WAGO</t>
  </si>
  <si>
    <t>Universali laidų jungtis 2x0.5-2.5mm² 400V 24A WAGO</t>
  </si>
  <si>
    <t>Universali laidų jungtis 3x0.5-2.5mm² 400V 24A WAGO</t>
  </si>
  <si>
    <t>Universali laidų jungtis 4x0.5-2.5mm² 400V 24A WAGO</t>
  </si>
  <si>
    <t>Universali laidų jungtis 5x0.5-2.5mm² 400V 24A WAGO</t>
  </si>
  <si>
    <t>Laikiklis jungtimsWAGO 221-500, ant DIN bėgelio</t>
  </si>
  <si>
    <t>Presuojamas antgalis 10/M6 AL/CU (alavuotas)</t>
  </si>
  <si>
    <t>Presuojamas antgalis 10/M8 AL/CU (alavuotas)</t>
  </si>
  <si>
    <t>Presuojamas antgalis 16/M8 AL/CU (alavuotas)</t>
  </si>
  <si>
    <t>Presuojamas antgalis 16/M10 AL/CU (alavuotas)</t>
  </si>
  <si>
    <t>Presuojamas antgalis 16/M12 AL/CU (alavuotas)</t>
  </si>
  <si>
    <t>Presuojamas antgalis 25/M8 AL/CU (alavuotas)</t>
  </si>
  <si>
    <t>Presuojamas antgalis 25/M10 AL/CU (alavuotas)</t>
  </si>
  <si>
    <t>Presuojamas antgalis 25/M12 AL/CU (alavuotas)</t>
  </si>
  <si>
    <t>Presuojamas antgalis 35/M8 AL/CU (alavuotas)</t>
  </si>
  <si>
    <t>Presuojamas antgalis 35/M10 AL/CU (alavuotas)</t>
  </si>
  <si>
    <t>Presuojamas antgalis 35/M12 AL/CU (alavuotas)</t>
  </si>
  <si>
    <t>Presuojamas antgalis 50/M8 AL/CU (alavuotas)</t>
  </si>
  <si>
    <t>Presuojamas antgalis 50/M10 AL/CU (alavuotas)</t>
  </si>
  <si>
    <t>Presuojamas antgalis 50/M12 AL/CU (alavuotas)</t>
  </si>
  <si>
    <t>Presuojamas antgalis 70/M10 AL/CU (alavuotas)</t>
  </si>
  <si>
    <t>Presuojamas antgalis 70/M12 AL/CU (alavuotas)</t>
  </si>
  <si>
    <t>Presuojamas antgalis 95/M10 AL/CU (alavuotas)</t>
  </si>
  <si>
    <t>Presuojamas antgalis 95/M12 AL/CU (alavuotas)</t>
  </si>
  <si>
    <t>Presuojamas antgalis 120/M12 AL/CU (alavuotas)</t>
  </si>
  <si>
    <t>Presuojamas antgalis 150/M12 AL/CU (alavuotas)</t>
  </si>
  <si>
    <t>Presuojamas antgalis 185/M16 AL/CU (alavuotas)</t>
  </si>
  <si>
    <t>Presuojamas antgalis 185/M20 AL/CU (alavuotas)</t>
  </si>
  <si>
    <t>Presuojamas antgalis 240/M12 AL/CU (alavuotas)</t>
  </si>
  <si>
    <t>Presuojama sujungimo gilzė 4-6 mm2 AL/CU (alavuota)</t>
  </si>
  <si>
    <t>Presuojama sujungimo gilzė 10 mm2 AL/CU (alavuota)</t>
  </si>
  <si>
    <t>Presuojama sujungimo gilzė 16 mm2 AL/CU (alavuota)</t>
  </si>
  <si>
    <t>Presuojama sujungimo gilzė 70 mm2 AL/CU (alavuota)</t>
  </si>
  <si>
    <t>Presuojama sujungimo gilzė 95 mm2 AL/CU (alavuota)</t>
  </si>
  <si>
    <t>Presuojama sujungimo gilzė 120 mm2 AL/CU (alavuota)</t>
  </si>
  <si>
    <t>Presuojama sujungimo gilzė 150 mm2 AL/CU (alavuota)</t>
  </si>
  <si>
    <t>Kaištinis antgalis Cu, balintas presuojamas, 1 kV, 16 mm²</t>
  </si>
  <si>
    <t>Kaištinis antgalis Cu, balintas presuojamas, 1 kV, 25 mm²</t>
  </si>
  <si>
    <t>Kaištinis antgalis Cu, balintas presuojamas, 1 kV, 35 mm²</t>
  </si>
  <si>
    <t>Kaištinis antgalis Cu, balintas presuojamas, 1 kV, 50 mm²</t>
  </si>
  <si>
    <t>Kaištinis antgalis Cu, balintas presuojamas, 1 kV, 70 mm²</t>
  </si>
  <si>
    <t>Kaištinis antgalis Cu, balintas presuojamas, 1 kV, 95 mm²</t>
  </si>
  <si>
    <t>Antgalis varžtinis 6-25mm2/1x12 alavuotas</t>
  </si>
  <si>
    <t>Antgalis varžtinis 25-50mm2 D13mm skyle alavuotas</t>
  </si>
  <si>
    <t>Antgalis varžtinis 70-120mm2 D13mm skyle alavuotas</t>
  </si>
  <si>
    <t>Antgalis varžtinis 150-240mm2/2x12 alavuotas</t>
  </si>
  <si>
    <t>Termo pirštinė SEH4, 35-15, 4x6-35mm2, juoda</t>
  </si>
  <si>
    <t>Termo pirštinė SEH4, 47-23, 4x35-95mm2, juoda</t>
  </si>
  <si>
    <t>Termo pirštinė SEH4, 60-25, 4x35-150mm2, juoda</t>
  </si>
  <si>
    <t>Termo pirštinė SEH4, 78-36, 4x95-240mm2, juoda</t>
  </si>
  <si>
    <t>Termo vamzdis su klijais SRH2, 8-2, 1000 mm, juodas</t>
  </si>
  <si>
    <t>Termo vamzdis su klijais SRH2, 12-3, 1000 mm, juodas</t>
  </si>
  <si>
    <t>Termo vamzdis su klijais SRH2, 22-6, 1000 mm, juodas</t>
  </si>
  <si>
    <t>Termo vamzdis su klijais SRH2, 34-7, 1000 mm, juodas</t>
  </si>
  <si>
    <t>Termo vamzdis su klijais SRH2, 40-12, 1000 mm, juodas</t>
  </si>
  <si>
    <t>Termo vamzdis su klijais SRH2, 56-16, 1000 mm, juodas</t>
  </si>
  <si>
    <t>Termo vamzdis su klijais SRH2, 63-19, 1000 mm, juodas</t>
  </si>
  <si>
    <t>Termosusitraukiantis vamzdelis SR1F, 1000 mm 4.8-2.4, juodas</t>
  </si>
  <si>
    <t>Termosusitraukiantis vamzdelis SR1F, 1200 mm 4.8-2.4, mėlynas</t>
  </si>
  <si>
    <t>Termosusitraukiantis vamzdelis SR1F, 1200 mm 4.8-2.4, raudonas</t>
  </si>
  <si>
    <t>Termosusitraukiantis vamzdelis SR1F, 1200 mm 4.8-2.4, g-ž</t>
  </si>
  <si>
    <t>Termosusitraukiantis vamzdelis SR1F, 1200 mm 6.4-3.2, mėlynas</t>
  </si>
  <si>
    <t>Termosusitraukiantis vamzdelis SR1F, 1200 mm 6.4-3.2, juodas</t>
  </si>
  <si>
    <t>Termosusitraukiantis vamzdelis SR1F, 1200 mm 6.4-3.2, g-ž</t>
  </si>
  <si>
    <t>Termosusitraukiantis vamzdelis SR1F, 1200 mm 9.5-4.8, juodas</t>
  </si>
  <si>
    <t>Termosusitraukiantis vamzdelis SR1F, 1200 mm 9.5-4.8, mėlynas</t>
  </si>
  <si>
    <t>Termosusitraukiantis vamzdelis SR1F, 1200 mm 9.5-4.8, g-ž</t>
  </si>
  <si>
    <t>Termosusitraukiantis vamzdelis SR1F, 1200 mm 12.7-6.4, juodas</t>
  </si>
  <si>
    <t>Termosusitraukiantis vamzdelis SR1F, 1200 mm 12.7-6.4, mėlynas</t>
  </si>
  <si>
    <t>Termosusitraukiantis vamzdelis SR1F, 1200 mm 12.7-6.4, raudonas</t>
  </si>
  <si>
    <t>Termosusitraukiantis vamzdelis SR1F, 1200 mm 12.7-6.4, g-ž</t>
  </si>
  <si>
    <t>Termosusitraukiantis vamzdelis SR1F, 1200 mm 19.1-9.5, juodas</t>
  </si>
  <si>
    <t>Termosusitraukiantis vamzdelis SR1F, 1200 mm 19.1-9.5, mėlynas</t>
  </si>
  <si>
    <t>Termosusitraukiantis vamzdelis SR1F, 1200 mm 19.1-9.5, raudonas</t>
  </si>
  <si>
    <t>Termosusitraukiantis vamzdelis SR1F, 1200 mm 19.1-9.5, baltas</t>
  </si>
  <si>
    <t>Termosusitraukiantis vamzdelis SR1F, 1200 mm 19.1-9.5, g-ž</t>
  </si>
  <si>
    <t>Termosusitraukiantis vamzdelis SR1F, 1200 mm 25.4-12.7, juodas</t>
  </si>
  <si>
    <t>Termosusitraukiantis vamzdelis SR1F, 1200 mm 25.4-12.7, mėlynas</t>
  </si>
  <si>
    <t>Termosusitraukiantis vamzdelis SR1F, 1200 mm 25.4-12.7, g-ž</t>
  </si>
  <si>
    <t>Termosusitraukiantis vamzdelis SR1F, 1200 mm 38.1-19.1 juodas</t>
  </si>
  <si>
    <t>Termosusitraukiantis vamzdelis SR1F, 1200 mm 38.1-19.1, mėlynas</t>
  </si>
  <si>
    <t>Termosusitraukiantis vamzdelis SR1F, 1200 mm 38.1-19.1, g-ž</t>
  </si>
  <si>
    <t>Gnybtai blokiniai SNA serija   M2.5/5</t>
  </si>
  <si>
    <t>Gnybtai blokiniai SNA serija   M4/6</t>
  </si>
  <si>
    <t>Gnybtai blokiniai SNA serija   M6/8</t>
  </si>
  <si>
    <t>Gnybtai blokiniai SNA serija   M8/10</t>
  </si>
  <si>
    <t>Gnybtai blokiniai SNA serija   M10/10</t>
  </si>
  <si>
    <t>Gnybtai blokiniai SNA serija   M16/12</t>
  </si>
  <si>
    <t>Gnybtai blokiniai SNA serija   M35/16</t>
  </si>
  <si>
    <t>Gnybtai blokiniai SNA serija   M72/22</t>
  </si>
  <si>
    <t>A6H-2 fazinis gnybtas 2p 6x16mm² IP20 pilkas</t>
  </si>
  <si>
    <t>A6H-2 fazinis gnybtas 2p 6x16mm² IP20 mėlynas</t>
  </si>
  <si>
    <t>A6H-2 fazinis gnybtas 2p 6x16mm² IP20 žalias</t>
  </si>
  <si>
    <t>A15H fazinis gnybtas 15x16mm² IP20 pilkas</t>
  </si>
  <si>
    <t>N15H nulinis gnybtas 15x16mm² IP20 mėlynas</t>
  </si>
  <si>
    <t>PE15H įžeminimo gnybtas 15x16mm² IP20 žalias</t>
  </si>
  <si>
    <t>A12H fazinis gnybtas 12x16mm² IP20 pilkas</t>
  </si>
  <si>
    <t>N12H nulinis gnybtas 12x16mm² IP20 mėlynas</t>
  </si>
  <si>
    <t>PE12H įžeminimo gnybtas 12x16mm² IP20 žalias</t>
  </si>
  <si>
    <t>A7H fazinis gnybtas 7x16mm² IP20 pilkas</t>
  </si>
  <si>
    <t>N7H nulinis gnybtas 7x16mm² IP20 mėlynas</t>
  </si>
  <si>
    <t>PE7H įžeminimo gnybtas 7x16mm² IP20 žalias</t>
  </si>
  <si>
    <t>N14 nulinis gnybtas 14x16mm² mėlynas IP00</t>
  </si>
  <si>
    <t>PE14 įžeminimo gnybtas 14x16mm² žalias IP00</t>
  </si>
  <si>
    <t>N9 nulinis gnybtas 9x16mm² mėlynas IP00</t>
  </si>
  <si>
    <t>N7 nulinis gnybtas 7x16mm² mėlynas IP00</t>
  </si>
  <si>
    <t>PE7 įžeminimo gnybtas 7x16mm² žalias IP00</t>
  </si>
  <si>
    <t>OJL400ASF gnybtas įėjimas 10x(1x25) išėjimas 4x35/3X50mm², plombuojamas</t>
  </si>
  <si>
    <t>OJL400AF gnybtas įėjimas 10x(1x25) išėjimas 4x35/3X50mm²</t>
  </si>
  <si>
    <t>OJL400AF gnybtas įėjimas 10x(1x25) išėjimas 4x35/3X50mm², mėlynas</t>
  </si>
  <si>
    <t>OJL400AF gnybtas įėjimas 10x(1x25) išėjimas 4x35/3X50mm², žalias</t>
  </si>
  <si>
    <t>OJL400AS gnybtas įėjimas 1xAl/Cu240 išėjimas 4x35/3x50mm², plombuojamas</t>
  </si>
  <si>
    <t>OJL400A gnybtas įėjimas 1xAl/Cu240 išėjimas 4x35/3x50mm², juoda</t>
  </si>
  <si>
    <t>OJL400A gnybtas įėjimas 1xAl/Cu240 išėjimas 4x35/3x50mm², mėlynas</t>
  </si>
  <si>
    <t>OJL400A gnybtas įėjimas 1xAl/Cu240 išėjimas 4x35/3x50mm², žalias</t>
  </si>
  <si>
    <t>BA400A Šynos adapteris OJL400</t>
  </si>
  <si>
    <t>OJL280A gnybtas įėjimas 1xAl/Cu120 išėjimas 2x35/5x16/ 4x10mm², mėlynas</t>
  </si>
  <si>
    <t>OJL200A gnybtas įėjimas 1xAl/Cu70 išėjimas 6xCu 16mm²</t>
  </si>
  <si>
    <t>OJL280 gnybtas įėjimas 1xAl/Cu120 išėjimas 2x35/5x16/ 4x10mm², žalias</t>
  </si>
  <si>
    <t>OJL280 gnybtas įėjimas 1xAl/Cu120 išėjimas 2x35/5x16/ 4x10mm², melynas</t>
  </si>
  <si>
    <t>BA280A Šynos adapteris OJL280</t>
  </si>
  <si>
    <t>OJL200A gnybtas įėjimas 1xAl/Cu70 išėjimas 6xCu 16mm², mėlynas</t>
  </si>
  <si>
    <t>OJL200A gnybtas įėjimas 1xAl/Cu70 išėjimas 6xCu 16mm², žalias</t>
  </si>
  <si>
    <t>BA200A Šynos adapteris OJL200</t>
  </si>
  <si>
    <t>OTL35-5x gnybtas 5x1xAl/Cu 2,5-35mm² 1000V pilkas, mėlynas, g/ž</t>
  </si>
  <si>
    <t>OTL150-3 gnybtas 3xAl/Cu 25-150mm² 1000V pilkas</t>
  </si>
  <si>
    <t>OTL150-3 gnybtas 3xAl/Cu 25-150mm² 1000V mėlynas</t>
  </si>
  <si>
    <t>OTL150-3 gnybtas 3xAl/Cu 25-150mm² 1000V g/ž</t>
  </si>
  <si>
    <t>OTL95-3 gnybtas 3xAl/Cu 6-95mm² 1000V pilkas</t>
  </si>
  <si>
    <t>OTL95-3 gnybtas 3xAl/Cu 6-95mm² 1000V mėlynas</t>
  </si>
  <si>
    <t>OTL95-3 gnybtas 3xAl/Cu 6-95mm² 1000V g/ž</t>
  </si>
  <si>
    <t>OTL240-2 gnybtas 2xAl/Cu 35-240mm² 1000V pilkas</t>
  </si>
  <si>
    <t>OTL240-2 gnybtas 2xAl/Cu 35-240mm² 1000V mėlynas</t>
  </si>
  <si>
    <t>OTL240-2 gnybtas 2xAl/Cu 35-240mm² 1000V g/ž</t>
  </si>
  <si>
    <t>OTL150-2 gnybtas 2xAl/Cu 25-150mm² 1000V pilkas</t>
  </si>
  <si>
    <t>OTL150-2 gnybtas 2xAl/Cu 25-150mm² 1000V mėlynas</t>
  </si>
  <si>
    <t>OTL150-2 gnybtas 2xAl/Cu 25-150mm² 1000V g/ž</t>
  </si>
  <si>
    <t>OTL95-2 gnybtas 2xAl/Cu 6-95mm² 1000V pilkas</t>
  </si>
  <si>
    <t>OTL95-2 gnybtas 2xAl/Cu 6-95mm² 1000V mėlynas</t>
  </si>
  <si>
    <t>OTL95-2 gnybtas 2xAl/Cu 6-95mm² 1000V g/ž</t>
  </si>
  <si>
    <t>OTL95-2 gnybtas 2xAl/Cu 6-95mm² 1000V raudonas</t>
  </si>
  <si>
    <t>OTL95-2 gnybtas 2xAl/Cu 6-95mm² 1000V juodas</t>
  </si>
  <si>
    <t>OTL50-2 gnybtas 2xAl/Cu 1,5-50mm² 1000V pilkas</t>
  </si>
  <si>
    <t>OTL50-2 gnybtas 2xAl/Cu 1,5-50mm² 1000V mėlynas</t>
  </si>
  <si>
    <t>OTL50-2 gnybtas 2xAl/Cu 1,5-50mm² 1000V G/ž</t>
  </si>
  <si>
    <t>OTL50-2 gnybtas 2xAl/Cu 1,5-50mm² 1000V raudonas</t>
  </si>
  <si>
    <t>OTL50-2 gnybtas 2xAl/Cu 1,5-50mm² 1000V juodas</t>
  </si>
  <si>
    <t>OTL35-2 gnybtas 2xAl/Cu 2,5-35mm² 1000V mėlynas</t>
  </si>
  <si>
    <t>OTL35-2 gnybtas 2xAl/Cu 2,5-35mm² 1000V g/ž</t>
  </si>
  <si>
    <t>OTL35-2 gnybtas 2xAl/Cu 2,5-35mm² 1000V pilkas</t>
  </si>
  <si>
    <t>OTL240 gnybtas 1xAl/Cu 35-240mm² 1000V pilkas</t>
  </si>
  <si>
    <t>OTL240 gnybtas 1xAl/Cu 35-240mm² 1000V melynas</t>
  </si>
  <si>
    <t>OTL240 gnybtas 1xAl/Cu 35-240mm² 1000V g/ž</t>
  </si>
  <si>
    <t>OTL150 gnybtas 1xAl/Cu 25-150mm² 1000V pilkas</t>
  </si>
  <si>
    <t>OTL150 gnybtas 1xAl/Cu 25-150mm² 1000V melynas</t>
  </si>
  <si>
    <t>OTL150 gnybtas 1xAl/Cu 25-150mm² 1000V g/ž</t>
  </si>
  <si>
    <t>OTL95 gnybtas 1xAl/Cu 6-95mm² 1000V pilkas</t>
  </si>
  <si>
    <t>OTL95 gnybtas 1xAl/Cu 6-95mm² 1000V mėlynas</t>
  </si>
  <si>
    <t>OTL95 gnybtas 1xAl/Cu 6-95mm² 1000V g/ž</t>
  </si>
  <si>
    <t>OTL95 gnybtas 1xAl/Cu 6-95mm² 1000V raudonas</t>
  </si>
  <si>
    <t>OTL95 gnybtas 1xAl/Cu 6-95mm² 1000V juodas</t>
  </si>
  <si>
    <t>OTL50 gnybtas 1xAl/Cu 1,5-50mm² 1000V pilkas</t>
  </si>
  <si>
    <t>OTL50 gnybtas 1xAl/Cu 1,5-50mm² 1000V mėlynas</t>
  </si>
  <si>
    <t>OTL50 gnybtas 1xAl/Cu 1,5-50mm² 1000V g/ž</t>
  </si>
  <si>
    <t>OTL50 gnybtas 1xAl/Cu 1,5-50mm² 1000V juodas</t>
  </si>
  <si>
    <t>OTL50 gnybtas 1xAl/Cu 1,5-50mm² 1000V raudonas</t>
  </si>
  <si>
    <t>OTL35 gnybtas 1xAl/Cu 2,5-35mm² 1000V pilkas</t>
  </si>
  <si>
    <t>OTL35 gnybtas 1xAl/Cu 2,5-35mm² 1000V mėlynas</t>
  </si>
  <si>
    <t>OTL35 gnybtas 1xAl/Cu 2,5-35mm² 1000V g/ž</t>
  </si>
  <si>
    <t>OTL35 gnybtas 1xAl/Cu 2,5-35mm² 1000V juodas</t>
  </si>
  <si>
    <t>OTL35 gnybtas 1xAl/Cu 2,5-35mm² 1000V raudonas</t>
  </si>
  <si>
    <t>OTL16 gnybtas 1xAl/Cu 1,5-16mm² 1000V pilkas</t>
  </si>
  <si>
    <t>OTL16 gnybtas 1xAl/Cu 1,5-16mm² 1000V mėlynas</t>
  </si>
  <si>
    <t>OTL16 gnybtas 1xAl/Cu 1,5-16mm² 1000V g/ž</t>
  </si>
  <si>
    <t>OTL16 gnybtas 1xAl/Cu 1,5-16mm² 1000V juodas</t>
  </si>
  <si>
    <t>OTL16 gnybtas 1xAl/Cu 1,5-16mm² 1000V raudonas</t>
  </si>
  <si>
    <t>Jungtys saulės moduliams MC4 (komplektas, lizdas + kištukas, 2 vnt.)</t>
  </si>
  <si>
    <t>Kištukas RJ45 (8P8C), CAT 6e kabeliui</t>
  </si>
  <si>
    <t>Kištukas RJ45 1963590000CAT6a Weidmüller</t>
  </si>
  <si>
    <t>Kabelinės konstrukcijos</t>
  </si>
  <si>
    <t>Kabelių lovelis MKSM perforuotas su greitu sujung. 60x100x3050 St FT MKSM 610 FT</t>
  </si>
  <si>
    <t>m</t>
  </si>
  <si>
    <t>Dangtis su pasukamu užraktu DRL 100 FT 100x3000</t>
  </si>
  <si>
    <t>Kabelių lovelis MKSM perforuotas su greitu sujung. 60x100x3050 St FT MKSM 620 FT</t>
  </si>
  <si>
    <t>Dangtis su pasukamu užraktu DRL 200 FT 200x3000</t>
  </si>
  <si>
    <t>Vielos laikikliai ant stogo plokštiesiems stogams 8-10mm PA/PE juoda 165 MBG-8-10</t>
  </si>
  <si>
    <t>Dangčio gnybtas 19x25x19 V2A DK DRLU A2</t>
  </si>
  <si>
    <t>Fiksatorius M6 varžtui 60x40 St FT GKS 50 07 FT</t>
  </si>
  <si>
    <t>Lovelis, jūrinio standarto 35x50x3000 St RKS 305 FT</t>
  </si>
  <si>
    <t>Neperforuotas dangtis AZ mini kanalui 53x3000 St AZDU 50 DD</t>
  </si>
  <si>
    <t>Tiesus sujungimas kabelių loveliui 35x100 St FT GSV 34 FT</t>
  </si>
  <si>
    <t xml:space="preserve">Vielinis lovelis GR-Magic® 35 FT 35x100x3000 GRM 35 100 FT </t>
  </si>
  <si>
    <t>Kabelių kopėčios LG 60, VS FS, 60x200x3000</t>
  </si>
  <si>
    <t>Tiesi jungtis FS, 64x28x150 LVG 60 FS</t>
  </si>
  <si>
    <t>MWA 12 11S FS konsolė, tvirtinama prie sienų ir profilių, 32,5x110x53</t>
  </si>
  <si>
    <t>MWA 12 21S FS konsolė, tvirtinama prie sienų ir profilių, 32,5x210x65</t>
  </si>
  <si>
    <t>MWA 12 31S FS konsolė, tvirtinama prie sienų ir profilių, 38x310x75</t>
  </si>
  <si>
    <t>Profiliuotas bėgelis, CL2008, įpjova – 11 mm, perforuotas, 2000x20x8 CL2008P2000FS</t>
  </si>
  <si>
    <t>Mini kanalas su lipniąja plėvele ir atlenkiama viršutine dalimi WDKMD12RW, 2000x12,5x12,5</t>
  </si>
  <si>
    <t>Mini kanalas su lipniąja plėvele ir atlenkiama viršutine dalimi WDKMD7RW, 2000x12,5x7</t>
  </si>
  <si>
    <t>Mini kanalas su lipniąja plėvele ir atlenkiama viršutine dalimi WDKMD17RW, 2000x17x17</t>
  </si>
  <si>
    <t>Kanalas, tipas WDK60110RW, 2000x108,5x60</t>
  </si>
  <si>
    <t>Plokščiojo kampo dangtelis, skirtas kanalo tipui WDK HF60110RW, 149x110x60</t>
  </si>
  <si>
    <t>Galinis dangtelis, skirtas kanalo tipui WDK HE60110RW, 27,5x110x60</t>
  </si>
  <si>
    <t>Vidinio kampo dangtelis, skirtas kanalo tipui WDK HI60110RW, 130x110x60</t>
  </si>
  <si>
    <t>Išorinio kampo dangtelis, skirtas kanalo tipui WDK HA60110RW, 100x110x60</t>
  </si>
  <si>
    <t>Kanalas, tipas WDK10020RW, 2000x20x10</t>
  </si>
  <si>
    <t>Kanalas, tipas WDK20020RW, 2000x17,4x17,4</t>
  </si>
  <si>
    <t>Kanalas, tipas WDK15030RW, 2000x30x17,5</t>
  </si>
  <si>
    <t>Kanalas, tipas WDK25040RW, 2000x40x25</t>
  </si>
  <si>
    <t>Kanalas, tipas WDK30045RW, 2000x45x30</t>
  </si>
  <si>
    <t>Kanalas, tipas WDK40060RW, 2000x60x40</t>
  </si>
  <si>
    <t>Kanalas, tipas WDK60060RW, 2000x60x60</t>
  </si>
  <si>
    <t>Perforuotas kanalas, tipas LK4 15015, 2000x15x15</t>
  </si>
  <si>
    <t>Perforuotas kanalas, tipas LK4 30015, 2000x15x30</t>
  </si>
  <si>
    <t>Perforuotas kanalas, tipas LK4 30025, 2000x25x30</t>
  </si>
  <si>
    <t>Perforuotas kanalas, tipas LK4 40040, 2000x40x40</t>
  </si>
  <si>
    <t>Perforuotas kanalas, tipas LK4 40080, 2000x80x40</t>
  </si>
  <si>
    <t>Perforuotas kanalas, tipas LK4 60060, 2000x60x60</t>
  </si>
  <si>
    <t>Perforuotas kanalas, tipas LK4 60080, 2000x80x60</t>
  </si>
  <si>
    <t>Perforuotas kanalas, tipas LK4/N 60100, 2000x100x60</t>
  </si>
  <si>
    <t>Apkaba plokščiam kabeliui TC 5x8, balta, su vinimi</t>
  </si>
  <si>
    <t>Apkaba plokščiam kabeliui TC 6x10, balta, su vinimi</t>
  </si>
  <si>
    <t>Apkaba apvaliam kabeliui 4-6, balta, su vinimi</t>
  </si>
  <si>
    <t>Apkaba apvaliam kabeliui 5-7, balta, su vinimi</t>
  </si>
  <si>
    <t>Apkaba apvaliam kabeliui 8-12, balta, su vinimi</t>
  </si>
  <si>
    <t>Apkaba apvaliam kabeliui 10-14, balta, su vinimi</t>
  </si>
  <si>
    <t>Apkaba apvaliam kabeliui 14-20, balta, su vinimi</t>
  </si>
  <si>
    <t>Apkaba apvaliam kabeliui 18-22, balta, su vinimi</t>
  </si>
  <si>
    <t>Apkaba apvaliam kabeliui 22-26, balta, su vinimi</t>
  </si>
  <si>
    <t>Kabelio laikiklis-kilpa UW 05-10, į mūrą</t>
  </si>
  <si>
    <t>Lanksti vamzdžių jungtis UN-16</t>
  </si>
  <si>
    <t>Lanksti vamzdžių jungtis UN-20</t>
  </si>
  <si>
    <t>Lanksti vamzdžių jungtis UN-25</t>
  </si>
  <si>
    <t>Lanksti vamzdžių jungtis UN-32</t>
  </si>
  <si>
    <t>Lanksti vamzdžių jungtis UN-40</t>
  </si>
  <si>
    <t>Kaištis/Apkaba 3-13 mm (6 mm), 100 vnt.</t>
  </si>
  <si>
    <t>Kaištis/Apkaba 6-20 mm (6 mm), 100 vnt.</t>
  </si>
  <si>
    <t>Kaištis/Apkaba 8-28 mm (6 mm). 100 vnt.</t>
  </si>
  <si>
    <t>Kaištis plokščiam kabeliui (USMP-2), 100 vnt.</t>
  </si>
  <si>
    <t>Kaištis plokščiam kabeliui (USMP-3). 100 vnt.</t>
  </si>
  <si>
    <t>Vamzdžių laikiklis 16 mm, plastiikinis</t>
  </si>
  <si>
    <t>Vamzdžių laikiklis 20 mm, plastiikinis</t>
  </si>
  <si>
    <t>Vamzdžių laikiklis 25 mm, plastiikinis</t>
  </si>
  <si>
    <t>Vamzdžių laikiklis 32 mm, plastiikinis</t>
  </si>
  <si>
    <t>Vamzdžių laikiklis 40 mm, plastiikinis</t>
  </si>
  <si>
    <t>Vamzdžių laikiklis 50 mm, plastiikinis</t>
  </si>
  <si>
    <t>Vamzdžių laikiklis 63 mm, plastiikinis</t>
  </si>
  <si>
    <t>Prisukami balti dirželių laikikliai, 100 vnt.</t>
  </si>
  <si>
    <t>Prisukami juodi dirželių laikikliai, 100 vnt.</t>
  </si>
  <si>
    <t>Priklijuojami balti dirželių laikikliai, 100 vnt.</t>
  </si>
  <si>
    <t>Priklijuojami juodi dirželių laikikliai, 100 vnt.</t>
  </si>
  <si>
    <t>Įkalamas dirželio laikiklis, "Ežys", ø8, juodas, 100 vnt.</t>
  </si>
  <si>
    <t>Dirželiai (balti) 110x2,5 mm Su žymėjimo aikštele 25x8 mm, 100 vnt.</t>
  </si>
  <si>
    <t>Dirželiai (balti) 130x2,5 mm Su žymėjimo aikštele 28x20 mm, 100 vnt.</t>
  </si>
  <si>
    <t>Dirželiai 100x2,5 mm juoda, 100 vnt.</t>
  </si>
  <si>
    <t>Dirželiai 142x2,5 mm juoda, 100 vnt.</t>
  </si>
  <si>
    <t>Dirželiai 200x2,5 mm juoda, 100 vnt.</t>
  </si>
  <si>
    <t>Dirželiai 142x3,2 mm juoda, 100 vnt.</t>
  </si>
  <si>
    <t>Dirželiai 199x4,8 mm juoda, 100 vnt.</t>
  </si>
  <si>
    <t>Dirželiai 203x3,6 mm juoda, 100 vnt.</t>
  </si>
  <si>
    <t>Dirželiai 292x3,6 mm juoda, 100 vnt.</t>
  </si>
  <si>
    <t>Dirželiai 302x4,8 mm juoda, 100 vnt.</t>
  </si>
  <si>
    <t>Dirželiai 371x4,8 mm juoda, 100 vnt.</t>
  </si>
  <si>
    <t>Dirželiai 370x7,6 mm juoda, 100 vnt.</t>
  </si>
  <si>
    <t>Dirželiai 400x4,5 mm juoda, 100 vnt.</t>
  </si>
  <si>
    <t>Dirželiai 100x2,5 mm balta, 100 vnt.</t>
  </si>
  <si>
    <t>Dirželiai 142x2,5 mm balta, 100 vnt.</t>
  </si>
  <si>
    <t>Dirželiai 142x3,2 mm balta, 100 vnt.</t>
  </si>
  <si>
    <t>Dirželiai 199x4,8 mm balta, 100 vnt.</t>
  </si>
  <si>
    <t>Dirželiai 203x3,6 mm balta, 100 vnt.</t>
  </si>
  <si>
    <t>Dirželiai 292x3,6 mm balta, 100 vnt.</t>
  </si>
  <si>
    <t>Dirželiai 302x4,8 mm balta, 100 vnt.</t>
  </si>
  <si>
    <t>Dirželiai 371x4,8 mm balta, 100 vnt.</t>
  </si>
  <si>
    <t>Dirželiai 370x7,6 mm balta, 100 vnt.</t>
  </si>
  <si>
    <t>Gofros laikikliai 16-20 mm su 55 mm kaiščiu, 100 vnt.</t>
  </si>
  <si>
    <t>Gofros laikikliai 20-25 mm su 55 mm kaiščiu, 100 vnt.</t>
  </si>
  <si>
    <t>Gofros laikikliai 25-32 mm su 55 mm kaiščiu, 50 vnt.</t>
  </si>
  <si>
    <t>Gofros laikikliai 32-42 mm. su 55 mm kaiščiu, 50 vnt.</t>
  </si>
  <si>
    <t>Montavimo juosta 12x0,75, plienas, 10 m</t>
  </si>
  <si>
    <t>Montavimo juosta 19x0,75, plienas, 10 m</t>
  </si>
  <si>
    <t>Apkaba vamzdžio, su skyle, 20-25 mm, plienas</t>
  </si>
  <si>
    <t>Apkaba kabelio/vamzdžio 24-29 mm su skyle, plienas</t>
  </si>
  <si>
    <t>Apkaba kabelio/vamzdžio 30-38 mm su skyle, plienas</t>
  </si>
  <si>
    <t>Įžeminimas/Žaibosauga</t>
  </si>
  <si>
    <t>Viela RD8/ALU-T 8mm 5021294 (150 m)</t>
  </si>
  <si>
    <t>Antgalis elektrodui 20 mm karštai cinkuotas 1819 20BP</t>
  </si>
  <si>
    <t>Juosta cinkuota 25x4 rulonas 64m (0.78kg/m) [50kg]</t>
  </si>
  <si>
    <t>kg</t>
  </si>
  <si>
    <t>Jungtis elektrodui su viela arba juosta, karštai cinkuota</t>
  </si>
  <si>
    <t>Laikiklis vielai H-20mm plastikinis 177 20 M8</t>
  </si>
  <si>
    <t>Jungtis juostoms iki 40mm kryžminė karštai cinkuota 256 A-DIN 40 FT</t>
  </si>
  <si>
    <t>Elektrodas įžeminimo 16mm L-1.5m karštai cinkuotas</t>
  </si>
  <si>
    <t>Elektrodas įžeminimo 20mm L-1.5m karštai cinkuotas 219 20 ST FT</t>
  </si>
  <si>
    <t>Jungtis vielai 8-10mm karštai cinkuota 249 8-10 ST</t>
  </si>
  <si>
    <t>Sujungimas vielai lygiagretus 7.1 OG</t>
  </si>
  <si>
    <t>Viršįtampių ribotuvas P-HMS280 35kA 1P B+C klasės</t>
  </si>
  <si>
    <t xml:space="preserve">Eil. Nr. </t>
  </si>
  <si>
    <t>Pavadinimas ir techninės charakteristikos</t>
  </si>
  <si>
    <r>
      <t xml:space="preserve">Siūlomi techniniai parametrai (nurodyti </t>
    </r>
    <r>
      <rPr>
        <b/>
        <sz val="9"/>
        <color theme="1"/>
        <rFont val="Times New Roman"/>
        <family val="1"/>
      </rPr>
      <t>TAIP / NE</t>
    </r>
    <r>
      <rPr>
        <sz val="9"/>
        <color theme="1"/>
        <rFont val="Times New Roman"/>
        <family val="1"/>
      </rPr>
      <t xml:space="preserve"> arba konkrečius siūlomus rodiklius ir/ar paaiškinimus)      </t>
    </r>
  </si>
  <si>
    <r>
      <t xml:space="preserve"> Šynavimo galimybė ( nurodyti </t>
    </r>
    <r>
      <rPr>
        <b/>
        <sz val="9"/>
        <color theme="1"/>
        <rFont val="Times New Roman"/>
        <family val="1"/>
      </rPr>
      <t>TAIP / NE</t>
    </r>
    <r>
      <rPr>
        <sz val="9"/>
        <color theme="1"/>
        <rFont val="Times New Roman"/>
        <family val="1"/>
      </rPr>
      <t xml:space="preserve"> arba konkrečius siūlomus rodiklius ir /ar paaiškinimus)</t>
    </r>
  </si>
  <si>
    <r>
      <t xml:space="preserve">Yra indikatoriaus langelis raudona, žalia (įjungta, išjungta)( nurodyti </t>
    </r>
    <r>
      <rPr>
        <b/>
        <sz val="9"/>
        <color rgb="FF000000"/>
        <rFont val="Times New Roman"/>
        <family val="1"/>
      </rPr>
      <t>TAIP / NE</t>
    </r>
    <r>
      <rPr>
        <sz val="9"/>
        <color rgb="FF000000"/>
        <rFont val="Times New Roman"/>
        <family val="1"/>
      </rPr>
      <t xml:space="preserve"> arba konkrečius siūlomus rodiklius ir / ar paaiškinimus)</t>
    </r>
  </si>
  <si>
    <t>Garantija ≥1 (vieni) metai ( nurodyti TAIP / NE arba konkrečius siūlomus rodiklius ir / ar paaiškinimus)</t>
  </si>
  <si>
    <t>Gamintojas, modelis, tipas</t>
  </si>
  <si>
    <t>Prekės pavadinimas ir techninės charakteristikos</t>
  </si>
  <si>
    <r>
      <t xml:space="preserve">Su įžeminimo šyna  (nurodyti </t>
    </r>
    <r>
      <rPr>
        <b/>
        <sz val="9"/>
        <color theme="1"/>
        <rFont val="Times New Roman"/>
        <family val="1"/>
      </rPr>
      <t>TAIP / NE</t>
    </r>
    <r>
      <rPr>
        <sz val="9"/>
        <color theme="1"/>
        <rFont val="Times New Roman"/>
        <family val="1"/>
      </rPr>
      <t xml:space="preserve"> arba konkrečius siūlomus rodiklius ir/ar paaiškinimus)      </t>
    </r>
  </si>
  <si>
    <t>Gamintojas, modelis</t>
  </si>
  <si>
    <r>
      <t xml:space="preserve">Garantija ≥1 (vieni) metai  ( nurodyti </t>
    </r>
    <r>
      <rPr>
        <b/>
        <sz val="9"/>
        <color rgb="FF000000"/>
        <rFont val="Times New Roman"/>
        <family val="1"/>
      </rPr>
      <t>TAIP / NE</t>
    </r>
    <r>
      <rPr>
        <sz val="9"/>
        <color rgb="FF000000"/>
        <rFont val="Times New Roman"/>
        <family val="1"/>
      </rPr>
      <t xml:space="preserve"> arba konkrečius siūlomus rodiklius ir / ar paaiškinimus)</t>
    </r>
  </si>
  <si>
    <r>
      <t>Galiojimo laikas ne trumpesnis kaip 2 (dveji) metai ( nurodyti</t>
    </r>
    <r>
      <rPr>
        <b/>
        <sz val="9"/>
        <color rgb="FF000000"/>
        <rFont val="Times New Roman"/>
        <family val="1"/>
      </rPr>
      <t xml:space="preserve"> TAIP / NE</t>
    </r>
    <r>
      <rPr>
        <sz val="9"/>
        <color rgb="FF000000"/>
        <rFont val="Times New Roman"/>
        <family val="1"/>
      </rPr>
      <t xml:space="preserve"> arba konkrečius siūlomus rodiklius ir / ar paaiškinimus)</t>
    </r>
  </si>
  <si>
    <r>
      <t>Garantija ≥1 (vieni) metai ( nurodyti</t>
    </r>
    <r>
      <rPr>
        <b/>
        <sz val="9"/>
        <color rgb="FF000000"/>
        <rFont val="Times New Roman"/>
        <family val="1"/>
      </rPr>
      <t xml:space="preserve"> TAIP / NE</t>
    </r>
    <r>
      <rPr>
        <sz val="9"/>
        <color rgb="FF000000"/>
        <rFont val="Times New Roman"/>
        <family val="1"/>
      </rPr>
      <t xml:space="preserve"> arba konkrečius siūlomus rodiklius ir / ar paaiškinimus)</t>
    </r>
  </si>
  <si>
    <r>
      <rPr>
        <sz val="9"/>
        <color rgb="FFFF0000"/>
        <rFont val="Times New Roman"/>
        <family val="1"/>
        <charset val="186"/>
      </rPr>
      <t>Atitikimas techninės specifikacijos 1 priedo automatinių jungiklių technininėm charakteristikoms</t>
    </r>
    <r>
      <rPr>
        <sz val="9"/>
        <color theme="1"/>
        <rFont val="Times New Roman"/>
        <family val="1"/>
      </rPr>
      <t xml:space="preserve"> </t>
    </r>
    <r>
      <rPr>
        <sz val="9"/>
        <color rgb="FFFF0000"/>
        <rFont val="Times New Roman"/>
        <family val="1"/>
        <charset val="186"/>
      </rPr>
      <t xml:space="preserve">(lentelės 1-24 punktai) </t>
    </r>
    <r>
      <rPr>
        <sz val="9"/>
        <color theme="1"/>
        <rFont val="Times New Roman"/>
        <family val="1"/>
      </rPr>
      <t xml:space="preserve">(nurodyti TAIP / NE arba konkrečius siūlomus rodiklius ir/ar paaiškinimus)      </t>
    </r>
  </si>
  <si>
    <t>Relė fazių kontrolės ETI HRN-31; 1F</t>
  </si>
  <si>
    <t>Relė 24VDC, 3A, 2NO - puslaidininkinė, Finder 41.81.7.024.8240</t>
  </si>
  <si>
    <t>Relės lizdas FINDER 93.02.7.024</t>
  </si>
  <si>
    <t>Relė Phoenix contact No. 2988595 24VDC 3A 24VDC</t>
  </si>
  <si>
    <t>Relės padas Phoenix contack PLC-BSC-24DC/21 ORD-NO. 2966016 Uin 24VDC</t>
  </si>
  <si>
    <t xml:space="preserve">Relė Omron G2RV-1-S-G 48VDC 6A 250VAC/6A 30VDC 3090W1 </t>
  </si>
  <si>
    <t>Relės padas Omron G2RV-SR700 230VAC INPUT 230VAC CONTACT 2A 400VAC 6A 250VAC 6A 30VDC</t>
  </si>
  <si>
    <t xml:space="preserve">Relė Omron G2RV-1-S-G 24VDC 6A 250VAC/6A 30VDC 0911W1 </t>
  </si>
  <si>
    <t>Relės padas Omron G2RV-SR700 24VAC/DC INPUT 24VAC/DC CONTACT 2A 400VAC 6A 250VAC 6A 30VDC</t>
  </si>
  <si>
    <t xml:space="preserve">Relės padas Finder type 95.05 10A 250V 10A 300V </t>
  </si>
  <si>
    <t xml:space="preserve">Relės padas Finder type 95.75 10A 250V 10A 300V </t>
  </si>
  <si>
    <t>Relės padas Finder type 94.74 10A 300V 10A 250V</t>
  </si>
  <si>
    <t>Relės padas Omron PYF 144-ESS-B 12A 300VAC AA036859C</t>
  </si>
  <si>
    <t xml:space="preserve">Relė Entretec schele PTL70730 230V 12A/250V </t>
  </si>
  <si>
    <t>Relė Omron G2RV-1-S-G 21VDC 6A 250VAC/6A 30VDC 10Y7W1</t>
  </si>
  <si>
    <t xml:space="preserve">Relė  ETE PT570024 SCHRACK 24VDC 6A/250VAC </t>
  </si>
  <si>
    <t>Relė Omron G2R-2-SN-24VDC 2740W2 5A250V 5A 30V</t>
  </si>
  <si>
    <t xml:space="preserve">Relė Finder 85.04.8.240.0000 7A 250VAC 230-240VAC </t>
  </si>
  <si>
    <t>Relė Onron G2R-2-SN AC230(S) 0001733457 3047W2 5A 250VAC 5A 30VDC</t>
  </si>
  <si>
    <t xml:space="preserve">Relė Omron MY4IN 220/240 VAC O887Y1 5A 250VAC 5A 30VDC  No. 0887 </t>
  </si>
  <si>
    <t xml:space="preserve">Relė Omron MY4IN 24VDC 1595Y1 5A 250VAC 5A 30VAC </t>
  </si>
  <si>
    <t>Relės padas Omron  P2RF-08-E 0585CX 5A 250V</t>
  </si>
  <si>
    <t xml:space="preserve">Relės padas Omron P2RF-05-E 1185CX 10A 250V </t>
  </si>
  <si>
    <t xml:space="preserve">Relės padas ES 15/2N I 2A 300VAC LR26716 10A 300VAC </t>
  </si>
  <si>
    <t>Skydas metal. 400x600x300 IP66 su montažine plokšte</t>
  </si>
  <si>
    <t>Skydas 400x400x200 IP66 su montažine plokšte</t>
  </si>
  <si>
    <t>Gnybtas pilkas Phoenix contact PT2.5 3209510</t>
  </si>
  <si>
    <t>Gnybtas mėlynas Phoenix contack PT2.5 3209523</t>
  </si>
  <si>
    <t>Gnybtas geltonas/žalias Phoenix contack PT2.5 3209536</t>
  </si>
  <si>
    <t>Saugiklių laikiklis Phoenix contack PT2.5 3046032</t>
  </si>
  <si>
    <t>Galinis laikiklis Phoenix contack 3022218</t>
  </si>
  <si>
    <t>Dangtelis pilkas Phoenix contack PT2.5 3030417</t>
  </si>
  <si>
    <t>Gnybtų pradžios žymeklis Phoenix contack 1004348</t>
  </si>
  <si>
    <t>Gnybtų markiruotė Phoenix contack 1050004, be užrašų</t>
  </si>
  <si>
    <t>Laido markiruotė 0; Legrand 38220 1.5-2.5mm2</t>
  </si>
  <si>
    <t>Laido markiruotė 1; Legrand 38221 1.5-2.5mm2</t>
  </si>
  <si>
    <t>Laido markiruotė 2; Legrand 38222 1.5-2.5mm2</t>
  </si>
  <si>
    <t>Laido markiruotė 3; Legrand 38223 1.5-2.5mm2</t>
  </si>
  <si>
    <t>Laido markiruotė 4; Legrand 38224 1.5-2.5mm2</t>
  </si>
  <si>
    <t>Laido markiruotė 5; Legrand 38225 1.5-2.5mm2</t>
  </si>
  <si>
    <t>Laido markiruotė 6; Legrand 38226 1.5-2.5mm2</t>
  </si>
  <si>
    <t>Laido markiruotė 7; Legrand 38227 1.5-2.5mm2</t>
  </si>
  <si>
    <t>Laido markiruotė 8; Legrand 38228 1.5-2.5mm2</t>
  </si>
  <si>
    <t>Laido markiruotė 9; Legrand 38229 1.5-2.5mm2</t>
  </si>
  <si>
    <t>Laido markiruotė geltona Weidmuller WM 1/21 2.0-3.5MM 2006110000 4.80x36.80mm QC-01ZW49726</t>
  </si>
  <si>
    <t>rulonas</t>
  </si>
  <si>
    <t>Gnybtų markiruotė ZB 5/WH-100:UNBEDRL/CKT No.5060906</t>
  </si>
  <si>
    <t>Antgaliai, jungtys, gnybtai, laikikliai, markiruotės</t>
  </si>
  <si>
    <t>Kabelio markiruotė IMP2.510C2</t>
  </si>
  <si>
    <t>Markiruotė Phoenix contact ZB 5/WH-100:UNBEDRL/CKT No.5060906, be užrašų</t>
  </si>
  <si>
    <t>Saugiklio laikiklis ZS4-SF1</t>
  </si>
  <si>
    <t>Galvaninis atskyriklis/keitiklis Phoenix contact mini mcr-sl-r-ui No. 2864095</t>
  </si>
  <si>
    <t>Maitinimo šaltiniai</t>
  </si>
  <si>
    <t xml:space="preserve">3 krypčių kartotuvo maitinimo šaltinis Phoenix contack MINI MCR-2-RPSS-I-I-PT </t>
  </si>
  <si>
    <t>Tvirtinimo, izoliacinės medžiagos, sandarikliai</t>
  </si>
  <si>
    <t>Kabelių į skydą įvedimo/sandarinimo guminė plokštė xEffect F3A-2K-D30/3 (kat. Nr.EP-501497)</t>
  </si>
  <si>
    <t>Sandariklis su veržle, IP68, M12, šviesiai pilki (3 - 6,5)</t>
  </si>
  <si>
    <t>Sandariklis su veržle, IP68, M16, šviesiai pilki (5 - 10)</t>
  </si>
  <si>
    <t>Sandariklis su veržle, IP68, M20, šviesiai pilki (10 - 14)</t>
  </si>
  <si>
    <t>Sandariklis su veržle, IP68, M25, šviesiai pilki (13 - 18)</t>
  </si>
  <si>
    <t>Sandariklis su veržle, IP68, M32, šviesiai pilki (18 - 25)</t>
  </si>
  <si>
    <t>Sandariklis su veržle, IP68, M40, šviesiai pilki (22 - 32)</t>
  </si>
  <si>
    <t>Sandariklis su veržle, IP68, M50, šviesiai pilki (30 - 38)</t>
  </si>
  <si>
    <t>Sandariklis su veržle, IP68, M63, šviesiai pilki (34 - 44)</t>
  </si>
  <si>
    <t>Ilgintuvas su rite pramoninis 3P 25m 5x2,5mm² 230/400V</t>
  </si>
  <si>
    <t>Šviestuvai / Prožektoriai/Jų dalys</t>
  </si>
  <si>
    <t>Rėmelis virštinkiniam LED panelės montavimui, 60 x 60 cm, plieninis, baltas</t>
  </si>
  <si>
    <t>Metalinis montavimo skydas, su montažine plokšte, 200x200x150, pilkas IP66</t>
  </si>
  <si>
    <t>Metalinis montavimo skydas, su montažine plokšte, 250x200x150, pilkas IP66</t>
  </si>
  <si>
    <t>Metalinis montavimo skydas, su montažine plokšte, 300x200x150, pilkas IP66</t>
  </si>
  <si>
    <t>Metalinis montavimo skydas, su montažine plokšte, 300x200x200, pilkas IP66</t>
  </si>
  <si>
    <t>Metalinis montavimo skydas, su montažine plokšte, 300x250x150, pilkas IP66</t>
  </si>
  <si>
    <t>Metalinis montavimo skydas, su montažine plokšte, 300x300x150, pilkas IP66</t>
  </si>
  <si>
    <t>Metalinis montavimo skydas, su montažine plokšte, 300x250x200, pilkas IP66</t>
  </si>
  <si>
    <t>Metalinis montavimo skydas, su montažine plokšte, 300x300x200, pilkas IP66</t>
  </si>
  <si>
    <t>Metalinis montavimo skydas, su montažine plokšte, 400x300x150, pilkas IP66</t>
  </si>
  <si>
    <t>Metalinis montavimo skydas, su montažine plokšte, 400x300x200, pilkas IP66</t>
  </si>
  <si>
    <t>Metalinis montavimo skydas, su montažine plokšte, 500x300x150, pilkas IP66</t>
  </si>
  <si>
    <t>Metalinis montavimo skydas, su montažine plokšte, 500x300x200, pilkas IP66</t>
  </si>
  <si>
    <t>Metalinis montavimo skydas, su montažine plokšte, 500x400x150, pilkas IP66</t>
  </si>
  <si>
    <t>Metalinis montavimo skydas, su montažine plokšte, 500x400x200, pilkas IP66</t>
  </si>
  <si>
    <t>Metalinis montavimo skydas, su montažine plokšte, 600x400x150, pilkas IP66</t>
  </si>
  <si>
    <t>Metalinis montavimo skydas, su montažine plokšte, 600x400x200, pilkas IP66</t>
  </si>
  <si>
    <t>Metalinis montavimo skydas, su montažine plokšte, 500x500x200, pilkas IP66</t>
  </si>
  <si>
    <t>Metalinis montavimo skydas, su montažine plokšte, 600x400x250, pilkas IP66</t>
  </si>
  <si>
    <t>Metalinis montavimo skydas, su montažine plokšte, 600x500x200, pilkas IP66</t>
  </si>
  <si>
    <t>Metalinis montavimo skydas, su montažine plokšte, 600x500x250, pilkas IP66</t>
  </si>
  <si>
    <t>Metalinis montavimo skydas, su montažine plokšte, 700x500x200, pilkas IP66</t>
  </si>
  <si>
    <t>Metalinis montavimo skydas, su montažine plokšte, 700x500x250, pilkas IP66</t>
  </si>
  <si>
    <t>Metalinis montavimo skydas, su montažine plokšte, 800x600x200, pilkas IP66</t>
  </si>
  <si>
    <t>Metalinis montavimo skydas, su montažine plokšte, 800x600x250, pilkas IP66</t>
  </si>
  <si>
    <t>Metalinis montavimo skydas, su montažine plokšte, 1000x600x300, pilkas IP66</t>
  </si>
  <si>
    <t>Metalinis montavimo skydas, su montažine plokšte, 1200x1000x300, pilkas IP66</t>
  </si>
  <si>
    <t>Metalinis montavimo skydas, su montažine plokšte, 400x300x250, pilkas IP66</t>
  </si>
  <si>
    <t>Metalinis montavimo skydas, su montažine plokšte, 400x400x250, pilkas IP66</t>
  </si>
  <si>
    <t>Šviestuvas LED line LITE LINIX 120cm 36W 4000K 4320lm IP65</t>
  </si>
  <si>
    <t>Šviestuvas v/t LED 33W IP65 4000K 3600lm L-1.2m WT060C LED36S/840 PSU</t>
  </si>
  <si>
    <t>Virštinkinis perjungiklis Plexo 069711, pilkas, IP55</t>
  </si>
  <si>
    <t>Dangtelis instaliacinei dėžutei WS 70/80, baltas</t>
  </si>
  <si>
    <t>Stiklinis saugiklis 5x20 mm, charakteristika F, 100mA / 250V</t>
  </si>
  <si>
    <t>Stiklinis saugiklis 5x20 mm, charakteristika F, 125mA / 250V</t>
  </si>
  <si>
    <t>Stiklinis saugiklis 5x20 mm, charakteristika F, 160mA / 250V</t>
  </si>
  <si>
    <t>Stiklinis saugiklis 5x20 mm, charakteristika F, 200mA / 250V</t>
  </si>
  <si>
    <t>Stiklinis saugiklis 5x20 mm, charakteristika F, 250mA / 250V</t>
  </si>
  <si>
    <t>Stiklinis saugiklis 5x20 mm, charakteristika F, 315mA / 250V</t>
  </si>
  <si>
    <t>Stiklinis saugiklis 5x20 mm, charakteristika F, 400mA / 250V</t>
  </si>
  <si>
    <t>Stiklinis saugiklis 5x20 mm, charakteristika F, 500mA / 250V</t>
  </si>
  <si>
    <t>Stiklinis saugiklis 5x20 mm, charakteristika F, 630mA / 250V</t>
  </si>
  <si>
    <t>Stiklinis saugiklis 5x20 mm, charakteristika F, 800mA / 250V</t>
  </si>
  <si>
    <t>Stiklinis saugiklis 5x20 mm, charakteristika F, 1A / 250V</t>
  </si>
  <si>
    <t>Stiklinis saugiklis 5x20 mm, charakteristika F, 1,25A / 250V</t>
  </si>
  <si>
    <t>Stiklinis saugiklis 5x20 mm, charakteristika F, 1,6A / 250V</t>
  </si>
  <si>
    <t>Stiklinis saugiklis 5x20 mm, charakteristika F, 2A / 250V</t>
  </si>
  <si>
    <t>Stiklinis saugiklis 5x20 mm, charakteristika F, 2,5A / 250V</t>
  </si>
  <si>
    <t>Stiklinis saugiklis 5x20 mm, charakteristika F, 3,15A / 250V</t>
  </si>
  <si>
    <t>Stiklinis saugiklis 5x20 mm, charakteristika F, 4A / 250V</t>
  </si>
  <si>
    <t>Stiklinis saugiklis 5x20 mm, charakteristika F, 5A / 250V</t>
  </si>
  <si>
    <t>Stiklinis saugiklis 5x20 mm, charakteristika F, 6,3A / 250V</t>
  </si>
  <si>
    <t>Stiklinis saugiklis 5x20 mm, charakteristika F, 8A / 250V</t>
  </si>
  <si>
    <t>Stiklinis saugiklis 5x20 mm, charakteristika F, 10A / 250V</t>
  </si>
  <si>
    <t>Stiklinis saugiklis 5x20 mm, charakteristika F, 12A / 250V</t>
  </si>
  <si>
    <t>Stiklinis saugiklis 5x20 mm, charakteristika F, 15A / 250V</t>
  </si>
  <si>
    <t>Stiklinis saugiklis 5x20 mm, charakteristika F, 20A / 250V</t>
  </si>
  <si>
    <t>Stiklinis saugiklis 5x20 mm, charakteristika F, 25A / 250V</t>
  </si>
  <si>
    <t>Peilinis saugiklis NH000 gG 10A, su indikacija</t>
  </si>
  <si>
    <t>Peilinis saugiklis NH000 gG 16A, su indikacija</t>
  </si>
  <si>
    <t>Peilinis saugiklis NH000 gG 20A, su indikacija</t>
  </si>
  <si>
    <t>Peilinis saugiklis NH000 gG 25A, su indikacija</t>
  </si>
  <si>
    <t>Peilinis saugiklis NH000 gG 32A, su indikacija</t>
  </si>
  <si>
    <t>Peilinis saugiklis NH000 gG 40A, su indikacija</t>
  </si>
  <si>
    <t>Peilinis saugiklis NH000 gG 50A, su indikacija</t>
  </si>
  <si>
    <t>Peilinis saugiklis NH000 gG 63A, su indikacija</t>
  </si>
  <si>
    <t>Peilinis saugiklis NH000 gG 80A, su indikacija</t>
  </si>
  <si>
    <t>Peilinis saugiklis NH000 gG 100A, su indikacija</t>
  </si>
  <si>
    <t>Peilinis saugiklis NH000 gG 125A, su indikacija</t>
  </si>
  <si>
    <t>Peilinis saugiklis NH000 gG 160A, su indikacija</t>
  </si>
  <si>
    <t>Peilinis saugiklis NH1C gG 16A, su indikacija</t>
  </si>
  <si>
    <t>Peilinis saugiklis NH1C gG 20A, su indikacija</t>
  </si>
  <si>
    <t>Peilinis saugiklis NH1C gG 25A, su indikacija</t>
  </si>
  <si>
    <t>Peilinis saugiklis NH1C gG 32A, su indikacija</t>
  </si>
  <si>
    <t>Peilinis saugiklis NH1C gG 40A, su indikacija</t>
  </si>
  <si>
    <t>Peilinis saugiklis NH1C gG 50A, su indikacija</t>
  </si>
  <si>
    <t>Peilinis saugiklis NH1C gG 63A, su indikacija</t>
  </si>
  <si>
    <t>Peilinis saugiklis NH1C gG 80A, su indikacija</t>
  </si>
  <si>
    <t>Peilinis saugiklis NH1C gG 100A, su indikacija</t>
  </si>
  <si>
    <t>Peilinis saugiklis NH1C gG 125A, su indikacija</t>
  </si>
  <si>
    <t>Peilinis saugiklis NH1C gG 160A, su indikacija</t>
  </si>
  <si>
    <t>Peilinis saugiklis NH1 gG 200A, su indikacija</t>
  </si>
  <si>
    <t>Peilinis saugiklis NH1 gG 250A, su indikacija</t>
  </si>
  <si>
    <t>Peilinis saugiklis NH2C gG 160A, su indikacija</t>
  </si>
  <si>
    <t>Peilinis saugiklis NH2C gG 200A, su indikacija</t>
  </si>
  <si>
    <t>Peilinis saugiklis NH2C gG 250A, su indikacija</t>
  </si>
  <si>
    <t>Peilinis saugiklis NH2 gG 315A, su indikacija</t>
  </si>
  <si>
    <t>Peilinis saugiklis NH2 gG 400A, su indikacija</t>
  </si>
  <si>
    <t>Saugiklių kirtiklių blokas, horizontalus ant plokštės NH00 iki 160A RBK 00 PRO</t>
  </si>
  <si>
    <t>Saugiklių kirtiklių blokas, horizontalus ant šynų NH00 iki 160A RBK 00 PRO-SD-M60</t>
  </si>
  <si>
    <t>Saugiklių kirtiklių blokas, horizontalus ant plokštės NH1 iki 250A RBK 1 PRO</t>
  </si>
  <si>
    <t>Saugiklių kirtiklių blokas, horizontalus ant plokštės NH2 iki 400A RBK 2</t>
  </si>
  <si>
    <t>Saugiklių kirtiklių blokas, horizontalus ant šynų NH1 iki 250A RBK 1 PRO-SD-M 60</t>
  </si>
  <si>
    <t>Saugiklių kirtiklių blokas, horizontalus ant plokštės NH3 iki 630A RBK 3 PRO</t>
  </si>
  <si>
    <t>Saugiklių kirtiklių blokas, horizontalus ant šynų NH2 iki 400A RBK 2-M-SD60 apatinis pajungimas</t>
  </si>
  <si>
    <t>Jungiklis 2 klavišų, 16A, IP65, pilkas, EFAPEL arba analogas</t>
  </si>
  <si>
    <t>Perjungiklis 1 klavišo, 16A IP65 pilkas, EFAPEL arba analogas</t>
  </si>
  <si>
    <t>Perjungiklis kryžminis 1klavišo 16A,  pilkas, EFAPEL arba analogas</t>
  </si>
  <si>
    <t>Kištukinis lizdas su įžeminimu, virštinkinis, 16A, IP65, EFAPEL arba analogas</t>
  </si>
  <si>
    <t>Kištukinis lizdas 2 vietų, virštinkinis, su įžeminimu, 16A, IP65, EFAPEL arba analogas</t>
  </si>
  <si>
    <t>EFEN NZ izoliatorius H30 SW30 M8/M8</t>
  </si>
  <si>
    <t>EFEN NZ izoliatorius H30 SW30 M6/M6</t>
  </si>
  <si>
    <t>EFEN NZ izoliatorius H40 SW36 M8/M8</t>
  </si>
  <si>
    <t>EFEN NZ izoliatorius H40 SW36 M6/M6</t>
  </si>
  <si>
    <t>Galios perdavimo varinė lanksti srovės šyna juosta 3x(20x1mm) | 7x25 | 2m | 250A | 60mm²</t>
  </si>
  <si>
    <t>Galios perdavimo varinė lanksti srovės šyna juosta 3x(24x1mm) | 7x29 | 2m | 413A | 72mm²</t>
  </si>
  <si>
    <t>Galios perdavimo varinė lanksti srovės šyna juosta 3x(80x1mm) | 7x85 | 2m | 827A | 240mm²</t>
  </si>
  <si>
    <t>Įžeminimo šyna vario juosta. 420x20x5</t>
  </si>
  <si>
    <t>Antgalis kilpinis izoliuotas 1.5-2.5x4 Cu mėlynas</t>
  </si>
  <si>
    <t>Antgalis kilpinis izoliuotas 0.5-1x4 Cu</t>
  </si>
  <si>
    <t>Antgalis kilpinis izoliuotas 4-6x4 Cu geltonas</t>
  </si>
  <si>
    <t>Gnybtas šynai 1,5-16mm²,   šynos storis 5mm</t>
  </si>
  <si>
    <t>Gnybtas šynai 1,5-35mm²,  šynos storis 5mm</t>
  </si>
  <si>
    <t>Gnybtas šynai 1,5-50mm²,  šynos storis 5mm</t>
  </si>
  <si>
    <t>Gnybtas šynai 16-70mm²,    šynos storis 5mm</t>
  </si>
  <si>
    <t>Gnybtas šynai 16-120mm²,  šynos storis 5mm</t>
  </si>
  <si>
    <t>Gnybtas šynai 16-185mm²,  šynos storis 5mm</t>
  </si>
  <si>
    <t>Viršįtampių ribotuvas ETITEC C T2 275/20 4+0</t>
  </si>
  <si>
    <t>Viršįtampių ribotuvas ETITEC D T3 275/3 1+0</t>
  </si>
  <si>
    <t>Viršįtampių ribotuvo įdėklas ETITEC C T2 275/20</t>
  </si>
  <si>
    <t>Viršįtampių ribotuvas 3P+N C 20kA 2 tipo V20-3+NPE-280</t>
  </si>
  <si>
    <t>Viršįtampių ribotuvoį įdėklas V20 280 V; 5095364</t>
  </si>
  <si>
    <t>Virštinkinis jungiklis 1 klavišo,16A IP65, pilkas, EFAPEL arba analogas</t>
  </si>
  <si>
    <t>Šviestuvas Northcliffe LEVANTO PLN LED, 36W, 3650lm, IP40 T840</t>
  </si>
  <si>
    <t>Šviestuvas Northcliffe LEVANTO UGR LED, 36W, 3650lm, IP40 T840</t>
  </si>
  <si>
    <t>Prožektorius Boreas M LED1x8300 J445 T740 LSA2</t>
  </si>
  <si>
    <t>Šviestuvas Sumatra LED1x6400 H238 T840 PC/PC OP</t>
  </si>
  <si>
    <t>Prožektorius LED 99.8W IP65 3000K 15952lm asimetrinis Boreas M LED1x16600 J449 T730 LSA2</t>
  </si>
  <si>
    <t>Prožektorius LED 152.9W IP65 3000K 22403lm asimetrinis Boreas M LED1x23300 J451 T730 LSA2</t>
  </si>
  <si>
    <t>Impulsinis maitinimo šaltinis 12V 27A,
PFC, uždaras, HRP-300N3-12</t>
  </si>
  <si>
    <t>Impulsinis maitinimo šaltinis 24V 20A, PFC, tvirtinamas ant DIN bėgio, NDR-480-24</t>
  </si>
  <si>
    <t>Impulsinis maitinimo šaltinis 24V 5A, tvirtinamas ant DIN bėgio EDR-120-24</t>
  </si>
  <si>
    <t>Impulsinis maitinimo šaltinis 24V 10A, PFC, tvirtinamas ant DIN bėgio</t>
  </si>
  <si>
    <t>Adapteris universalus ant stoginio laikiklio 165 MBG UH</t>
  </si>
  <si>
    <t>Kabelių lovelis „RKS-Magic®“ 60 FS 100 mm, šalto cinkavimo</t>
  </si>
  <si>
    <t>Kabelių lovelis „RKS-Magic®“ 60 FS 200 mm, šalto cinkavimo</t>
  </si>
  <si>
    <t>Kabelių lovelis „RKS-Magic®“ 60 FS 300 mm, šalto cinkavimo</t>
  </si>
  <si>
    <t>Dangtis, neperforuotas FS 100 mm, šalto cinkavimo</t>
  </si>
  <si>
    <t>Dangtis, neperforuotas FS 200 mm, šalto cinkavimo</t>
  </si>
  <si>
    <t>Dangtis, neperforuotas FS 300 mm, šalto cinkavimo</t>
  </si>
  <si>
    <t>Šarnyrinė jungtis kopėčioms LGVG 60 FS 60 mm , šalto cinkavimo</t>
  </si>
  <si>
    <t>Horizontali jungtis kopėčioms LWVG 60 FS 60 mm, šalto cinkavimo</t>
  </si>
  <si>
    <t xml:space="preserve">Užpildyti lapą techniniai parametrai 1-145 pozicijos </t>
  </si>
  <si>
    <t>Galvaninis atskyriklis Knick varitrans A20300 P0 No.69001/8663649</t>
  </si>
  <si>
    <r>
      <t>Automatiniai jungikliai/Kontaktoriai/Saugikliai</t>
    </r>
    <r>
      <rPr>
        <sz val="11"/>
        <rFont val="Times New Roman"/>
        <family val="1"/>
        <charset val="186"/>
      </rPr>
      <t xml:space="preserve"> (1-24 pozicijų techninės charakteristikos nurodytos Technės specifikacijos 1 priede)</t>
    </r>
  </si>
  <si>
    <t>6209610 kopėčios 60x200x3000, šalto cinkavimo</t>
  </si>
  <si>
    <t>6209612 kopėčios 60x300x3000, šalto cinkavimo</t>
  </si>
  <si>
    <t>6209614 kopėčios 60x400x3000, šalto cinkavimo</t>
  </si>
  <si>
    <t>6208840 tiesus sujungimas LVG 60 FS , šalto cinkavimo</t>
  </si>
  <si>
    <t>Kopėčios 60x200x3000, karšto cinkavimo</t>
  </si>
  <si>
    <t>Kopėčios 60x300x3000, karšto cinkavimo</t>
  </si>
  <si>
    <t>Kopėčios 60x400x3000, karšto cinkavimo</t>
  </si>
  <si>
    <t>Nuoroda į gaminį ar jo katalogą</t>
  </si>
  <si>
    <t>Relės</t>
  </si>
  <si>
    <t>Relė tarpinė MY4IN220240ACS OMRON</t>
  </si>
  <si>
    <t>Relių parametrai ir charakteristikos (techninės specifikacijos 146-206 pozicija):</t>
  </si>
  <si>
    <t>Automatinių jungiklių / Srovės nuotekio relių / Komunatacinių šynų /  Viršįtampių / Kontaktorių parametrai ir charakteristikos (techninės specifikacijos 1-145 pozicija):</t>
  </si>
  <si>
    <t>Skydelių / Dėžučių / Bėgelių techniniai parametrai ir charakteristikos (techninės specifikacijos 207-280 pozicija):</t>
  </si>
  <si>
    <t>Lempų techniniai parametrai ir charakteristikos (techninės specifikacijos 281-291 pozicija)</t>
  </si>
  <si>
    <t xml:space="preserve"> Šviestuvų/ Prožektorių techniniai parametrai ir charakteristikos (techninės specifikacijos 292-308 pozicija)</t>
  </si>
  <si>
    <t>Kištukinių lizdų / kištukų / jungiklių / rėmelių /ilgintuvų techniniai parametrai ir charakteristikos (techninės specifikacijos 309-377 pozicija)</t>
  </si>
  <si>
    <t>Akumuliatorius 12V 9 Ah CSB, švininis</t>
  </si>
  <si>
    <t>Akumuliatorius 12V 12 Ah CSB, švininis</t>
  </si>
  <si>
    <t>Akumuliatorius 12V 7Ah CSB, švininis</t>
  </si>
  <si>
    <t>Baterijų / akumuliatorių techniniai parametrai ir charakteristikos (techninės specifikacijos 378-400 pozicija)</t>
  </si>
  <si>
    <t>Apskaitos prietaisų techniniai parametrai ir charakteristikos (techninės specifikacijos 401-404 pozicija)</t>
  </si>
  <si>
    <t>Maitinimo šaltinių techniniai parametrai ir charakteristikos (techninės specifikacijos 405-409 pozicija)</t>
  </si>
  <si>
    <t>Antgalių/ jungčių/ gnybtų parametrai ir charakteristikos (techninės specifikacijs 410-647 pozicija):</t>
  </si>
  <si>
    <t>Dangtis, neperforuotas FT 100 mm, karšto cinkavimo</t>
  </si>
  <si>
    <t>Dangtis, neperforuotas FT 200 mm, karšto cinkavimo</t>
  </si>
  <si>
    <t>Dangtis, neperforuotas FT 300 mm, karšto cinkavimo</t>
  </si>
  <si>
    <t>Kabelių lovelis „RKS-Magic®“ 60 FT 100 mm, karšto cinkavimo</t>
  </si>
  <si>
    <t>Kabelių lovelis „RKS-Magic®“ 60 FT 200 mm, karšto cinkavimo</t>
  </si>
  <si>
    <t>Kabelių lovelis „RKS-Magic®“ 60 FT 300 mm, karšto cinkavimo</t>
  </si>
  <si>
    <t>6208843 tiesus sujungimas LVG 60 FT , karšto cinkavimo</t>
  </si>
  <si>
    <t>Kabelinių konstrukcijų parametrai ir charakteristikos (techninės specifikacijs 648-710 pozicija):</t>
  </si>
  <si>
    <t>Tvirtinimo detalių parametrai ir charakteristikos (techninės specifikacijs 711-800 pozicija):</t>
  </si>
  <si>
    <t>Įžeminimo/Žaibosaugos parametrai ir charakteristikos (techninės specifikacijs 801-816 pozicija):</t>
  </si>
  <si>
    <t xml:space="preserve">Užpildyti lapą techniniai parametrai 146-206 pozicijos </t>
  </si>
  <si>
    <t xml:space="preserve">Užpildyti lapą techniniai parametrai 207-280 pozicijos </t>
  </si>
  <si>
    <t>Užpildyti lapą techniniai parametrai 281-291 pozicijos</t>
  </si>
  <si>
    <t>Užpildyti lapą techniniai parametrai 292-308 pozicijos</t>
  </si>
  <si>
    <t>Užpildyti lapą techniniai parametrai 309-377 pozicijos</t>
  </si>
  <si>
    <t>Užpildyti lapą techniniai paramentrai 378-400 pozicijos</t>
  </si>
  <si>
    <t>Užpildyti lapą techniniai parametrai 401-404 pozicijos</t>
  </si>
  <si>
    <t>Užpildyti lapą techniniai parametrai 405-409 pozicijos</t>
  </si>
  <si>
    <t>Užpildyti lapą techniniai parametrai 410-647 pozicijos</t>
  </si>
  <si>
    <t>Užpildyti lapą techniniai parametrai 648-710 pozicijos</t>
  </si>
  <si>
    <t xml:space="preserve">Skelbiamos apklausos sąlygų </t>
  </si>
  <si>
    <t>2 priedas</t>
  </si>
  <si>
    <t>(Pasiūlymo forma)</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</si>
  <si>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</si>
  <si>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AB „Kauno energija“</t>
  </si>
  <si>
    <t>PASIŪLYMAS</t>
  </si>
  <si>
    <t>DĖL ELEKTROS PREKIŲ PIRKIMO</t>
  </si>
  <si>
    <t>Data</t>
  </si>
  <si>
    <t>Nr.</t>
  </si>
  <si>
    <t>Sudarymo vieta</t>
  </si>
  <si>
    <t>Tiekėjo pavadinimas (Jeigu dalyvauja tiekėjų grupė, surašomi visi dalyvių pavadinimai)</t>
  </si>
  <si>
    <t>Telefono numeris</t>
  </si>
  <si>
    <t>El. pašto adresas</t>
  </si>
  <si>
    <t>Tiekėjo pasiūlymas, kuriame nebus užpildyti visi privalomi lapai ir laukai (pilkai pažymėtos celės), bus atmestas.</t>
  </si>
  <si>
    <t>Tiekėjo siūlomi Prekių įkainiai negali viršyti nurodytų maksimalių Prekių įkainių (priešingu atveju – pasiūlymas bus atmestas kaip nepriimtinas).</t>
  </si>
  <si>
    <t>Mes siūlome:</t>
  </si>
  <si>
    <t>Šis dokumentas (failas) privalo būti pateiktas ne skenuota forma, bet Microsoft Excel formatu.</t>
  </si>
  <si>
    <t>Užpildyti lapą techniniai parametrai 711-782 pozicijos</t>
  </si>
  <si>
    <t>Užpildyti lapą techniniai parametrai 783-798 pozicijos</t>
  </si>
  <si>
    <t xml:space="preserve">Tiekėjo siūloma nuolaida__ procentais, kurią tiekėjas taikys techninėje specifikacijoje nenurodytoms, bet su pirkimo objektu susijusioms, prekėms (procentais nuo įmonės kainos kataloge}.                                                                                                                                                            </t>
  </si>
  <si>
    <t>Šiuo pasiūlymu pažymime, kad sutinkame su visomis AB „Kauno energija“ skelbiamos apklausos sąlygomis. Siūlomos prekės visiškai atitinka pirkimo dokumentuose nurodytus reikalavimus.
Teikdami šį pasiūlymą, patvirtiname, kad į mūsų siūlomą kainą įskaičiuotos visos išlaidos ir visi mokesčiai, įskaitant ir PVM sąskaitų faktūrų pateikimą per Sąskaitų administravimo bendrąją informacinę sistemą (toliau - SABIS), ir kad mes prisiimame riziką už visas išlaidas, kurias teikdami pasiūlymą ir laikydamiesi pirkimo dokumentuose nustatytų reikalavimų privalėjome įskaičiuoti į pasiūlymo kainą.
Įsipareigojame laikytis pasiūlyme pateiktų ir pirkimo sąlygose nustatytų sąlygų bei nesiimti jokių veiksmų, galinčių sutrukdyti pasiūlymo akceptavimui ar Sutarties pasirašymui ir įsipareigojimui.
Jeigu mūsų pasiūlymas bus priimtas, mes sutinkame pirkimo sąlygose nurodytu terminu sudaryti Sutartį. Patvirtiname, kad visa pasiūlyme pateikta informacija yra teisinga, atitinka tikrovę ir apima viską, ko reikia visiškam ir tinkamam Sutarties įvykdymui.</t>
  </si>
  <si>
    <r>
      <t xml:space="preserve">Tiekėjo adresas </t>
    </r>
    <r>
      <rPr>
        <i/>
        <sz val="11"/>
        <color theme="1"/>
        <rFont val="Arial"/>
        <family val="2"/>
        <charset val="186"/>
      </rPr>
      <t>(Jeigu dalyvauja tiekėjų grupė, surašomi visi dalyvių adresai)</t>
    </r>
  </si>
  <si>
    <r>
      <t xml:space="preserve">                    </t>
    </r>
    <r>
      <rPr>
        <b/>
        <i/>
        <sz val="11"/>
        <color rgb="FFFF0000"/>
        <rFont val="Arial"/>
        <family val="2"/>
        <charset val="186"/>
      </rPr>
      <t xml:space="preserve">   (nurodyti procentinį dydį)</t>
    </r>
    <r>
      <rPr>
        <b/>
        <sz val="11"/>
        <color rgb="FFFF0000"/>
        <rFont val="Arial"/>
        <family val="2"/>
        <charset val="186"/>
      </rPr>
      <t xml:space="preserve">         </t>
    </r>
  </si>
  <si>
    <t>Patvirtiname, kad neturime paskirtos baudžiamojo poveikio priemonės – uždraudimo juridiniam  dalyvauti viešuosiuose pirkimuose.</t>
  </si>
  <si>
    <t>Galimos prekių atsiėmimo vietos Kauno mieste:</t>
  </si>
  <si>
    <t>Įmonės rekvizitai</t>
  </si>
  <si>
    <t>Procentinė sutarties dalis</t>
  </si>
  <si>
    <t>Atliekamų darbų (paslaugų) pavadinimas</t>
  </si>
  <si>
    <t>Informacija apie kiekvieno tiekėjų grupės partnerio savo jėgomis numatomų tiekti prekių dalį (pildyti, kai pasiūlymą pateikia tiekėjų grupė):</t>
  </si>
  <si>
    <t>Partnerio pavadinimas</t>
  </si>
  <si>
    <t>Numatomos sutarties dalies pavadinimas</t>
  </si>
  <si>
    <t>Parnerio sutarties dalies vertė procentais pasiūlymo kainoje</t>
  </si>
  <si>
    <t>Vykdant sutartį bus pasitelkiami šie ūkio subjektai, subtiekėjai:</t>
  </si>
  <si>
    <t>Bendra pasiūlymo kaina, Eur be PVM</t>
  </si>
  <si>
    <t>21 proc. PVM</t>
  </si>
  <si>
    <t>Bendra pasiūlymo kaina, Eur su PVM</t>
  </si>
  <si>
    <r>
      <t>Kartu su pasiūlymu pateikiami šie dokumentai (</t>
    </r>
    <r>
      <rPr>
        <i/>
        <sz val="11"/>
        <color rgb="FF000000"/>
        <rFont val="Times New Roman"/>
        <family val="1"/>
        <charset val="186"/>
      </rPr>
      <t>jei būtina pateikti</t>
    </r>
    <r>
      <rPr>
        <sz val="11"/>
        <color rgb="FF000000"/>
        <rFont val="Times New Roman"/>
        <family val="1"/>
        <charset val="186"/>
      </rPr>
      <t>):</t>
    </r>
  </si>
  <si>
    <t>Pateiktų dokumentų pavadinimas</t>
  </si>
  <si>
    <t>Dokumento puslapių skaičius</t>
  </si>
  <si>
    <r>
      <t>Ši pasiūlyme nurodyta informacija yra konfidenciali (</t>
    </r>
    <r>
      <rPr>
        <i/>
        <sz val="11"/>
        <color theme="1"/>
        <rFont val="Times New Roman"/>
        <family val="1"/>
        <charset val="186"/>
      </rPr>
      <t>Perkantysis subjektas šios informacijos negali atskleisti tretiesiems asmenims, jei ko kita nenustato Lietuvos Respublikos įstatymai):</t>
    </r>
  </si>
  <si>
    <t>Pateikto dokumento pavadinimas</t>
  </si>
  <si>
    <r>
      <t>Pastaba</t>
    </r>
    <r>
      <rPr>
        <i/>
        <sz val="11"/>
        <color theme="1"/>
        <rFont val="Times New Roman"/>
        <family val="1"/>
        <charset val="186"/>
      </rPr>
      <t xml:space="preserve">: tiekėjui nenurodžius, kokia informacija yra konfidenciali, laikoma, kad konfidencialios informacijos pasiūlyme nėra. </t>
    </r>
  </si>
  <si>
    <t>Pasiūlymas galioja 60 dienų nuo pasiūlymų pateikimo termino pabaigos.</t>
  </si>
  <si>
    <t>Asmens, pasirašiusio pasiūlymą vardas, pavardė, pareigos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</si>
</sst>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numFmts>
  <fonts count="38" x14ac:knownFonts="1">
    <font>
      <sz val="11"/>
      <color theme="1"/>
      <name val="Calibri"/>
      <family val="2"/>
      <scheme val="minor"/>
    </font>
    <font>
      <b/>
      <sz val="12"/>
      <color theme="1"/>
      <name val="Times New Roman"/>
      <family val="1"/>
    </font>
    <font>
      <sz val="11"/>
      <color indexed="10"/>
      <name val="Times New Roman"/>
      <family val="1"/>
    </font>
    <font>
      <sz val="11"/>
      <color rgb="FFFF0000"/>
      <name val="Times New Roman"/>
      <family val="1"/>
      <charset val="186"/>
    </font>
    <font>
      <sz val="11"/>
      <name val="Times New Roman"/>
      <family val="1"/>
      <charset val="186"/>
    </font>
    <font>
      <b/>
      <sz val="11"/>
      <name val="Times New Roman"/>
      <family val="1"/>
      <charset val="186"/>
    </font>
    <font>
      <sz val="9"/>
      <color theme="1"/>
      <name val="Times New Roman"/>
      <family val="1"/>
    </font>
    <font>
      <b/>
      <i/>
      <sz val="11"/>
      <color theme="1"/>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sz val="9"/>
      <color theme="1"/>
      <name val="Times New Roman"/>
      <family val="1"/>
      <charset val="186"/>
    </font>
    <font>
      <sz val="12"/>
      <color theme="1"/>
      <name val="Times New Roman"/>
      <family val="1"/>
    </font>
    <font>
      <b/>
      <sz val="9"/>
      <color theme="1"/>
      <name val="Times New Roman"/>
      <family val="1"/>
    </font>
    <font>
      <sz val="9"/>
      <color rgb="FF000000"/>
      <name val="Times New Roman"/>
      <family val="1"/>
    </font>
    <font>
      <b/>
      <sz val="9"/>
      <color rgb="FF000000"/>
      <name val="Times New Roman"/>
      <family val="1"/>
    </font>
    <font>
      <sz val="9"/>
      <color theme="1"/>
      <name val="Calibri"/>
      <family val="2"/>
      <charset val="186"/>
      <scheme val="minor"/>
    </font>
    <font>
      <sz val="9"/>
      <color theme="1"/>
      <name val="Calibri"/>
      <family val="2"/>
      <scheme val="minor"/>
    </font>
    <font>
      <sz val="9"/>
      <name val="Calibri"/>
      <family val="2"/>
      <scheme val="minor"/>
    </font>
    <font>
      <sz val="9"/>
      <color rgb="FFFF0000"/>
      <name val="Times New Roman"/>
      <family val="1"/>
      <charset val="186"/>
    </font>
    <font>
      <sz val="8"/>
      <name val="Calibri"/>
      <family val="2"/>
      <scheme val="minor"/>
    </font>
    <font>
      <b/>
      <sz val="12"/>
      <name val="Times New Roman"/>
      <family val="1"/>
      <charset val="186"/>
    </font>
    <font>
      <b/>
      <sz val="12"/>
      <color rgb="FF000000"/>
      <name val="Times New Roman"/>
      <family val="1"/>
      <charset val="186"/>
    </font>
    <font>
      <b/>
      <sz val="12"/>
      <color theme="1"/>
      <name val="Times New Roman"/>
      <family val="1"/>
      <charset val="186"/>
    </font>
    <font>
      <u/>
      <sz val="11"/>
      <color theme="10"/>
      <name val="Calibri"/>
      <family val="2"/>
      <scheme val="minor"/>
    </font>
    <font>
      <i/>
      <sz val="11"/>
      <color theme="1"/>
      <name val="Times New Roman"/>
      <family val="1"/>
      <charset val="186"/>
    </font>
    <font>
      <sz val="10"/>
      <color theme="1"/>
      <name val="Arial"/>
      <family val="2"/>
      <charset val="186"/>
    </font>
    <font>
      <sz val="11"/>
      <color theme="1"/>
      <name val="Arial"/>
      <family val="2"/>
      <charset val="186"/>
    </font>
    <font>
      <i/>
      <sz val="11"/>
      <color theme="1"/>
      <name val="Arial"/>
      <family val="2"/>
      <charset val="186"/>
    </font>
    <font>
      <u/>
      <sz val="11"/>
      <color theme="10"/>
      <name val="Arial"/>
      <family val="2"/>
      <charset val="186"/>
    </font>
    <font>
      <sz val="11"/>
      <color indexed="10"/>
      <name val="Arial"/>
      <family val="2"/>
      <charset val="186"/>
    </font>
    <font>
      <sz val="11"/>
      <color rgb="FFFF0000"/>
      <name val="Arial"/>
      <family val="2"/>
      <charset val="186"/>
    </font>
    <font>
      <sz val="11"/>
      <name val="Arial"/>
      <family val="2"/>
      <charset val="186"/>
    </font>
    <font>
      <b/>
      <sz val="11"/>
      <color rgb="FFFF0000"/>
      <name val="Arial"/>
      <family val="2"/>
      <charset val="186"/>
    </font>
    <font>
      <b/>
      <sz val="11"/>
      <name val="Arial"/>
      <family val="2"/>
      <charset val="186"/>
    </font>
    <font>
      <b/>
      <i/>
      <sz val="11"/>
      <color rgb="FFFF0000"/>
      <name val="Arial"/>
      <family val="2"/>
      <charset val="186"/>
    </font>
    <font>
      <i/>
      <sz val="11"/>
      <color rgb="FF000000"/>
      <name val="Times New Roman"/>
      <family val="1"/>
      <charset val="186"/>
    </font>
    <font>
      <i/>
      <u/>
      <sz val="11"/>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24" fillId="0" borderId="0" applyNumberFormat="0" applyFill="0" applyBorder="0" applyAlignment="0" applyProtection="0"/>
  </cellStyleXfs>
  <cellXfs count="160">
    <xf numFmtId="0" fontId="0" fillId="0" borderId="0" xfId="0"/>
    <xf numFmtId="0" fontId="1" fillId="0" borderId="0" xfId="0" applyFont="1"/>
    <xf numFmtId="0" fontId="2" fillId="0" borderId="0" xfId="0" applyFont="1" applyProtection="1">
      <protection locked="0"/>
    </xf>
    <xf numFmtId="0" fontId="3" fillId="0" borderId="0" xfId="0" applyFont="1" applyProtection="1">
      <protection locked="0"/>
    </xf>
    <xf numFmtId="0" fontId="9" fillId="0" borderId="1" xfId="0" applyFont="1" applyBorder="1" applyAlignment="1">
      <alignment vertical="center" wrapText="1"/>
    </xf>
    <xf numFmtId="0" fontId="9" fillId="0" borderId="1" xfId="0" applyFont="1" applyBorder="1" applyAlignment="1">
      <alignment vertical="center"/>
    </xf>
    <xf numFmtId="0" fontId="12" fillId="0" borderId="0" xfId="0" applyFont="1"/>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xf>
    <xf numFmtId="0" fontId="6" fillId="0" borderId="1" xfId="0" applyFont="1" applyBorder="1" applyAlignment="1">
      <alignment horizontal="center"/>
    </xf>
    <xf numFmtId="0" fontId="0" fillId="0" borderId="9" xfId="0" applyBorder="1" applyAlignment="1">
      <alignment horizontal="center"/>
    </xf>
    <xf numFmtId="0" fontId="9" fillId="0" borderId="1" xfId="0" applyFont="1" applyBorder="1"/>
    <xf numFmtId="0" fontId="9" fillId="0" borderId="1" xfId="0" applyFont="1" applyBorder="1" applyAlignment="1">
      <alignment horizontal="left" vertical="center" wrapText="1"/>
    </xf>
    <xf numFmtId="0" fontId="9" fillId="0" borderId="1" xfId="0" applyFont="1" applyBorder="1" applyAlignment="1">
      <alignment wrapText="1"/>
    </xf>
    <xf numFmtId="0" fontId="4" fillId="0" borderId="1" xfId="0" applyFont="1" applyBorder="1" applyAlignment="1">
      <alignment horizontal="left" vertical="center" wrapText="1"/>
    </xf>
    <xf numFmtId="165" fontId="10" fillId="0" borderId="1" xfId="0" applyNumberFormat="1" applyFont="1" applyBorder="1" applyAlignment="1">
      <alignment horizontal="center" vertical="center" wrapText="1"/>
    </xf>
    <xf numFmtId="164" fontId="10" fillId="4" borderId="1" xfId="0" applyNumberFormat="1" applyFont="1" applyFill="1" applyBorder="1" applyAlignment="1" applyProtection="1">
      <alignment horizontal="center" vertical="center"/>
      <protection locked="0"/>
    </xf>
    <xf numFmtId="0" fontId="17" fillId="3" borderId="1" xfId="0" applyFont="1" applyFill="1" applyBorder="1" applyProtection="1">
      <protection locked="0"/>
    </xf>
    <xf numFmtId="0" fontId="0" fillId="0" borderId="0" xfId="0" applyProtection="1">
      <protection locked="0"/>
    </xf>
    <xf numFmtId="0" fontId="17" fillId="3" borderId="3" xfId="0" applyFont="1" applyFill="1" applyBorder="1" applyProtection="1">
      <protection locked="0"/>
    </xf>
    <xf numFmtId="0" fontId="17" fillId="0" borderId="1" xfId="0" applyFont="1" applyBorder="1" applyProtection="1">
      <protection locked="0"/>
    </xf>
    <xf numFmtId="0" fontId="17" fillId="0" borderId="1" xfId="0" applyFont="1" applyBorder="1" applyAlignment="1" applyProtection="1">
      <alignment wrapText="1"/>
      <protection locked="0"/>
    </xf>
    <xf numFmtId="0" fontId="0" fillId="5" borderId="1" xfId="0" applyFill="1" applyBorder="1" applyProtection="1">
      <protection locked="0"/>
    </xf>
    <xf numFmtId="0" fontId="17" fillId="5" borderId="1" xfId="0" applyFont="1" applyFill="1" applyBorder="1" applyProtection="1">
      <protection locked="0"/>
    </xf>
    <xf numFmtId="0" fontId="18" fillId="3" borderId="7" xfId="0" applyFont="1" applyFill="1" applyBorder="1" applyAlignment="1" applyProtection="1">
      <alignment horizontal="center"/>
      <protection locked="0"/>
    </xf>
    <xf numFmtId="0" fontId="17" fillId="2" borderId="1" xfId="0" applyFont="1" applyFill="1" applyBorder="1" applyProtection="1">
      <protection locked="0"/>
    </xf>
    <xf numFmtId="0" fontId="0" fillId="5" borderId="2" xfId="0" applyFill="1" applyBorder="1" applyAlignment="1" applyProtection="1">
      <alignment horizontal="center"/>
      <protection locked="0"/>
    </xf>
    <xf numFmtId="0" fontId="0" fillId="0" borderId="1" xfId="0" applyBorder="1" applyProtection="1">
      <protection locked="0"/>
    </xf>
    <xf numFmtId="0" fontId="0" fillId="5" borderId="1" xfId="0" applyFill="1" applyBorder="1" applyAlignment="1" applyProtection="1">
      <alignment horizontal="center"/>
      <protection locked="0"/>
    </xf>
    <xf numFmtId="0" fontId="14" fillId="5"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justify" vertical="center" wrapText="1"/>
      <protection locked="0"/>
    </xf>
    <xf numFmtId="0" fontId="10"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9" fillId="0" borderId="0" xfId="0" applyFont="1"/>
    <xf numFmtId="0" fontId="9" fillId="0" borderId="0" xfId="0" applyFont="1" applyAlignment="1">
      <alignment horizontal="left" vertical="center" indent="15"/>
    </xf>
    <xf numFmtId="0" fontId="8" fillId="0" borderId="0" xfId="0" applyFont="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left" vertical="top" wrapText="1"/>
    </xf>
    <xf numFmtId="0" fontId="32" fillId="0" borderId="0" xfId="0" applyFont="1"/>
    <xf numFmtId="0" fontId="27" fillId="0" borderId="0" xfId="0" applyFont="1"/>
    <xf numFmtId="0" fontId="27" fillId="0" borderId="0" xfId="0" applyFont="1" applyAlignment="1">
      <alignment horizontal="right"/>
    </xf>
    <xf numFmtId="0" fontId="27" fillId="0" borderId="0" xfId="0" applyFont="1" applyAlignment="1">
      <alignment wrapText="1"/>
    </xf>
    <xf numFmtId="0" fontId="30" fillId="0" borderId="0" xfId="0" applyFont="1"/>
    <xf numFmtId="0" fontId="31" fillId="0" borderId="0" xfId="0" applyFont="1"/>
    <xf numFmtId="0" fontId="32" fillId="0" borderId="0" xfId="0" applyFont="1" applyAlignment="1">
      <alignment vertical="center"/>
    </xf>
    <xf numFmtId="0" fontId="3" fillId="0" borderId="0" xfId="0" applyFont="1"/>
    <xf numFmtId="1" fontId="33" fillId="0" borderId="0" xfId="0" applyNumberFormat="1" applyFont="1" applyAlignment="1">
      <alignment vertical="center"/>
    </xf>
    <xf numFmtId="1" fontId="34" fillId="0" borderId="0" xfId="0" applyNumberFormat="1" applyFont="1" applyAlignment="1">
      <alignment vertical="center"/>
    </xf>
    <xf numFmtId="0" fontId="34" fillId="0" borderId="0" xfId="0" applyFont="1" applyAlignment="1">
      <alignment vertical="center"/>
    </xf>
    <xf numFmtId="1" fontId="5" fillId="0" borderId="0" xfId="0" applyNumberFormat="1" applyFont="1" applyAlignment="1">
      <alignment vertical="center"/>
    </xf>
    <xf numFmtId="1" fontId="5" fillId="0" borderId="0" xfId="0" applyNumberFormat="1" applyFont="1" applyAlignment="1">
      <alignment vertical="center" wrapText="1"/>
    </xf>
    <xf numFmtId="0" fontId="33" fillId="0" borderId="0" xfId="0" applyFont="1"/>
    <xf numFmtId="0" fontId="34"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0" xfId="0" applyFont="1" applyAlignment="1">
      <alignment vertical="center"/>
    </xf>
    <xf numFmtId="0" fontId="5" fillId="0" borderId="2"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vertical="center" wrapText="1"/>
    </xf>
    <xf numFmtId="0" fontId="9" fillId="0" borderId="6" xfId="0" applyFont="1" applyBorder="1" applyAlignment="1">
      <alignment vertical="center" wrapText="1"/>
    </xf>
    <xf numFmtId="164" fontId="9" fillId="0" borderId="1" xfId="0" applyNumberFormat="1" applyFont="1" applyBorder="1"/>
    <xf numFmtId="0" fontId="8" fillId="0" borderId="0" xfId="0" applyFont="1" applyAlignment="1">
      <alignment horizontal="right"/>
    </xf>
    <xf numFmtId="0" fontId="9" fillId="2" borderId="0" xfId="0" applyFont="1" applyFill="1"/>
    <xf numFmtId="0" fontId="27" fillId="0" borderId="1" xfId="0" applyFont="1" applyBorder="1" applyAlignment="1">
      <alignment horizontal="right"/>
    </xf>
    <xf numFmtId="0" fontId="27" fillId="0" borderId="1" xfId="0" applyFont="1" applyBorder="1" applyAlignment="1">
      <alignment horizontal="right"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3" fillId="0" borderId="3" xfId="0" applyFont="1" applyBorder="1" applyAlignment="1">
      <alignment horizontal="center"/>
    </xf>
    <xf numFmtId="0" fontId="23" fillId="0" borderId="7" xfId="0" applyFont="1" applyBorder="1" applyAlignment="1">
      <alignment horizontal="center"/>
    </xf>
    <xf numFmtId="0" fontId="23" fillId="0" borderId="4" xfId="0" applyFont="1" applyBorder="1" applyAlignment="1">
      <alignment horizont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9" xfId="0" applyFont="1" applyBorder="1" applyAlignment="1">
      <alignment horizontal="center"/>
    </xf>
    <xf numFmtId="0" fontId="5"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5" fillId="3" borderId="0" xfId="0" applyFont="1" applyFill="1" applyAlignment="1" applyProtection="1">
      <alignment horizontal="center" vertical="center" wrapText="1"/>
      <protection locked="0"/>
    </xf>
    <xf numFmtId="0" fontId="25" fillId="0" borderId="0" xfId="0" applyFont="1" applyAlignment="1">
      <alignment horizontal="center" wrapText="1"/>
    </xf>
    <xf numFmtId="0" fontId="8" fillId="0" borderId="0" xfId="0" applyFont="1" applyAlignment="1">
      <alignment horizontal="center"/>
    </xf>
    <xf numFmtId="0" fontId="8" fillId="0" borderId="0" xfId="0" applyFont="1" applyAlignment="1">
      <alignment horizontal="center" wrapText="1"/>
    </xf>
    <xf numFmtId="0" fontId="26" fillId="0" borderId="0" xfId="0" applyFont="1" applyAlignment="1">
      <alignment horizontal="left" vertical="top" wrapText="1"/>
    </xf>
    <xf numFmtId="0" fontId="28" fillId="3" borderId="1" xfId="0" applyFont="1" applyFill="1" applyBorder="1" applyAlignment="1" applyProtection="1">
      <alignment horizontal="center" vertical="center" wrapText="1"/>
      <protection locked="0"/>
    </xf>
    <xf numFmtId="0" fontId="29" fillId="3" borderId="1" xfId="1" applyFont="1" applyFill="1" applyBorder="1" applyAlignment="1" applyProtection="1">
      <alignment horizontal="center" vertical="center" wrapText="1"/>
      <protection locked="0"/>
    </xf>
    <xf numFmtId="14" fontId="28" fillId="3" borderId="1" xfId="0" applyNumberFormat="1"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8" fillId="0" borderId="1" xfId="0" applyFont="1" applyBorder="1" applyAlignment="1">
      <alignment horizontal="right" wrapText="1"/>
    </xf>
    <xf numFmtId="0" fontId="8" fillId="0" borderId="1" xfId="0" applyFont="1" applyBorder="1" applyAlignment="1">
      <alignment horizontal="right"/>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2" xfId="0" applyFont="1" applyBorder="1" applyAlignment="1">
      <alignment horizontal="left" vertical="center"/>
    </xf>
    <xf numFmtId="0" fontId="10" fillId="0" borderId="1" xfId="0" applyFont="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9" fillId="0" borderId="10" xfId="0" applyFont="1" applyBorder="1" applyAlignment="1">
      <alignment horizontal="left" wrapText="1"/>
    </xf>
    <xf numFmtId="0" fontId="37" fillId="0" borderId="10" xfId="0" applyFont="1" applyBorder="1" applyAlignment="1">
      <alignment horizontal="center" vertical="center"/>
    </xf>
    <xf numFmtId="0" fontId="17" fillId="0" borderId="3"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3" borderId="1" xfId="0" applyFont="1" applyFill="1" applyBorder="1" applyAlignment="1" applyProtection="1">
      <alignment horizontal="center" wrapText="1"/>
      <protection locked="0"/>
    </xf>
    <xf numFmtId="0" fontId="17" fillId="0" borderId="1" xfId="0" applyFont="1" applyBorder="1" applyAlignment="1" applyProtection="1">
      <alignment horizontal="center"/>
      <protection locked="0"/>
    </xf>
    <xf numFmtId="0" fontId="17" fillId="3" borderId="1" xfId="0" applyFont="1" applyFill="1" applyBorder="1" applyAlignment="1" applyProtection="1">
      <alignment horizontal="center"/>
      <protection locked="0"/>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3" borderId="3" xfId="0" applyFont="1" applyFill="1" applyBorder="1" applyAlignment="1" applyProtection="1">
      <alignment horizontal="center"/>
      <protection locked="0"/>
    </xf>
    <xf numFmtId="0" fontId="17" fillId="3" borderId="4" xfId="0" applyFont="1" applyFill="1" applyBorder="1" applyAlignment="1" applyProtection="1">
      <alignment horizontal="center"/>
      <protection locked="0"/>
    </xf>
    <xf numFmtId="0" fontId="6" fillId="0" borderId="2" xfId="0" applyFont="1" applyBorder="1" applyAlignment="1">
      <alignment horizontal="center" vertical="center" wrapText="1"/>
    </xf>
    <xf numFmtId="0" fontId="0" fillId="5" borderId="7"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 fillId="0" borderId="0" xfId="0" applyFont="1" applyAlignment="1">
      <alignment horizontal="left"/>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17" fillId="5" borderId="3" xfId="0" applyFont="1" applyFill="1" applyBorder="1" applyAlignment="1" applyProtection="1">
      <alignment horizontal="center"/>
      <protection locked="0"/>
    </xf>
    <xf numFmtId="0" fontId="17" fillId="5" borderId="4" xfId="0" applyFont="1" applyFill="1" applyBorder="1" applyAlignment="1" applyProtection="1">
      <alignment horizontal="center"/>
      <protection locked="0"/>
    </xf>
    <xf numFmtId="0" fontId="1" fillId="0" borderId="0" xfId="0" applyFont="1" applyAlignment="1">
      <alignment horizontal="left" wrapText="1"/>
    </xf>
    <xf numFmtId="0" fontId="6" fillId="0" borderId="3" xfId="0" applyFont="1" applyBorder="1" applyAlignment="1">
      <alignment horizont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5" borderId="10"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16" fillId="5" borderId="3"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1" fontId="33" fillId="0" borderId="0" xfId="0" applyNumberFormat="1" applyFont="1" applyAlignment="1" applyProtection="1">
      <alignment vertical="center"/>
      <protection locked="0"/>
    </xf>
    <xf numFmtId="1" fontId="35" fillId="0" borderId="0" xfId="0" applyNumberFormat="1" applyFont="1" applyAlignment="1" applyProtection="1">
      <alignment vertical="center"/>
      <protection locked="0"/>
    </xf>
    <xf numFmtId="1" fontId="34" fillId="0" borderId="0" xfId="0" applyNumberFormat="1" applyFont="1" applyAlignment="1" applyProtection="1">
      <alignment vertical="center"/>
      <protection locked="0"/>
    </xf>
    <xf numFmtId="1" fontId="33" fillId="0" borderId="0" xfId="0" applyNumberFormat="1" applyFont="1" applyAlignment="1" applyProtection="1">
      <alignment horizontal="left" vertical="center" wrapText="1"/>
      <protection locked="0"/>
    </xf>
  </cellXfs>
  <cellStyles count="2">
    <cellStyle name="Hipersaitas" xfId="1" builtinId="8"/>
    <cellStyle name="Įprastas"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K894"/>
  <sheetViews>
    <sheetView tabSelected="1" topLeftCell="A832" zoomScale="85" zoomScaleNormal="85" workbookViewId="0">
      <selection activeCell="C857" sqref="C857:D857"/>
    </sheetView>
  </sheetViews>
  <sheetFormatPr defaultColWidth="9.140625" defaultRowHeight="15" x14ac:dyDescent="0.25"/>
  <cols>
    <col min="1" max="2" width="9.140625" style="41"/>
    <col min="3" max="3" width="51.7109375" style="41" customWidth="1"/>
    <col min="4" max="4" width="13.42578125" style="41" customWidth="1"/>
    <col min="5" max="6" width="14.42578125" style="41" customWidth="1"/>
    <col min="7" max="7" width="18.85546875" style="41" customWidth="1"/>
    <col min="8" max="8" width="15.5703125" style="41" customWidth="1"/>
    <col min="9" max="9" width="13.42578125" style="41" customWidth="1"/>
    <col min="10" max="16384" width="9.140625" style="41"/>
  </cols>
  <sheetData>
    <row r="2" spans="2:11" x14ac:dyDescent="0.25">
      <c r="E2" s="42" t="s">
        <v>861</v>
      </c>
      <c r="F2" s="42"/>
    </row>
    <row r="3" spans="2:11" x14ac:dyDescent="0.25">
      <c r="E3" s="42" t="s">
        <v>862</v>
      </c>
      <c r="F3" s="42"/>
    </row>
    <row r="5" spans="2:11" x14ac:dyDescent="0.25">
      <c r="G5" s="43" t="s">
        <v>863</v>
      </c>
    </row>
    <row r="7" spans="2:11" x14ac:dyDescent="0.25">
      <c r="B7" s="44"/>
      <c r="C7" s="100"/>
      <c r="D7" s="100"/>
      <c r="E7" s="100"/>
      <c r="F7" s="100"/>
      <c r="G7" s="100"/>
      <c r="H7" s="100"/>
      <c r="I7" s="100"/>
      <c r="J7" s="100"/>
      <c r="K7" s="100"/>
    </row>
    <row r="8" spans="2:11" x14ac:dyDescent="0.25">
      <c r="C8" s="101" t="s">
        <v>864</v>
      </c>
      <c r="D8" s="101"/>
      <c r="E8" s="101"/>
      <c r="F8" s="101"/>
      <c r="G8" s="101"/>
      <c r="H8" s="101"/>
      <c r="I8" s="101"/>
      <c r="J8" s="101"/>
      <c r="K8" s="101"/>
    </row>
    <row r="10" spans="2:11" x14ac:dyDescent="0.25">
      <c r="C10" s="45" t="s">
        <v>865</v>
      </c>
    </row>
    <row r="11" spans="2:11" x14ac:dyDescent="0.25">
      <c r="C11" s="102" t="s">
        <v>866</v>
      </c>
      <c r="D11" s="102"/>
      <c r="E11" s="102"/>
      <c r="F11" s="102"/>
      <c r="G11" s="102"/>
      <c r="H11" s="102"/>
      <c r="I11" s="102"/>
      <c r="J11" s="102"/>
      <c r="K11" s="102"/>
    </row>
    <row r="12" spans="2:11" x14ac:dyDescent="0.25">
      <c r="C12" s="103" t="s">
        <v>867</v>
      </c>
      <c r="D12" s="103"/>
      <c r="E12" s="103"/>
      <c r="F12" s="103"/>
      <c r="G12" s="103"/>
      <c r="H12" s="103"/>
      <c r="I12" s="103"/>
      <c r="J12" s="103"/>
      <c r="K12" s="103"/>
    </row>
    <row r="14" spans="2:11" ht="88.9" customHeight="1" x14ac:dyDescent="0.25">
      <c r="B14" s="104" t="s">
        <v>881</v>
      </c>
      <c r="C14" s="104"/>
      <c r="D14" s="104"/>
      <c r="E14" s="104"/>
      <c r="F14" s="104"/>
      <c r="G14" s="104"/>
      <c r="H14" s="104"/>
      <c r="I14" s="104"/>
      <c r="J14" s="104"/>
      <c r="K14" s="104"/>
    </row>
    <row r="15" spans="2:11" ht="13.9" customHeight="1" x14ac:dyDescent="0.25">
      <c r="B15" s="46"/>
      <c r="C15" s="46"/>
      <c r="D15" s="46"/>
      <c r="E15" s="46"/>
      <c r="F15" s="46"/>
      <c r="G15" s="46"/>
      <c r="H15" s="46"/>
      <c r="I15" s="46"/>
      <c r="J15" s="46"/>
      <c r="K15" s="46"/>
    </row>
    <row r="16" spans="2:11" ht="16.899999999999999" customHeight="1" x14ac:dyDescent="0.25">
      <c r="B16" s="47" t="s">
        <v>884</v>
      </c>
      <c r="C16" s="46"/>
      <c r="D16" s="46"/>
      <c r="E16" s="46"/>
      <c r="F16" s="46"/>
      <c r="G16" s="46"/>
      <c r="H16" s="46"/>
      <c r="I16" s="46"/>
      <c r="J16" s="46"/>
      <c r="K16" s="46"/>
    </row>
    <row r="17" spans="2:11" x14ac:dyDescent="0.25">
      <c r="B17" s="52"/>
    </row>
    <row r="18" spans="2:11" x14ac:dyDescent="0.25">
      <c r="B18" s="52"/>
      <c r="C18" s="76" t="s">
        <v>868</v>
      </c>
      <c r="D18" s="107"/>
      <c r="E18" s="107"/>
      <c r="F18" s="107"/>
      <c r="G18" s="107"/>
      <c r="H18" s="48"/>
      <c r="I18" s="48"/>
      <c r="J18" s="48"/>
    </row>
    <row r="19" spans="2:11" x14ac:dyDescent="0.25">
      <c r="B19" s="52"/>
      <c r="C19" s="76" t="s">
        <v>869</v>
      </c>
      <c r="D19" s="105"/>
      <c r="E19" s="105"/>
      <c r="F19" s="105"/>
      <c r="G19" s="105"/>
      <c r="H19" s="48"/>
      <c r="I19" s="48"/>
      <c r="J19" s="48"/>
    </row>
    <row r="20" spans="2:11" x14ac:dyDescent="0.25">
      <c r="B20" s="48"/>
      <c r="C20" s="76" t="s">
        <v>870</v>
      </c>
      <c r="D20" s="105"/>
      <c r="E20" s="105"/>
      <c r="F20" s="105"/>
      <c r="G20" s="105"/>
      <c r="H20" s="48"/>
      <c r="I20" s="48"/>
      <c r="J20" s="48"/>
    </row>
    <row r="21" spans="2:11" ht="29.25" x14ac:dyDescent="0.25">
      <c r="B21" s="48"/>
      <c r="C21" s="77" t="s">
        <v>871</v>
      </c>
      <c r="D21" s="105"/>
      <c r="E21" s="105"/>
      <c r="F21" s="105"/>
      <c r="G21" s="105"/>
      <c r="H21" s="48"/>
      <c r="I21" s="48"/>
      <c r="J21" s="48"/>
    </row>
    <row r="22" spans="2:11" ht="29.25" x14ac:dyDescent="0.25">
      <c r="B22" s="48"/>
      <c r="C22" s="77" t="s">
        <v>882</v>
      </c>
      <c r="D22" s="105"/>
      <c r="E22" s="105"/>
      <c r="F22" s="105"/>
      <c r="G22" s="105"/>
      <c r="H22" s="48"/>
      <c r="I22" s="48"/>
      <c r="J22" s="48"/>
    </row>
    <row r="23" spans="2:11" ht="29.25" x14ac:dyDescent="0.25">
      <c r="B23" s="48"/>
      <c r="C23" s="77" t="s">
        <v>904</v>
      </c>
      <c r="D23" s="105"/>
      <c r="E23" s="105"/>
      <c r="F23" s="105"/>
      <c r="G23" s="105"/>
      <c r="H23" s="48"/>
      <c r="I23" s="48"/>
      <c r="J23" s="48"/>
    </row>
    <row r="24" spans="2:11" x14ac:dyDescent="0.25">
      <c r="B24" s="48"/>
      <c r="C24" s="76" t="s">
        <v>872</v>
      </c>
      <c r="D24" s="105"/>
      <c r="E24" s="105"/>
      <c r="F24" s="105"/>
      <c r="G24" s="105"/>
      <c r="H24" s="48"/>
      <c r="I24" s="48"/>
      <c r="J24" s="48"/>
    </row>
    <row r="25" spans="2:11" x14ac:dyDescent="0.25">
      <c r="B25" s="48"/>
      <c r="C25" s="76" t="s">
        <v>873</v>
      </c>
      <c r="D25" s="106"/>
      <c r="E25" s="105"/>
      <c r="F25" s="105"/>
      <c r="G25" s="105"/>
      <c r="H25" s="48"/>
      <c r="I25" s="48"/>
      <c r="J25" s="48"/>
    </row>
    <row r="26" spans="2:11" x14ac:dyDescent="0.25">
      <c r="B26" s="48"/>
      <c r="C26" s="49"/>
      <c r="D26" s="50"/>
      <c r="E26" s="48"/>
      <c r="F26" s="48"/>
      <c r="G26" s="48"/>
      <c r="H26" s="48"/>
      <c r="I26" s="48"/>
      <c r="J26" s="48"/>
    </row>
    <row r="27" spans="2:11" x14ac:dyDescent="0.25">
      <c r="B27" s="51" t="s">
        <v>0</v>
      </c>
      <c r="C27" s="52"/>
      <c r="D27" s="52"/>
      <c r="E27" s="52"/>
      <c r="F27" s="52"/>
      <c r="G27" s="52"/>
      <c r="H27" s="53"/>
      <c r="I27" s="53"/>
      <c r="J27" s="53"/>
      <c r="K27" s="54"/>
    </row>
    <row r="28" spans="2:11" x14ac:dyDescent="0.25">
      <c r="B28" s="52" t="s">
        <v>874</v>
      </c>
      <c r="C28" s="52"/>
      <c r="D28" s="52"/>
      <c r="E28" s="52"/>
      <c r="F28" s="52"/>
      <c r="G28" s="52"/>
      <c r="H28" s="53"/>
      <c r="I28" s="53"/>
      <c r="J28" s="53"/>
      <c r="K28" s="54"/>
    </row>
    <row r="29" spans="2:11" x14ac:dyDescent="0.25">
      <c r="B29" s="52" t="s">
        <v>875</v>
      </c>
      <c r="C29" s="52"/>
      <c r="D29" s="52"/>
      <c r="E29" s="52"/>
      <c r="F29" s="52"/>
      <c r="G29" s="52"/>
      <c r="H29" s="53"/>
      <c r="I29" s="53"/>
      <c r="J29" s="53"/>
      <c r="K29" s="54"/>
    </row>
    <row r="30" spans="2:11" x14ac:dyDescent="0.25">
      <c r="B30" s="55"/>
      <c r="C30" s="55"/>
      <c r="D30" s="55"/>
      <c r="E30" s="56"/>
      <c r="F30" s="56"/>
      <c r="G30" s="56"/>
      <c r="H30" s="57"/>
      <c r="I30" s="57"/>
      <c r="J30" s="57"/>
      <c r="K30" s="58"/>
    </row>
    <row r="31" spans="2:11" x14ac:dyDescent="0.25">
      <c r="B31" s="156" t="s">
        <v>885</v>
      </c>
      <c r="C31" s="157"/>
      <c r="D31" s="157"/>
      <c r="E31" s="158"/>
      <c r="F31" s="158"/>
      <c r="G31" s="158"/>
      <c r="H31" s="57"/>
      <c r="I31" s="57"/>
      <c r="J31" s="57"/>
      <c r="K31" s="58"/>
    </row>
    <row r="32" spans="2:11" x14ac:dyDescent="0.25">
      <c r="B32" s="55"/>
      <c r="C32" s="55"/>
      <c r="D32" s="55"/>
      <c r="E32" s="56"/>
      <c r="F32" s="56"/>
      <c r="G32" s="56"/>
      <c r="H32" s="57"/>
      <c r="I32" s="57"/>
      <c r="J32" s="57"/>
      <c r="K32" s="58"/>
    </row>
    <row r="33" spans="2:11" ht="25.9" customHeight="1" x14ac:dyDescent="0.25">
      <c r="B33" s="159" t="s">
        <v>880</v>
      </c>
      <c r="C33" s="159"/>
      <c r="D33" s="159"/>
      <c r="E33" s="159"/>
      <c r="F33" s="159"/>
      <c r="G33" s="159"/>
      <c r="H33" s="159"/>
      <c r="I33" s="159"/>
      <c r="J33" s="159"/>
      <c r="K33" s="59"/>
    </row>
    <row r="34" spans="2:11" x14ac:dyDescent="0.25">
      <c r="B34" s="55" t="s">
        <v>883</v>
      </c>
      <c r="C34" s="55"/>
      <c r="D34" s="55"/>
      <c r="E34" s="55"/>
      <c r="F34" s="55"/>
      <c r="G34" s="55"/>
      <c r="H34" s="57"/>
      <c r="I34" s="57"/>
      <c r="J34" s="57"/>
      <c r="K34" s="58"/>
    </row>
    <row r="35" spans="2:11" x14ac:dyDescent="0.25">
      <c r="B35" s="55"/>
      <c r="C35" s="55"/>
      <c r="D35" s="55"/>
      <c r="E35" s="55"/>
      <c r="F35" s="55"/>
      <c r="G35" s="55"/>
      <c r="H35" s="57"/>
      <c r="I35" s="57"/>
      <c r="J35" s="57"/>
      <c r="K35" s="58"/>
    </row>
    <row r="36" spans="2:11" x14ac:dyDescent="0.25">
      <c r="B36" s="60" t="s">
        <v>877</v>
      </c>
      <c r="C36" s="52"/>
      <c r="D36" s="52"/>
      <c r="E36" s="52"/>
      <c r="F36" s="52"/>
      <c r="G36" s="52"/>
      <c r="H36" s="53"/>
      <c r="I36" s="53"/>
      <c r="J36" s="53"/>
      <c r="K36" s="54"/>
    </row>
    <row r="37" spans="2:11" x14ac:dyDescent="0.25">
      <c r="B37" s="61" t="s">
        <v>876</v>
      </c>
      <c r="C37" s="52"/>
      <c r="D37" s="52"/>
      <c r="E37" s="52"/>
      <c r="F37" s="52"/>
      <c r="G37" s="52"/>
      <c r="H37" s="53"/>
      <c r="I37" s="53"/>
      <c r="J37" s="53"/>
      <c r="K37" s="54"/>
    </row>
    <row r="38" spans="2:11" ht="78.75" customHeight="1" x14ac:dyDescent="0.25">
      <c r="B38" s="62" t="s">
        <v>1</v>
      </c>
      <c r="C38" s="62" t="s">
        <v>2</v>
      </c>
      <c r="D38" s="62" t="s">
        <v>3</v>
      </c>
      <c r="E38" s="63" t="s">
        <v>4</v>
      </c>
      <c r="F38" s="63" t="s">
        <v>176</v>
      </c>
      <c r="G38" s="63" t="s">
        <v>177</v>
      </c>
      <c r="H38" s="63" t="s">
        <v>5</v>
      </c>
      <c r="I38" s="64"/>
    </row>
    <row r="39" spans="2:11" ht="35.25" customHeight="1" x14ac:dyDescent="0.25">
      <c r="B39" s="93" t="s">
        <v>817</v>
      </c>
      <c r="C39" s="93"/>
      <c r="D39" s="93"/>
      <c r="E39" s="93"/>
      <c r="F39" s="93"/>
      <c r="G39" s="93"/>
      <c r="H39" s="93"/>
    </row>
    <row r="40" spans="2:11" ht="39.6" customHeight="1" x14ac:dyDescent="0.25">
      <c r="B40" s="21">
        <v>1</v>
      </c>
      <c r="C40" s="4" t="s">
        <v>6</v>
      </c>
      <c r="D40" s="66" t="s">
        <v>7</v>
      </c>
      <c r="E40" s="67">
        <v>15</v>
      </c>
      <c r="F40" s="68">
        <v>2.3032824295254999</v>
      </c>
      <c r="G40" s="22"/>
      <c r="H40" s="69">
        <f>E40*G40</f>
        <v>0</v>
      </c>
      <c r="I40" s="84" t="s">
        <v>815</v>
      </c>
    </row>
    <row r="41" spans="2:11" ht="33" customHeight="1" x14ac:dyDescent="0.25">
      <c r="B41" s="21">
        <v>2</v>
      </c>
      <c r="C41" s="4" t="s">
        <v>8</v>
      </c>
      <c r="D41" s="66" t="s">
        <v>7</v>
      </c>
      <c r="E41" s="67">
        <v>15</v>
      </c>
      <c r="F41" s="68">
        <v>2.2715789875375014</v>
      </c>
      <c r="G41" s="22"/>
      <c r="H41" s="69">
        <f t="shared" ref="H41:H104" si="0">E41*G41</f>
        <v>0</v>
      </c>
      <c r="I41" s="84"/>
    </row>
    <row r="42" spans="2:11" ht="30" x14ac:dyDescent="0.25">
      <c r="B42" s="21">
        <v>3</v>
      </c>
      <c r="C42" s="4" t="s">
        <v>9</v>
      </c>
      <c r="D42" s="66" t="s">
        <v>7</v>
      </c>
      <c r="E42" s="67">
        <v>15</v>
      </c>
      <c r="F42" s="68">
        <v>2.2508551537620036</v>
      </c>
      <c r="G42" s="22"/>
      <c r="H42" s="69">
        <f t="shared" si="0"/>
        <v>0</v>
      </c>
      <c r="I42" s="84"/>
    </row>
    <row r="43" spans="2:11" ht="33.75" customHeight="1" x14ac:dyDescent="0.25">
      <c r="B43" s="21">
        <v>4</v>
      </c>
      <c r="C43" s="4" t="s">
        <v>10</v>
      </c>
      <c r="D43" s="66" t="s">
        <v>7</v>
      </c>
      <c r="E43" s="67">
        <v>15</v>
      </c>
      <c r="F43" s="68">
        <v>2.2654431414216885</v>
      </c>
      <c r="G43" s="22"/>
      <c r="H43" s="69">
        <f t="shared" si="0"/>
        <v>0</v>
      </c>
      <c r="I43" s="84"/>
    </row>
    <row r="44" spans="2:11" ht="30" x14ac:dyDescent="0.25">
      <c r="B44" s="21">
        <v>5</v>
      </c>
      <c r="C44" s="4" t="s">
        <v>11</v>
      </c>
      <c r="D44" s="66" t="s">
        <v>7</v>
      </c>
      <c r="E44" s="67">
        <v>40</v>
      </c>
      <c r="F44" s="68">
        <v>2.2222662882940578</v>
      </c>
      <c r="G44" s="22"/>
      <c r="H44" s="69">
        <f t="shared" si="0"/>
        <v>0</v>
      </c>
      <c r="I44" s="84"/>
    </row>
    <row r="45" spans="2:11" ht="32.450000000000003" customHeight="1" x14ac:dyDescent="0.25">
      <c r="B45" s="21">
        <v>6</v>
      </c>
      <c r="C45" s="4" t="s">
        <v>12</v>
      </c>
      <c r="D45" s="66" t="s">
        <v>7</v>
      </c>
      <c r="E45" s="67">
        <v>50</v>
      </c>
      <c r="F45" s="68">
        <v>2.2934926935976772</v>
      </c>
      <c r="G45" s="22"/>
      <c r="H45" s="69">
        <f t="shared" si="0"/>
        <v>0</v>
      </c>
      <c r="I45" s="84"/>
    </row>
    <row r="46" spans="2:11" ht="30" x14ac:dyDescent="0.25">
      <c r="B46" s="21">
        <v>7</v>
      </c>
      <c r="C46" s="4" t="s">
        <v>13</v>
      </c>
      <c r="D46" s="66" t="s">
        <v>7</v>
      </c>
      <c r="E46" s="67">
        <v>50</v>
      </c>
      <c r="F46" s="68">
        <v>2.2811410045418397</v>
      </c>
      <c r="G46" s="22"/>
      <c r="H46" s="69">
        <f t="shared" si="0"/>
        <v>0</v>
      </c>
      <c r="I46" s="84"/>
    </row>
    <row r="47" spans="2:11" ht="33" customHeight="1" x14ac:dyDescent="0.25">
      <c r="B47" s="21">
        <v>8</v>
      </c>
      <c r="C47" s="4" t="s">
        <v>14</v>
      </c>
      <c r="D47" s="66" t="s">
        <v>7</v>
      </c>
      <c r="E47" s="67">
        <v>25</v>
      </c>
      <c r="F47" s="68">
        <v>2.6959072953723799</v>
      </c>
      <c r="G47" s="22"/>
      <c r="H47" s="69">
        <f t="shared" si="0"/>
        <v>0</v>
      </c>
      <c r="I47" s="84"/>
    </row>
    <row r="48" spans="2:11" ht="30" x14ac:dyDescent="0.25">
      <c r="B48" s="21">
        <v>9</v>
      </c>
      <c r="C48" s="4" t="s">
        <v>15</v>
      </c>
      <c r="D48" s="66" t="s">
        <v>7</v>
      </c>
      <c r="E48" s="67">
        <v>25</v>
      </c>
      <c r="F48" s="68">
        <v>2.7055545937462528</v>
      </c>
      <c r="G48" s="22"/>
      <c r="H48" s="69">
        <f t="shared" si="0"/>
        <v>0</v>
      </c>
      <c r="I48" s="84"/>
    </row>
    <row r="49" spans="2:9" ht="32.450000000000003" customHeight="1" x14ac:dyDescent="0.25">
      <c r="B49" s="21">
        <v>10</v>
      </c>
      <c r="C49" s="4" t="s">
        <v>16</v>
      </c>
      <c r="D49" s="66" t="s">
        <v>7</v>
      </c>
      <c r="E49" s="67">
        <v>15</v>
      </c>
      <c r="F49" s="68">
        <v>3.1934885712170997</v>
      </c>
      <c r="G49" s="22"/>
      <c r="H49" s="69">
        <f t="shared" si="0"/>
        <v>0</v>
      </c>
      <c r="I49" s="84"/>
    </row>
    <row r="50" spans="2:9" ht="30" x14ac:dyDescent="0.25">
      <c r="B50" s="21">
        <v>11</v>
      </c>
      <c r="C50" s="4" t="s">
        <v>17</v>
      </c>
      <c r="D50" s="66" t="s">
        <v>7</v>
      </c>
      <c r="E50" s="67">
        <v>8</v>
      </c>
      <c r="F50" s="68">
        <v>3.6357351769326192</v>
      </c>
      <c r="G50" s="22"/>
      <c r="H50" s="69">
        <f t="shared" si="0"/>
        <v>0</v>
      </c>
      <c r="I50" s="84"/>
    </row>
    <row r="51" spans="2:9" ht="28.5" customHeight="1" x14ac:dyDescent="0.25">
      <c r="B51" s="21">
        <v>12</v>
      </c>
      <c r="C51" s="4" t="s">
        <v>18</v>
      </c>
      <c r="D51" s="67" t="s">
        <v>7</v>
      </c>
      <c r="E51" s="67">
        <v>6</v>
      </c>
      <c r="F51" s="68">
        <v>7.4647688201210842</v>
      </c>
      <c r="G51" s="22"/>
      <c r="H51" s="69">
        <f t="shared" si="0"/>
        <v>0</v>
      </c>
      <c r="I51" s="84"/>
    </row>
    <row r="52" spans="2:9" ht="30" x14ac:dyDescent="0.25">
      <c r="B52" s="21">
        <v>13</v>
      </c>
      <c r="C52" s="4" t="s">
        <v>19</v>
      </c>
      <c r="D52" s="67" t="s">
        <v>7</v>
      </c>
      <c r="E52" s="67">
        <v>6</v>
      </c>
      <c r="F52" s="68">
        <v>7.1866575406982536</v>
      </c>
      <c r="G52" s="22"/>
      <c r="H52" s="69">
        <f t="shared" si="0"/>
        <v>0</v>
      </c>
      <c r="I52" s="84"/>
    </row>
    <row r="53" spans="2:9" ht="36.75" customHeight="1" x14ac:dyDescent="0.25">
      <c r="B53" s="21">
        <v>14</v>
      </c>
      <c r="C53" s="4" t="s">
        <v>20</v>
      </c>
      <c r="D53" s="67" t="s">
        <v>7</v>
      </c>
      <c r="E53" s="67">
        <v>15</v>
      </c>
      <c r="F53" s="68">
        <v>7.1876637342493144</v>
      </c>
      <c r="G53" s="22"/>
      <c r="H53" s="69">
        <f t="shared" si="0"/>
        <v>0</v>
      </c>
      <c r="I53" s="84"/>
    </row>
    <row r="54" spans="2:9" ht="30" x14ac:dyDescent="0.25">
      <c r="B54" s="21">
        <v>15</v>
      </c>
      <c r="C54" s="4" t="s">
        <v>21</v>
      </c>
      <c r="D54" s="67" t="s">
        <v>7</v>
      </c>
      <c r="E54" s="67">
        <v>50</v>
      </c>
      <c r="F54" s="68">
        <v>7.1005751367786702</v>
      </c>
      <c r="G54" s="22"/>
      <c r="H54" s="69">
        <f t="shared" si="0"/>
        <v>0</v>
      </c>
      <c r="I54" s="84"/>
    </row>
    <row r="55" spans="2:9" ht="35.1" customHeight="1" x14ac:dyDescent="0.25">
      <c r="B55" s="21">
        <v>16</v>
      </c>
      <c r="C55" s="4" t="s">
        <v>22</v>
      </c>
      <c r="D55" s="67" t="s">
        <v>7</v>
      </c>
      <c r="E55" s="67">
        <v>15</v>
      </c>
      <c r="F55" s="68">
        <v>7.3125879583091864</v>
      </c>
      <c r="G55" s="22"/>
      <c r="H55" s="69">
        <f t="shared" si="0"/>
        <v>0</v>
      </c>
      <c r="I55" s="84"/>
    </row>
    <row r="56" spans="2:9" ht="30" x14ac:dyDescent="0.25">
      <c r="B56" s="21">
        <v>17</v>
      </c>
      <c r="C56" s="4" t="s">
        <v>23</v>
      </c>
      <c r="D56" s="67" t="s">
        <v>7</v>
      </c>
      <c r="E56" s="67">
        <v>15</v>
      </c>
      <c r="F56" s="68">
        <v>11.452553002648774</v>
      </c>
      <c r="G56" s="22"/>
      <c r="H56" s="69">
        <f t="shared" si="0"/>
        <v>0</v>
      </c>
      <c r="I56" s="84"/>
    </row>
    <row r="57" spans="2:9" ht="35.450000000000003" customHeight="1" x14ac:dyDescent="0.25">
      <c r="B57" s="21">
        <v>18</v>
      </c>
      <c r="C57" s="4" t="s">
        <v>24</v>
      </c>
      <c r="D57" s="67" t="s">
        <v>7</v>
      </c>
      <c r="E57" s="67">
        <v>10</v>
      </c>
      <c r="F57" s="68">
        <v>13.272953282052784</v>
      </c>
      <c r="G57" s="22"/>
      <c r="H57" s="69">
        <f t="shared" si="0"/>
        <v>0</v>
      </c>
      <c r="I57" s="84"/>
    </row>
    <row r="58" spans="2:9" ht="30" x14ac:dyDescent="0.25">
      <c r="B58" s="21">
        <v>19</v>
      </c>
      <c r="C58" s="4" t="s">
        <v>25</v>
      </c>
      <c r="D58" s="67" t="s">
        <v>7</v>
      </c>
      <c r="E58" s="67">
        <v>7</v>
      </c>
      <c r="F58" s="68">
        <v>15.60431788550502</v>
      </c>
      <c r="G58" s="22"/>
      <c r="H58" s="69">
        <f t="shared" si="0"/>
        <v>0</v>
      </c>
      <c r="I58" s="84"/>
    </row>
    <row r="59" spans="2:9" ht="34.35" customHeight="1" x14ac:dyDescent="0.25">
      <c r="B59" s="21">
        <v>20</v>
      </c>
      <c r="C59" s="4" t="s">
        <v>26</v>
      </c>
      <c r="D59" s="67" t="s">
        <v>7</v>
      </c>
      <c r="E59" s="67">
        <v>3</v>
      </c>
      <c r="F59" s="68">
        <v>17.684107072254907</v>
      </c>
      <c r="G59" s="22"/>
      <c r="H59" s="69">
        <f t="shared" si="0"/>
        <v>0</v>
      </c>
      <c r="I59" s="84"/>
    </row>
    <row r="60" spans="2:9" ht="30" x14ac:dyDescent="0.25">
      <c r="B60" s="21">
        <v>21</v>
      </c>
      <c r="C60" s="4" t="s">
        <v>27</v>
      </c>
      <c r="D60" s="67" t="s">
        <v>7</v>
      </c>
      <c r="E60" s="67">
        <v>6</v>
      </c>
      <c r="F60" s="68">
        <v>17.606314498697316</v>
      </c>
      <c r="G60" s="22"/>
      <c r="H60" s="69">
        <f t="shared" si="0"/>
        <v>0</v>
      </c>
      <c r="I60" s="84"/>
    </row>
    <row r="61" spans="2:9" ht="39" customHeight="1" x14ac:dyDescent="0.25">
      <c r="B61" s="21">
        <v>22</v>
      </c>
      <c r="C61" s="4" t="s">
        <v>28</v>
      </c>
      <c r="D61" s="67" t="s">
        <v>7</v>
      </c>
      <c r="E61" s="67">
        <v>3</v>
      </c>
      <c r="F61" s="68">
        <v>49.443054866557034</v>
      </c>
      <c r="G61" s="22"/>
      <c r="H61" s="69">
        <f t="shared" si="0"/>
        <v>0</v>
      </c>
      <c r="I61" s="84"/>
    </row>
    <row r="62" spans="2:9" ht="30" x14ac:dyDescent="0.25">
      <c r="B62" s="21">
        <v>23</v>
      </c>
      <c r="C62" s="4" t="s">
        <v>29</v>
      </c>
      <c r="D62" s="67" t="s">
        <v>7</v>
      </c>
      <c r="E62" s="67">
        <v>3</v>
      </c>
      <c r="F62" s="68">
        <v>57.111831854071418</v>
      </c>
      <c r="G62" s="22"/>
      <c r="H62" s="69">
        <f t="shared" si="0"/>
        <v>0</v>
      </c>
      <c r="I62" s="84"/>
    </row>
    <row r="63" spans="2:9" ht="27" customHeight="1" x14ac:dyDescent="0.25">
      <c r="B63" s="21">
        <v>24</v>
      </c>
      <c r="C63" s="4" t="s">
        <v>30</v>
      </c>
      <c r="D63" s="67" t="s">
        <v>7</v>
      </c>
      <c r="E63" s="67">
        <v>1</v>
      </c>
      <c r="F63" s="68">
        <v>95.900104195159329</v>
      </c>
      <c r="G63" s="22"/>
      <c r="H63" s="69">
        <f t="shared" si="0"/>
        <v>0</v>
      </c>
      <c r="I63" s="84"/>
    </row>
    <row r="64" spans="2:9" ht="45" x14ac:dyDescent="0.25">
      <c r="B64" s="21">
        <v>25</v>
      </c>
      <c r="C64" s="4" t="s">
        <v>31</v>
      </c>
      <c r="D64" s="67" t="s">
        <v>7</v>
      </c>
      <c r="E64" s="67">
        <v>3</v>
      </c>
      <c r="F64" s="68">
        <v>28.79379693106597</v>
      </c>
      <c r="G64" s="22"/>
      <c r="H64" s="69">
        <f t="shared" si="0"/>
        <v>0</v>
      </c>
      <c r="I64" s="84"/>
    </row>
    <row r="65" spans="2:9" ht="66.75" customHeight="1" x14ac:dyDescent="0.25">
      <c r="B65" s="21">
        <v>26</v>
      </c>
      <c r="C65" s="4" t="s">
        <v>32</v>
      </c>
      <c r="D65" s="67" t="s">
        <v>7</v>
      </c>
      <c r="E65" s="67">
        <v>5</v>
      </c>
      <c r="F65" s="68">
        <v>29.401440693442858</v>
      </c>
      <c r="G65" s="22"/>
      <c r="H65" s="69">
        <f t="shared" si="0"/>
        <v>0</v>
      </c>
      <c r="I65" s="84"/>
    </row>
    <row r="66" spans="2:9" ht="45" x14ac:dyDescent="0.25">
      <c r="B66" s="21">
        <v>27</v>
      </c>
      <c r="C66" s="4" t="s">
        <v>33</v>
      </c>
      <c r="D66" s="67" t="s">
        <v>7</v>
      </c>
      <c r="E66" s="67">
        <v>5</v>
      </c>
      <c r="F66" s="68">
        <v>20.749567110039006</v>
      </c>
      <c r="G66" s="22"/>
      <c r="H66" s="69">
        <f t="shared" si="0"/>
        <v>0</v>
      </c>
      <c r="I66" s="84"/>
    </row>
    <row r="67" spans="2:9" ht="33.75" customHeight="1" x14ac:dyDescent="0.25">
      <c r="B67" s="21">
        <v>28</v>
      </c>
      <c r="C67" s="4" t="s">
        <v>34</v>
      </c>
      <c r="D67" s="67" t="s">
        <v>7</v>
      </c>
      <c r="E67" s="67">
        <v>8</v>
      </c>
      <c r="F67" s="68">
        <v>19.781362730125824</v>
      </c>
      <c r="G67" s="22"/>
      <c r="H67" s="69">
        <f t="shared" si="0"/>
        <v>0</v>
      </c>
      <c r="I67" s="84"/>
    </row>
    <row r="68" spans="2:9" ht="30" x14ac:dyDescent="0.25">
      <c r="B68" s="21">
        <v>29</v>
      </c>
      <c r="C68" s="4" t="s">
        <v>35</v>
      </c>
      <c r="D68" s="67" t="s">
        <v>7</v>
      </c>
      <c r="E68" s="67">
        <v>15</v>
      </c>
      <c r="F68" s="68">
        <v>19.829615800968984</v>
      </c>
      <c r="G68" s="22"/>
      <c r="H68" s="69">
        <f t="shared" si="0"/>
        <v>0</v>
      </c>
      <c r="I68" s="84"/>
    </row>
    <row r="69" spans="2:9" ht="27" customHeight="1" x14ac:dyDescent="0.25">
      <c r="B69" s="21">
        <v>30</v>
      </c>
      <c r="C69" s="4" t="s">
        <v>36</v>
      </c>
      <c r="D69" s="67" t="s">
        <v>7</v>
      </c>
      <c r="E69" s="67">
        <v>8</v>
      </c>
      <c r="F69" s="68">
        <v>34.024271488666102</v>
      </c>
      <c r="G69" s="22"/>
      <c r="H69" s="69">
        <f t="shared" si="0"/>
        <v>0</v>
      </c>
      <c r="I69" s="84"/>
    </row>
    <row r="70" spans="2:9" ht="30" x14ac:dyDescent="0.25">
      <c r="B70" s="21">
        <v>31</v>
      </c>
      <c r="C70" s="4" t="s">
        <v>37</v>
      </c>
      <c r="D70" s="67" t="s">
        <v>7</v>
      </c>
      <c r="E70" s="67">
        <v>8</v>
      </c>
      <c r="F70" s="68">
        <v>33.835238608555208</v>
      </c>
      <c r="G70" s="22"/>
      <c r="H70" s="69">
        <f t="shared" si="0"/>
        <v>0</v>
      </c>
      <c r="I70" s="84"/>
    </row>
    <row r="71" spans="2:9" ht="27" customHeight="1" x14ac:dyDescent="0.25">
      <c r="B71" s="21">
        <v>32</v>
      </c>
      <c r="C71" s="4" t="s">
        <v>38</v>
      </c>
      <c r="D71" s="67" t="s">
        <v>7</v>
      </c>
      <c r="E71" s="67">
        <v>3</v>
      </c>
      <c r="F71" s="68">
        <v>56.5239161896355</v>
      </c>
      <c r="G71" s="22"/>
      <c r="H71" s="69">
        <f t="shared" si="0"/>
        <v>0</v>
      </c>
      <c r="I71" s="84"/>
    </row>
    <row r="72" spans="2:9" ht="27" customHeight="1" x14ac:dyDescent="0.25">
      <c r="B72" s="21">
        <v>33</v>
      </c>
      <c r="C72" s="4" t="s">
        <v>706</v>
      </c>
      <c r="D72" s="67" t="s">
        <v>7</v>
      </c>
      <c r="E72" s="67">
        <v>30</v>
      </c>
      <c r="F72" s="68">
        <v>0.25846320132350509</v>
      </c>
      <c r="G72" s="22"/>
      <c r="H72" s="69">
        <f t="shared" si="0"/>
        <v>0</v>
      </c>
      <c r="I72" s="84"/>
    </row>
    <row r="73" spans="2:9" ht="27" customHeight="1" x14ac:dyDescent="0.25">
      <c r="B73" s="21">
        <v>34</v>
      </c>
      <c r="C73" s="4" t="s">
        <v>707</v>
      </c>
      <c r="D73" s="67" t="s">
        <v>7</v>
      </c>
      <c r="E73" s="67">
        <v>30</v>
      </c>
      <c r="F73" s="68">
        <v>0.25320496427241784</v>
      </c>
      <c r="G73" s="22"/>
      <c r="H73" s="69">
        <f t="shared" si="0"/>
        <v>0</v>
      </c>
      <c r="I73" s="84"/>
    </row>
    <row r="74" spans="2:9" ht="27" customHeight="1" x14ac:dyDescent="0.25">
      <c r="B74" s="21">
        <v>35</v>
      </c>
      <c r="C74" s="4" t="s">
        <v>708</v>
      </c>
      <c r="D74" s="67" t="s">
        <v>7</v>
      </c>
      <c r="E74" s="67">
        <v>30</v>
      </c>
      <c r="F74" s="68">
        <v>0.25359978955540119</v>
      </c>
      <c r="G74" s="22"/>
      <c r="H74" s="69">
        <f t="shared" si="0"/>
        <v>0</v>
      </c>
      <c r="I74" s="84"/>
    </row>
    <row r="75" spans="2:9" ht="27" customHeight="1" x14ac:dyDescent="0.25">
      <c r="B75" s="21">
        <v>36</v>
      </c>
      <c r="C75" s="4" t="s">
        <v>709</v>
      </c>
      <c r="D75" s="67" t="s">
        <v>7</v>
      </c>
      <c r="E75" s="67">
        <v>30</v>
      </c>
      <c r="F75" s="68">
        <v>0.25539360275973272</v>
      </c>
      <c r="G75" s="22"/>
      <c r="H75" s="69">
        <f t="shared" si="0"/>
        <v>0</v>
      </c>
      <c r="I75" s="84"/>
    </row>
    <row r="76" spans="2:9" ht="27" customHeight="1" x14ac:dyDescent="0.25">
      <c r="B76" s="21">
        <v>37</v>
      </c>
      <c r="C76" s="4" t="s">
        <v>710</v>
      </c>
      <c r="D76" s="67" t="s">
        <v>7</v>
      </c>
      <c r="E76" s="67">
        <v>30</v>
      </c>
      <c r="F76" s="68">
        <v>0.26155092391764617</v>
      </c>
      <c r="G76" s="22"/>
      <c r="H76" s="69">
        <f t="shared" si="0"/>
        <v>0</v>
      </c>
      <c r="I76" s="84"/>
    </row>
    <row r="77" spans="2:9" ht="27" customHeight="1" x14ac:dyDescent="0.25">
      <c r="B77" s="21">
        <v>38</v>
      </c>
      <c r="C77" s="4" t="s">
        <v>711</v>
      </c>
      <c r="D77" s="67" t="s">
        <v>7</v>
      </c>
      <c r="E77" s="67">
        <v>30</v>
      </c>
      <c r="F77" s="68">
        <v>0.25649682349337466</v>
      </c>
      <c r="G77" s="22"/>
      <c r="H77" s="69">
        <f t="shared" si="0"/>
        <v>0</v>
      </c>
      <c r="I77" s="84"/>
    </row>
    <row r="78" spans="2:9" ht="27" customHeight="1" x14ac:dyDescent="0.25">
      <c r="B78" s="21">
        <v>39</v>
      </c>
      <c r="C78" s="4" t="s">
        <v>712</v>
      </c>
      <c r="D78" s="67" t="s">
        <v>7</v>
      </c>
      <c r="E78" s="67">
        <v>30</v>
      </c>
      <c r="F78" s="68">
        <v>0.25290574837713664</v>
      </c>
      <c r="G78" s="22"/>
      <c r="H78" s="69">
        <f t="shared" si="0"/>
        <v>0</v>
      </c>
      <c r="I78" s="84"/>
    </row>
    <row r="79" spans="2:9" ht="27" customHeight="1" x14ac:dyDescent="0.25">
      <c r="B79" s="21">
        <v>40</v>
      </c>
      <c r="C79" s="4" t="s">
        <v>713</v>
      </c>
      <c r="D79" s="67" t="s">
        <v>7</v>
      </c>
      <c r="E79" s="67">
        <v>30</v>
      </c>
      <c r="F79" s="68">
        <v>0.25574492318700703</v>
      </c>
      <c r="G79" s="22"/>
      <c r="H79" s="69">
        <f t="shared" si="0"/>
        <v>0</v>
      </c>
      <c r="I79" s="84"/>
    </row>
    <row r="80" spans="2:9" ht="27" customHeight="1" x14ac:dyDescent="0.25">
      <c r="B80" s="21">
        <v>41</v>
      </c>
      <c r="C80" s="4" t="s">
        <v>714</v>
      </c>
      <c r="D80" s="67" t="s">
        <v>7</v>
      </c>
      <c r="E80" s="67">
        <v>30</v>
      </c>
      <c r="F80" s="68">
        <v>0.25507416613198863</v>
      </c>
      <c r="G80" s="22"/>
      <c r="H80" s="69">
        <f t="shared" si="0"/>
        <v>0</v>
      </c>
      <c r="I80" s="84"/>
    </row>
    <row r="81" spans="2:9" ht="27" customHeight="1" x14ac:dyDescent="0.25">
      <c r="B81" s="21">
        <v>42</v>
      </c>
      <c r="C81" s="4" t="s">
        <v>715</v>
      </c>
      <c r="D81" s="67" t="s">
        <v>7</v>
      </c>
      <c r="E81" s="67">
        <v>30</v>
      </c>
      <c r="F81" s="68">
        <v>0.25540716937126257</v>
      </c>
      <c r="G81" s="22"/>
      <c r="H81" s="69">
        <f t="shared" si="0"/>
        <v>0</v>
      </c>
      <c r="I81" s="84"/>
    </row>
    <row r="82" spans="2:9" ht="27" customHeight="1" x14ac:dyDescent="0.25">
      <c r="B82" s="21">
        <v>43</v>
      </c>
      <c r="C82" s="4" t="s">
        <v>716</v>
      </c>
      <c r="D82" s="67" t="s">
        <v>7</v>
      </c>
      <c r="E82" s="67">
        <v>30</v>
      </c>
      <c r="F82" s="68">
        <v>0.25662586303087231</v>
      </c>
      <c r="G82" s="22"/>
      <c r="H82" s="69">
        <f t="shared" si="0"/>
        <v>0</v>
      </c>
      <c r="I82" s="84"/>
    </row>
    <row r="83" spans="2:9" ht="27" customHeight="1" x14ac:dyDescent="0.25">
      <c r="B83" s="21">
        <v>44</v>
      </c>
      <c r="C83" s="4" t="s">
        <v>717</v>
      </c>
      <c r="D83" s="67" t="s">
        <v>7</v>
      </c>
      <c r="E83" s="67">
        <v>30</v>
      </c>
      <c r="F83" s="68">
        <v>0.25846311164113661</v>
      </c>
      <c r="G83" s="22"/>
      <c r="H83" s="69">
        <f t="shared" si="0"/>
        <v>0</v>
      </c>
      <c r="I83" s="84"/>
    </row>
    <row r="84" spans="2:9" ht="27" customHeight="1" x14ac:dyDescent="0.25">
      <c r="B84" s="21">
        <v>45</v>
      </c>
      <c r="C84" s="4" t="s">
        <v>718</v>
      </c>
      <c r="D84" s="67" t="s">
        <v>7</v>
      </c>
      <c r="E84" s="67">
        <v>30</v>
      </c>
      <c r="F84" s="68">
        <v>0.25486983913693334</v>
      </c>
      <c r="G84" s="22"/>
      <c r="H84" s="69">
        <f t="shared" si="0"/>
        <v>0</v>
      </c>
      <c r="I84" s="84"/>
    </row>
    <row r="85" spans="2:9" ht="27" customHeight="1" x14ac:dyDescent="0.25">
      <c r="B85" s="21">
        <v>46</v>
      </c>
      <c r="C85" s="4" t="s">
        <v>719</v>
      </c>
      <c r="D85" s="67" t="s">
        <v>7</v>
      </c>
      <c r="E85" s="67">
        <v>30</v>
      </c>
      <c r="F85" s="68">
        <v>0.25362179782288857</v>
      </c>
      <c r="G85" s="22"/>
      <c r="H85" s="69">
        <f t="shared" si="0"/>
        <v>0</v>
      </c>
      <c r="I85" s="84"/>
    </row>
    <row r="86" spans="2:9" ht="27" customHeight="1" x14ac:dyDescent="0.25">
      <c r="B86" s="21">
        <v>47</v>
      </c>
      <c r="C86" s="4" t="s">
        <v>720</v>
      </c>
      <c r="D86" s="67" t="s">
        <v>7</v>
      </c>
      <c r="E86" s="67">
        <v>30</v>
      </c>
      <c r="F86" s="68">
        <v>0.26050099004356586</v>
      </c>
      <c r="G86" s="22"/>
      <c r="H86" s="69">
        <f t="shared" si="0"/>
        <v>0</v>
      </c>
      <c r="I86" s="84"/>
    </row>
    <row r="87" spans="2:9" ht="27" customHeight="1" x14ac:dyDescent="0.25">
      <c r="B87" s="21">
        <v>48</v>
      </c>
      <c r="C87" s="4" t="s">
        <v>721</v>
      </c>
      <c r="D87" s="67" t="s">
        <v>7</v>
      </c>
      <c r="E87" s="67">
        <v>30</v>
      </c>
      <c r="F87" s="68">
        <v>0.25880180167272593</v>
      </c>
      <c r="G87" s="22"/>
      <c r="H87" s="69">
        <f t="shared" si="0"/>
        <v>0</v>
      </c>
      <c r="I87" s="84"/>
    </row>
    <row r="88" spans="2:9" ht="27" customHeight="1" x14ac:dyDescent="0.25">
      <c r="B88" s="21">
        <v>49</v>
      </c>
      <c r="C88" s="4" t="s">
        <v>722</v>
      </c>
      <c r="D88" s="67" t="s">
        <v>7</v>
      </c>
      <c r="E88" s="67">
        <v>30</v>
      </c>
      <c r="F88" s="68">
        <v>0.25313015449167514</v>
      </c>
      <c r="G88" s="22"/>
      <c r="H88" s="69">
        <f t="shared" si="0"/>
        <v>0</v>
      </c>
      <c r="I88" s="84"/>
    </row>
    <row r="89" spans="2:9" ht="27" customHeight="1" x14ac:dyDescent="0.25">
      <c r="B89" s="21">
        <v>50</v>
      </c>
      <c r="C89" s="4" t="s">
        <v>723</v>
      </c>
      <c r="D89" s="67" t="s">
        <v>7</v>
      </c>
      <c r="E89" s="67">
        <v>30</v>
      </c>
      <c r="F89" s="68">
        <v>0.25657671542553023</v>
      </c>
      <c r="G89" s="22"/>
      <c r="H89" s="69">
        <f t="shared" si="0"/>
        <v>0</v>
      </c>
      <c r="I89" s="84"/>
    </row>
    <row r="90" spans="2:9" ht="27" customHeight="1" x14ac:dyDescent="0.25">
      <c r="B90" s="21">
        <v>51</v>
      </c>
      <c r="C90" s="4" t="s">
        <v>724</v>
      </c>
      <c r="D90" s="67" t="s">
        <v>7</v>
      </c>
      <c r="E90" s="67">
        <v>30</v>
      </c>
      <c r="F90" s="68">
        <v>0.26066106117759397</v>
      </c>
      <c r="G90" s="22"/>
      <c r="H90" s="69">
        <f t="shared" si="0"/>
        <v>0</v>
      </c>
      <c r="I90" s="84"/>
    </row>
    <row r="91" spans="2:9" ht="27" customHeight="1" x14ac:dyDescent="0.25">
      <c r="B91" s="21">
        <v>52</v>
      </c>
      <c r="C91" s="4" t="s">
        <v>725</v>
      </c>
      <c r="D91" s="67" t="s">
        <v>7</v>
      </c>
      <c r="E91" s="67">
        <v>30</v>
      </c>
      <c r="F91" s="68">
        <v>0.25380640919786002</v>
      </c>
      <c r="G91" s="22"/>
      <c r="H91" s="69">
        <f t="shared" si="0"/>
        <v>0</v>
      </c>
      <c r="I91" s="84"/>
    </row>
    <row r="92" spans="2:9" ht="27" customHeight="1" x14ac:dyDescent="0.25">
      <c r="B92" s="21">
        <v>53</v>
      </c>
      <c r="C92" s="4" t="s">
        <v>726</v>
      </c>
      <c r="D92" s="67" t="s">
        <v>7</v>
      </c>
      <c r="E92" s="67">
        <v>30</v>
      </c>
      <c r="F92" s="68">
        <v>0.25540679140156775</v>
      </c>
      <c r="G92" s="22"/>
      <c r="H92" s="69">
        <f t="shared" si="0"/>
        <v>0</v>
      </c>
      <c r="I92" s="84"/>
    </row>
    <row r="93" spans="2:9" ht="27" customHeight="1" x14ac:dyDescent="0.25">
      <c r="B93" s="21">
        <v>54</v>
      </c>
      <c r="C93" s="4" t="s">
        <v>727</v>
      </c>
      <c r="D93" s="67" t="s">
        <v>7</v>
      </c>
      <c r="E93" s="67">
        <v>30</v>
      </c>
      <c r="F93" s="68">
        <v>0.25493691218098807</v>
      </c>
      <c r="G93" s="22"/>
      <c r="H93" s="69">
        <f t="shared" si="0"/>
        <v>0</v>
      </c>
      <c r="I93" s="84"/>
    </row>
    <row r="94" spans="2:9" ht="27" customHeight="1" x14ac:dyDescent="0.25">
      <c r="B94" s="21">
        <v>55</v>
      </c>
      <c r="C94" s="4" t="s">
        <v>728</v>
      </c>
      <c r="D94" s="67" t="s">
        <v>7</v>
      </c>
      <c r="E94" s="67">
        <v>30</v>
      </c>
      <c r="F94" s="68">
        <v>0.25621951342092908</v>
      </c>
      <c r="G94" s="22"/>
      <c r="H94" s="69">
        <f t="shared" si="0"/>
        <v>0</v>
      </c>
      <c r="I94" s="84"/>
    </row>
    <row r="95" spans="2:9" ht="27" customHeight="1" x14ac:dyDescent="0.25">
      <c r="B95" s="21">
        <v>56</v>
      </c>
      <c r="C95" s="4" t="s">
        <v>729</v>
      </c>
      <c r="D95" s="67" t="s">
        <v>7</v>
      </c>
      <c r="E95" s="67">
        <v>30</v>
      </c>
      <c r="F95" s="68">
        <v>0.25550173915754082</v>
      </c>
      <c r="G95" s="22"/>
      <c r="H95" s="69">
        <f t="shared" si="0"/>
        <v>0</v>
      </c>
      <c r="I95" s="84"/>
    </row>
    <row r="96" spans="2:9" ht="27" customHeight="1" x14ac:dyDescent="0.25">
      <c r="B96" s="21">
        <v>57</v>
      </c>
      <c r="C96" s="4" t="s">
        <v>730</v>
      </c>
      <c r="D96" s="67" t="s">
        <v>7</v>
      </c>
      <c r="E96" s="67">
        <v>30</v>
      </c>
      <c r="F96" s="68">
        <v>0.25483545869509422</v>
      </c>
      <c r="G96" s="22"/>
      <c r="H96" s="69">
        <f t="shared" si="0"/>
        <v>0</v>
      </c>
      <c r="I96" s="84"/>
    </row>
    <row r="97" spans="2:9" ht="27" customHeight="1" x14ac:dyDescent="0.25">
      <c r="B97" s="21">
        <v>58</v>
      </c>
      <c r="C97" s="4" t="s">
        <v>731</v>
      </c>
      <c r="D97" s="67" t="s">
        <v>7</v>
      </c>
      <c r="E97" s="67">
        <v>12</v>
      </c>
      <c r="F97" s="68">
        <v>3.2592792743421395</v>
      </c>
      <c r="G97" s="22"/>
      <c r="H97" s="69">
        <f t="shared" si="0"/>
        <v>0</v>
      </c>
      <c r="I97" s="84"/>
    </row>
    <row r="98" spans="2:9" ht="27" customHeight="1" x14ac:dyDescent="0.25">
      <c r="B98" s="21">
        <v>59</v>
      </c>
      <c r="C98" s="4" t="s">
        <v>732</v>
      </c>
      <c r="D98" s="67" t="s">
        <v>7</v>
      </c>
      <c r="E98" s="67">
        <v>12</v>
      </c>
      <c r="F98" s="68">
        <v>3.2445394534983927</v>
      </c>
      <c r="G98" s="22"/>
      <c r="H98" s="69">
        <f t="shared" si="0"/>
        <v>0</v>
      </c>
      <c r="I98" s="84"/>
    </row>
    <row r="99" spans="2:9" ht="27" customHeight="1" x14ac:dyDescent="0.25">
      <c r="B99" s="21">
        <v>60</v>
      </c>
      <c r="C99" s="4" t="s">
        <v>733</v>
      </c>
      <c r="D99" s="67" t="s">
        <v>7</v>
      </c>
      <c r="E99" s="67">
        <v>12</v>
      </c>
      <c r="F99" s="68">
        <v>1.9513783095801565</v>
      </c>
      <c r="G99" s="22"/>
      <c r="H99" s="69">
        <f t="shared" si="0"/>
        <v>0</v>
      </c>
      <c r="I99" s="84"/>
    </row>
    <row r="100" spans="2:9" ht="27" customHeight="1" x14ac:dyDescent="0.25">
      <c r="B100" s="21">
        <v>61</v>
      </c>
      <c r="C100" s="4" t="s">
        <v>734</v>
      </c>
      <c r="D100" s="67" t="s">
        <v>7</v>
      </c>
      <c r="E100" s="67">
        <v>12</v>
      </c>
      <c r="F100" s="68">
        <v>1.9614692430060789</v>
      </c>
      <c r="G100" s="22"/>
      <c r="H100" s="69">
        <f t="shared" si="0"/>
        <v>0</v>
      </c>
      <c r="I100" s="84"/>
    </row>
    <row r="101" spans="2:9" ht="27" customHeight="1" x14ac:dyDescent="0.25">
      <c r="B101" s="21">
        <v>62</v>
      </c>
      <c r="C101" s="4" t="s">
        <v>735</v>
      </c>
      <c r="D101" s="67" t="s">
        <v>7</v>
      </c>
      <c r="E101" s="67">
        <v>12</v>
      </c>
      <c r="F101" s="68">
        <v>1.9671353173027091</v>
      </c>
      <c r="G101" s="22"/>
      <c r="H101" s="69">
        <f t="shared" si="0"/>
        <v>0</v>
      </c>
      <c r="I101" s="84"/>
    </row>
    <row r="102" spans="2:9" ht="27" customHeight="1" x14ac:dyDescent="0.25">
      <c r="B102" s="21">
        <v>63</v>
      </c>
      <c r="C102" s="4" t="s">
        <v>736</v>
      </c>
      <c r="D102" s="67" t="s">
        <v>7</v>
      </c>
      <c r="E102" s="67">
        <v>12</v>
      </c>
      <c r="F102" s="68">
        <v>1.9902288025623704</v>
      </c>
      <c r="G102" s="22"/>
      <c r="H102" s="69">
        <f t="shared" si="0"/>
        <v>0</v>
      </c>
      <c r="I102" s="84"/>
    </row>
    <row r="103" spans="2:9" ht="27" customHeight="1" x14ac:dyDescent="0.25">
      <c r="B103" s="21">
        <v>64</v>
      </c>
      <c r="C103" s="4" t="s">
        <v>737</v>
      </c>
      <c r="D103" s="67" t="s">
        <v>7</v>
      </c>
      <c r="E103" s="67">
        <v>12</v>
      </c>
      <c r="F103" s="68">
        <v>1.9685435976327581</v>
      </c>
      <c r="G103" s="22"/>
      <c r="H103" s="69">
        <f t="shared" si="0"/>
        <v>0</v>
      </c>
      <c r="I103" s="84"/>
    </row>
    <row r="104" spans="2:9" ht="27" customHeight="1" x14ac:dyDescent="0.25">
      <c r="B104" s="21">
        <v>65</v>
      </c>
      <c r="C104" s="4" t="s">
        <v>738</v>
      </c>
      <c r="D104" s="67" t="s">
        <v>7</v>
      </c>
      <c r="E104" s="67">
        <v>12</v>
      </c>
      <c r="F104" s="68">
        <v>1.9515902806558114</v>
      </c>
      <c r="G104" s="22"/>
      <c r="H104" s="69">
        <f t="shared" si="0"/>
        <v>0</v>
      </c>
      <c r="I104" s="84"/>
    </row>
    <row r="105" spans="2:9" ht="27" customHeight="1" x14ac:dyDescent="0.25">
      <c r="B105" s="21">
        <v>66</v>
      </c>
      <c r="C105" s="4" t="s">
        <v>739</v>
      </c>
      <c r="D105" s="67" t="s">
        <v>7</v>
      </c>
      <c r="E105" s="67">
        <v>12</v>
      </c>
      <c r="F105" s="68">
        <v>1.9931926613735784</v>
      </c>
      <c r="G105" s="22"/>
      <c r="H105" s="69">
        <f t="shared" ref="H105:H168" si="1">E105*G105</f>
        <v>0</v>
      </c>
      <c r="I105" s="84"/>
    </row>
    <row r="106" spans="2:9" ht="27" customHeight="1" x14ac:dyDescent="0.25">
      <c r="B106" s="21">
        <v>67</v>
      </c>
      <c r="C106" s="4" t="s">
        <v>740</v>
      </c>
      <c r="D106" s="67" t="s">
        <v>7</v>
      </c>
      <c r="E106" s="67">
        <v>12</v>
      </c>
      <c r="F106" s="68">
        <v>1.9840762318800729</v>
      </c>
      <c r="G106" s="22"/>
      <c r="H106" s="69">
        <f t="shared" si="1"/>
        <v>0</v>
      </c>
      <c r="I106" s="84"/>
    </row>
    <row r="107" spans="2:9" ht="27" customHeight="1" x14ac:dyDescent="0.25">
      <c r="B107" s="21">
        <v>68</v>
      </c>
      <c r="C107" s="4" t="s">
        <v>741</v>
      </c>
      <c r="D107" s="67" t="s">
        <v>7</v>
      </c>
      <c r="E107" s="67">
        <v>12</v>
      </c>
      <c r="F107" s="68">
        <v>3.0906208724375959</v>
      </c>
      <c r="G107" s="22"/>
      <c r="H107" s="69">
        <f t="shared" si="1"/>
        <v>0</v>
      </c>
      <c r="I107" s="84"/>
    </row>
    <row r="108" spans="2:9" ht="27" customHeight="1" x14ac:dyDescent="0.25">
      <c r="B108" s="21">
        <v>69</v>
      </c>
      <c r="C108" s="4" t="s">
        <v>742</v>
      </c>
      <c r="D108" s="67" t="s">
        <v>7</v>
      </c>
      <c r="E108" s="67">
        <v>12</v>
      </c>
      <c r="F108" s="68">
        <v>3.3305697621615478</v>
      </c>
      <c r="G108" s="22"/>
      <c r="H108" s="69">
        <f t="shared" si="1"/>
        <v>0</v>
      </c>
      <c r="I108" s="84"/>
    </row>
    <row r="109" spans="2:9" ht="27" customHeight="1" x14ac:dyDescent="0.25">
      <c r="B109" s="21">
        <v>70</v>
      </c>
      <c r="C109" s="4" t="s">
        <v>743</v>
      </c>
      <c r="D109" s="67" t="s">
        <v>7</v>
      </c>
      <c r="E109" s="67">
        <v>12</v>
      </c>
      <c r="F109" s="68">
        <v>4.3584034216123761</v>
      </c>
      <c r="G109" s="22"/>
      <c r="H109" s="69">
        <f t="shared" si="1"/>
        <v>0</v>
      </c>
      <c r="I109" s="84"/>
    </row>
    <row r="110" spans="2:9" ht="27" customHeight="1" x14ac:dyDescent="0.25">
      <c r="B110" s="21">
        <v>71</v>
      </c>
      <c r="C110" s="4" t="s">
        <v>744</v>
      </c>
      <c r="D110" s="67" t="s">
        <v>7</v>
      </c>
      <c r="E110" s="67">
        <v>12</v>
      </c>
      <c r="F110" s="68">
        <v>4.1963680705802568</v>
      </c>
      <c r="G110" s="22"/>
      <c r="H110" s="69">
        <f t="shared" si="1"/>
        <v>0</v>
      </c>
      <c r="I110" s="84"/>
    </row>
    <row r="111" spans="2:9" ht="27" customHeight="1" x14ac:dyDescent="0.25">
      <c r="B111" s="21">
        <v>72</v>
      </c>
      <c r="C111" s="4" t="s">
        <v>745</v>
      </c>
      <c r="D111" s="67" t="s">
        <v>7</v>
      </c>
      <c r="E111" s="67">
        <v>12</v>
      </c>
      <c r="F111" s="68">
        <v>3.9153829277709469</v>
      </c>
      <c r="G111" s="22"/>
      <c r="H111" s="69">
        <f t="shared" si="1"/>
        <v>0</v>
      </c>
      <c r="I111" s="84"/>
    </row>
    <row r="112" spans="2:9" ht="27" customHeight="1" x14ac:dyDescent="0.25">
      <c r="B112" s="21">
        <v>73</v>
      </c>
      <c r="C112" s="4" t="s">
        <v>746</v>
      </c>
      <c r="D112" s="67" t="s">
        <v>7</v>
      </c>
      <c r="E112" s="67">
        <v>12</v>
      </c>
      <c r="F112" s="68">
        <v>3.7658531955339689</v>
      </c>
      <c r="G112" s="22"/>
      <c r="H112" s="69">
        <f t="shared" si="1"/>
        <v>0</v>
      </c>
      <c r="I112" s="84"/>
    </row>
    <row r="113" spans="2:9" ht="27" customHeight="1" x14ac:dyDescent="0.25">
      <c r="B113" s="21">
        <v>74</v>
      </c>
      <c r="C113" s="4" t="s">
        <v>747</v>
      </c>
      <c r="D113" s="67" t="s">
        <v>7</v>
      </c>
      <c r="E113" s="67">
        <v>12</v>
      </c>
      <c r="F113" s="68">
        <v>3.6019430523534592</v>
      </c>
      <c r="G113" s="22"/>
      <c r="H113" s="69">
        <f t="shared" si="1"/>
        <v>0</v>
      </c>
      <c r="I113" s="84"/>
    </row>
    <row r="114" spans="2:9" ht="27" customHeight="1" x14ac:dyDescent="0.25">
      <c r="B114" s="21">
        <v>75</v>
      </c>
      <c r="C114" s="4" t="s">
        <v>748</v>
      </c>
      <c r="D114" s="67" t="s">
        <v>7</v>
      </c>
      <c r="E114" s="67">
        <v>12</v>
      </c>
      <c r="F114" s="68">
        <v>3.6605881610992532</v>
      </c>
      <c r="G114" s="22"/>
      <c r="H114" s="69">
        <f t="shared" si="1"/>
        <v>0</v>
      </c>
      <c r="I114" s="84"/>
    </row>
    <row r="115" spans="2:9" ht="27" customHeight="1" x14ac:dyDescent="0.25">
      <c r="B115" s="21">
        <v>76</v>
      </c>
      <c r="C115" s="4" t="s">
        <v>749</v>
      </c>
      <c r="D115" s="67" t="s">
        <v>7</v>
      </c>
      <c r="E115" s="67">
        <v>12</v>
      </c>
      <c r="F115" s="68">
        <v>3.5532347020977104</v>
      </c>
      <c r="G115" s="22"/>
      <c r="H115" s="69">
        <f t="shared" si="1"/>
        <v>0</v>
      </c>
      <c r="I115" s="84"/>
    </row>
    <row r="116" spans="2:9" ht="27" customHeight="1" x14ac:dyDescent="0.25">
      <c r="B116" s="21">
        <v>77</v>
      </c>
      <c r="C116" s="4" t="s">
        <v>750</v>
      </c>
      <c r="D116" s="67" t="s">
        <v>7</v>
      </c>
      <c r="E116" s="67">
        <v>12</v>
      </c>
      <c r="F116" s="68">
        <v>3.6580922414358481</v>
      </c>
      <c r="G116" s="22"/>
      <c r="H116" s="69">
        <f t="shared" si="1"/>
        <v>0</v>
      </c>
      <c r="I116" s="84"/>
    </row>
    <row r="117" spans="2:9" ht="27" customHeight="1" x14ac:dyDescent="0.25">
      <c r="B117" s="21">
        <v>78</v>
      </c>
      <c r="C117" s="4" t="s">
        <v>751</v>
      </c>
      <c r="D117" s="67" t="s">
        <v>7</v>
      </c>
      <c r="E117" s="67">
        <v>12</v>
      </c>
      <c r="F117" s="68">
        <v>3.6651346826398692</v>
      </c>
      <c r="G117" s="22"/>
      <c r="H117" s="69">
        <f t="shared" si="1"/>
        <v>0</v>
      </c>
      <c r="I117" s="84"/>
    </row>
    <row r="118" spans="2:9" ht="27" customHeight="1" x14ac:dyDescent="0.25">
      <c r="B118" s="21">
        <v>79</v>
      </c>
      <c r="C118" s="4" t="s">
        <v>752</v>
      </c>
      <c r="D118" s="67" t="s">
        <v>7</v>
      </c>
      <c r="E118" s="67">
        <v>12</v>
      </c>
      <c r="F118" s="68">
        <v>3.5360554133061566</v>
      </c>
      <c r="G118" s="22"/>
      <c r="H118" s="69">
        <f t="shared" si="1"/>
        <v>0</v>
      </c>
      <c r="I118" s="84"/>
    </row>
    <row r="119" spans="2:9" ht="27" customHeight="1" x14ac:dyDescent="0.25">
      <c r="B119" s="21">
        <v>80</v>
      </c>
      <c r="C119" s="4" t="s">
        <v>753</v>
      </c>
      <c r="D119" s="67" t="s">
        <v>7</v>
      </c>
      <c r="E119" s="67">
        <v>12</v>
      </c>
      <c r="F119" s="68">
        <v>3.5426778274162221</v>
      </c>
      <c r="G119" s="22"/>
      <c r="H119" s="69">
        <f t="shared" si="1"/>
        <v>0</v>
      </c>
      <c r="I119" s="84"/>
    </row>
    <row r="120" spans="2:9" ht="27" customHeight="1" x14ac:dyDescent="0.25">
      <c r="B120" s="21">
        <v>81</v>
      </c>
      <c r="C120" s="4" t="s">
        <v>754</v>
      </c>
      <c r="D120" s="67" t="s">
        <v>7</v>
      </c>
      <c r="E120" s="67">
        <v>12</v>
      </c>
      <c r="F120" s="68">
        <v>4.4839084646778637</v>
      </c>
      <c r="G120" s="22"/>
      <c r="H120" s="69">
        <f t="shared" si="1"/>
        <v>0</v>
      </c>
      <c r="I120" s="84"/>
    </row>
    <row r="121" spans="2:9" ht="27" customHeight="1" x14ac:dyDescent="0.25">
      <c r="B121" s="21">
        <v>82</v>
      </c>
      <c r="C121" s="4" t="s">
        <v>755</v>
      </c>
      <c r="D121" s="67" t="s">
        <v>7</v>
      </c>
      <c r="E121" s="67">
        <v>12</v>
      </c>
      <c r="F121" s="68">
        <v>4.854567442907797</v>
      </c>
      <c r="G121" s="22"/>
      <c r="H121" s="69">
        <f t="shared" si="1"/>
        <v>0</v>
      </c>
      <c r="I121" s="84"/>
    </row>
    <row r="122" spans="2:9" ht="27" customHeight="1" x14ac:dyDescent="0.25">
      <c r="B122" s="21">
        <v>83</v>
      </c>
      <c r="C122" s="4" t="s">
        <v>756</v>
      </c>
      <c r="D122" s="67" t="s">
        <v>7</v>
      </c>
      <c r="E122" s="67">
        <v>12</v>
      </c>
      <c r="F122" s="68">
        <v>5.24985771888666</v>
      </c>
      <c r="G122" s="22"/>
      <c r="H122" s="69">
        <f t="shared" si="1"/>
        <v>0</v>
      </c>
      <c r="I122" s="84"/>
    </row>
    <row r="123" spans="2:9" ht="27" customHeight="1" x14ac:dyDescent="0.25">
      <c r="B123" s="21">
        <v>84</v>
      </c>
      <c r="C123" s="4" t="s">
        <v>757</v>
      </c>
      <c r="D123" s="67" t="s">
        <v>7</v>
      </c>
      <c r="E123" s="67">
        <v>12</v>
      </c>
      <c r="F123" s="68">
        <v>5.3270757716420443</v>
      </c>
      <c r="G123" s="22"/>
      <c r="H123" s="69">
        <f t="shared" si="1"/>
        <v>0</v>
      </c>
      <c r="I123" s="84"/>
    </row>
    <row r="124" spans="2:9" ht="27" customHeight="1" x14ac:dyDescent="0.25">
      <c r="B124" s="21">
        <v>85</v>
      </c>
      <c r="C124" s="4" t="s">
        <v>758</v>
      </c>
      <c r="D124" s="67" t="s">
        <v>7</v>
      </c>
      <c r="E124" s="67">
        <v>12</v>
      </c>
      <c r="F124" s="68">
        <v>5.3292100689071136</v>
      </c>
      <c r="G124" s="22"/>
      <c r="H124" s="69">
        <f t="shared" si="1"/>
        <v>0</v>
      </c>
      <c r="I124" s="84"/>
    </row>
    <row r="125" spans="2:9" ht="27" customHeight="1" x14ac:dyDescent="0.25">
      <c r="B125" s="21">
        <v>86</v>
      </c>
      <c r="C125" s="4" t="s">
        <v>759</v>
      </c>
      <c r="D125" s="67" t="s">
        <v>7</v>
      </c>
      <c r="E125" s="67">
        <v>12</v>
      </c>
      <c r="F125" s="68">
        <v>7.453691411688717</v>
      </c>
      <c r="G125" s="22"/>
      <c r="H125" s="69">
        <f t="shared" si="1"/>
        <v>0</v>
      </c>
      <c r="I125" s="84"/>
    </row>
    <row r="126" spans="2:9" ht="27" customHeight="1" x14ac:dyDescent="0.25">
      <c r="B126" s="21">
        <v>87</v>
      </c>
      <c r="C126" s="4" t="s">
        <v>760</v>
      </c>
      <c r="D126" s="67" t="s">
        <v>7</v>
      </c>
      <c r="E126" s="67">
        <v>12</v>
      </c>
      <c r="F126" s="68">
        <v>7.4229518141652306</v>
      </c>
      <c r="G126" s="22"/>
      <c r="H126" s="69">
        <f t="shared" si="1"/>
        <v>0</v>
      </c>
      <c r="I126" s="84"/>
    </row>
    <row r="127" spans="2:9" ht="36" customHeight="1" x14ac:dyDescent="0.25">
      <c r="B127" s="21">
        <v>88</v>
      </c>
      <c r="C127" s="4" t="s">
        <v>761</v>
      </c>
      <c r="D127" s="67" t="s">
        <v>7</v>
      </c>
      <c r="E127" s="67">
        <v>5</v>
      </c>
      <c r="F127" s="68">
        <v>13.611713895764625</v>
      </c>
      <c r="G127" s="22"/>
      <c r="H127" s="69">
        <f t="shared" si="1"/>
        <v>0</v>
      </c>
      <c r="I127" s="84"/>
    </row>
    <row r="128" spans="2:9" ht="36" customHeight="1" x14ac:dyDescent="0.25">
      <c r="B128" s="21">
        <v>89</v>
      </c>
      <c r="C128" s="4" t="s">
        <v>762</v>
      </c>
      <c r="D128" s="67" t="s">
        <v>7</v>
      </c>
      <c r="E128" s="67">
        <v>5</v>
      </c>
      <c r="F128" s="68">
        <v>28.404592192391302</v>
      </c>
      <c r="G128" s="22"/>
      <c r="H128" s="69">
        <f t="shared" si="1"/>
        <v>0</v>
      </c>
      <c r="I128" s="84"/>
    </row>
    <row r="129" spans="2:9" ht="36" customHeight="1" x14ac:dyDescent="0.25">
      <c r="B129" s="21">
        <v>90</v>
      </c>
      <c r="C129" s="4" t="s">
        <v>763</v>
      </c>
      <c r="D129" s="67" t="s">
        <v>7</v>
      </c>
      <c r="E129" s="67">
        <v>5</v>
      </c>
      <c r="F129" s="68">
        <v>46.239933592907477</v>
      </c>
      <c r="G129" s="22"/>
      <c r="H129" s="69">
        <f t="shared" si="1"/>
        <v>0</v>
      </c>
      <c r="I129" s="84"/>
    </row>
    <row r="130" spans="2:9" ht="36" customHeight="1" x14ac:dyDescent="0.25">
      <c r="B130" s="21">
        <v>91</v>
      </c>
      <c r="C130" s="4" t="s">
        <v>764</v>
      </c>
      <c r="D130" s="67" t="s">
        <v>7</v>
      </c>
      <c r="E130" s="67">
        <v>1</v>
      </c>
      <c r="F130" s="68">
        <v>63.4022949249295</v>
      </c>
      <c r="G130" s="22"/>
      <c r="H130" s="69">
        <f t="shared" si="1"/>
        <v>0</v>
      </c>
      <c r="I130" s="84"/>
    </row>
    <row r="131" spans="2:9" ht="36" customHeight="1" x14ac:dyDescent="0.25">
      <c r="B131" s="21">
        <v>92</v>
      </c>
      <c r="C131" s="4" t="s">
        <v>765</v>
      </c>
      <c r="D131" s="67" t="s">
        <v>7</v>
      </c>
      <c r="E131" s="67">
        <v>5</v>
      </c>
      <c r="F131" s="68">
        <v>52.764677889747425</v>
      </c>
      <c r="G131" s="22"/>
      <c r="H131" s="69">
        <f t="shared" si="1"/>
        <v>0</v>
      </c>
      <c r="I131" s="84"/>
    </row>
    <row r="132" spans="2:9" ht="36" customHeight="1" x14ac:dyDescent="0.25">
      <c r="B132" s="21">
        <v>93</v>
      </c>
      <c r="C132" s="4" t="s">
        <v>766</v>
      </c>
      <c r="D132" s="67" t="s">
        <v>7</v>
      </c>
      <c r="E132" s="67">
        <v>1</v>
      </c>
      <c r="F132" s="68">
        <v>80.709676771217403</v>
      </c>
      <c r="G132" s="22"/>
      <c r="H132" s="69">
        <f t="shared" si="1"/>
        <v>0</v>
      </c>
      <c r="I132" s="84"/>
    </row>
    <row r="133" spans="2:9" ht="36" customHeight="1" x14ac:dyDescent="0.25">
      <c r="B133" s="21">
        <v>94</v>
      </c>
      <c r="C133" s="4" t="s">
        <v>767</v>
      </c>
      <c r="D133" s="67" t="s">
        <v>7</v>
      </c>
      <c r="E133" s="67">
        <v>1</v>
      </c>
      <c r="F133" s="68">
        <v>94.633980855010648</v>
      </c>
      <c r="G133" s="22"/>
      <c r="H133" s="69">
        <f t="shared" si="1"/>
        <v>0</v>
      </c>
      <c r="I133" s="84"/>
    </row>
    <row r="134" spans="2:9" ht="27" customHeight="1" x14ac:dyDescent="0.25">
      <c r="B134" s="21">
        <v>95</v>
      </c>
      <c r="C134" s="4" t="s">
        <v>774</v>
      </c>
      <c r="D134" s="67" t="s">
        <v>7</v>
      </c>
      <c r="E134" s="67">
        <v>10</v>
      </c>
      <c r="F134" s="68">
        <v>1.5562577106192927</v>
      </c>
      <c r="G134" s="22"/>
      <c r="H134" s="69">
        <f t="shared" si="1"/>
        <v>0</v>
      </c>
      <c r="I134" s="84"/>
    </row>
    <row r="135" spans="2:9" ht="27" customHeight="1" x14ac:dyDescent="0.25">
      <c r="B135" s="21">
        <v>96</v>
      </c>
      <c r="C135" s="4" t="s">
        <v>773</v>
      </c>
      <c r="D135" s="67" t="s">
        <v>7</v>
      </c>
      <c r="E135" s="67">
        <v>10</v>
      </c>
      <c r="F135" s="68">
        <v>1.5346435680200787</v>
      </c>
      <c r="G135" s="22"/>
      <c r="H135" s="69">
        <f t="shared" si="1"/>
        <v>0</v>
      </c>
      <c r="I135" s="84"/>
    </row>
    <row r="136" spans="2:9" ht="27" customHeight="1" x14ac:dyDescent="0.25">
      <c r="B136" s="21">
        <v>97</v>
      </c>
      <c r="C136" s="4" t="s">
        <v>776</v>
      </c>
      <c r="D136" s="67" t="s">
        <v>7</v>
      </c>
      <c r="E136" s="67">
        <v>10</v>
      </c>
      <c r="F136" s="68">
        <v>3.01298070344582</v>
      </c>
      <c r="G136" s="22"/>
      <c r="H136" s="69">
        <f t="shared" si="1"/>
        <v>0</v>
      </c>
      <c r="I136" s="84"/>
    </row>
    <row r="137" spans="2:9" ht="27" customHeight="1" x14ac:dyDescent="0.25">
      <c r="B137" s="21">
        <v>98</v>
      </c>
      <c r="C137" s="4" t="s">
        <v>775</v>
      </c>
      <c r="D137" s="67" t="s">
        <v>7</v>
      </c>
      <c r="E137" s="67">
        <v>10</v>
      </c>
      <c r="F137" s="68">
        <v>2.9321847356329069</v>
      </c>
      <c r="G137" s="22"/>
      <c r="H137" s="69">
        <f t="shared" si="1"/>
        <v>0</v>
      </c>
      <c r="I137" s="84"/>
    </row>
    <row r="138" spans="2:9" ht="27" customHeight="1" x14ac:dyDescent="0.25">
      <c r="B138" s="21">
        <v>99</v>
      </c>
      <c r="C138" s="4" t="s">
        <v>780</v>
      </c>
      <c r="D138" s="67" t="s">
        <v>7</v>
      </c>
      <c r="E138" s="67">
        <v>10</v>
      </c>
      <c r="F138" s="68">
        <v>25.137508663905717</v>
      </c>
      <c r="G138" s="22"/>
      <c r="H138" s="69">
        <f t="shared" si="1"/>
        <v>0</v>
      </c>
      <c r="I138" s="84"/>
    </row>
    <row r="139" spans="2:9" ht="27" customHeight="1" x14ac:dyDescent="0.25">
      <c r="B139" s="21">
        <v>100</v>
      </c>
      <c r="C139" s="4" t="s">
        <v>777</v>
      </c>
      <c r="D139" s="67" t="s">
        <v>7</v>
      </c>
      <c r="E139" s="67">
        <v>3</v>
      </c>
      <c r="F139" s="68">
        <v>30.454732378686309</v>
      </c>
      <c r="G139" s="22"/>
      <c r="H139" s="69">
        <f t="shared" si="1"/>
        <v>0</v>
      </c>
      <c r="I139" s="84"/>
    </row>
    <row r="140" spans="2:9" ht="27" customHeight="1" x14ac:dyDescent="0.25">
      <c r="B140" s="21">
        <v>101</v>
      </c>
      <c r="C140" s="4" t="s">
        <v>778</v>
      </c>
      <c r="D140" s="67" t="s">
        <v>7</v>
      </c>
      <c r="E140" s="67">
        <v>3</v>
      </c>
      <c r="F140" s="68">
        <v>34.574940346589365</v>
      </c>
      <c r="G140" s="22"/>
      <c r="H140" s="69">
        <f t="shared" si="1"/>
        <v>0</v>
      </c>
      <c r="I140" s="84"/>
    </row>
    <row r="141" spans="2:9" ht="27" customHeight="1" x14ac:dyDescent="0.25">
      <c r="B141" s="21">
        <v>102</v>
      </c>
      <c r="C141" s="4" t="s">
        <v>779</v>
      </c>
      <c r="D141" s="67" t="s">
        <v>7</v>
      </c>
      <c r="E141" s="67">
        <v>1</v>
      </c>
      <c r="F141" s="68">
        <v>107.18603052574608</v>
      </c>
      <c r="G141" s="22"/>
      <c r="H141" s="69">
        <f t="shared" si="1"/>
        <v>0</v>
      </c>
      <c r="I141" s="84"/>
    </row>
    <row r="142" spans="2:9" ht="30" x14ac:dyDescent="0.25">
      <c r="B142" s="21">
        <v>103</v>
      </c>
      <c r="C142" s="4" t="s">
        <v>39</v>
      </c>
      <c r="D142" s="67" t="s">
        <v>7</v>
      </c>
      <c r="E142" s="67">
        <v>15</v>
      </c>
      <c r="F142" s="68">
        <v>12.609338596958876</v>
      </c>
      <c r="G142" s="22"/>
      <c r="H142" s="69">
        <f t="shared" si="1"/>
        <v>0</v>
      </c>
      <c r="I142" s="84"/>
    </row>
    <row r="143" spans="2:9" ht="27" customHeight="1" x14ac:dyDescent="0.25">
      <c r="B143" s="21">
        <v>104</v>
      </c>
      <c r="C143" s="4" t="s">
        <v>40</v>
      </c>
      <c r="D143" s="67" t="s">
        <v>7</v>
      </c>
      <c r="E143" s="67">
        <v>15</v>
      </c>
      <c r="F143" s="68">
        <v>18.845377043489684</v>
      </c>
      <c r="G143" s="22"/>
      <c r="H143" s="69">
        <f t="shared" si="1"/>
        <v>0</v>
      </c>
      <c r="I143" s="84"/>
    </row>
    <row r="144" spans="2:9" ht="30" customHeight="1" x14ac:dyDescent="0.25">
      <c r="B144" s="21">
        <v>105</v>
      </c>
      <c r="C144" s="4" t="s">
        <v>41</v>
      </c>
      <c r="D144" s="67" t="s">
        <v>7</v>
      </c>
      <c r="E144" s="67">
        <v>1</v>
      </c>
      <c r="F144" s="68">
        <v>69.15826803699656</v>
      </c>
      <c r="G144" s="22"/>
      <c r="H144" s="69">
        <f t="shared" si="1"/>
        <v>0</v>
      </c>
      <c r="I144" s="84"/>
    </row>
    <row r="145" spans="2:9" ht="27" customHeight="1" x14ac:dyDescent="0.25">
      <c r="B145" s="21">
        <v>106</v>
      </c>
      <c r="C145" s="4" t="s">
        <v>42</v>
      </c>
      <c r="D145" s="67" t="s">
        <v>7</v>
      </c>
      <c r="E145" s="67">
        <v>1</v>
      </c>
      <c r="F145" s="68">
        <v>110.71064461496213</v>
      </c>
      <c r="G145" s="22"/>
      <c r="H145" s="69">
        <f t="shared" si="1"/>
        <v>0</v>
      </c>
      <c r="I145" s="84"/>
    </row>
    <row r="146" spans="2:9" x14ac:dyDescent="0.25">
      <c r="B146" s="21">
        <v>107</v>
      </c>
      <c r="C146" s="4" t="s">
        <v>178</v>
      </c>
      <c r="D146" s="67" t="s">
        <v>7</v>
      </c>
      <c r="E146" s="67">
        <v>5</v>
      </c>
      <c r="F146" s="68">
        <v>16.078652139659603</v>
      </c>
      <c r="G146" s="22"/>
      <c r="H146" s="69">
        <f t="shared" si="1"/>
        <v>0</v>
      </c>
      <c r="I146" s="84"/>
    </row>
    <row r="147" spans="2:9" ht="40.35" customHeight="1" x14ac:dyDescent="0.25">
      <c r="B147" s="21">
        <v>108</v>
      </c>
      <c r="C147" s="4" t="s">
        <v>179</v>
      </c>
      <c r="D147" s="67" t="s">
        <v>7</v>
      </c>
      <c r="E147" s="67">
        <v>5</v>
      </c>
      <c r="F147" s="68">
        <v>19.634937942277844</v>
      </c>
      <c r="G147" s="22"/>
      <c r="H147" s="69">
        <f t="shared" si="1"/>
        <v>0</v>
      </c>
      <c r="I147" s="84"/>
    </row>
    <row r="148" spans="2:9" x14ac:dyDescent="0.25">
      <c r="B148" s="21">
        <v>109</v>
      </c>
      <c r="C148" s="4" t="s">
        <v>180</v>
      </c>
      <c r="D148" s="67" t="s">
        <v>7</v>
      </c>
      <c r="E148" s="67">
        <v>5</v>
      </c>
      <c r="F148" s="68">
        <v>20.44294342831784</v>
      </c>
      <c r="G148" s="22"/>
      <c r="H148" s="69">
        <f t="shared" si="1"/>
        <v>0</v>
      </c>
      <c r="I148" s="84"/>
    </row>
    <row r="149" spans="2:9" x14ac:dyDescent="0.25">
      <c r="B149" s="21">
        <v>110</v>
      </c>
      <c r="C149" s="4" t="s">
        <v>181</v>
      </c>
      <c r="D149" s="67" t="s">
        <v>7</v>
      </c>
      <c r="E149" s="67">
        <v>3</v>
      </c>
      <c r="F149" s="68">
        <v>29.011987809788693</v>
      </c>
      <c r="G149" s="22"/>
      <c r="H149" s="69">
        <f t="shared" si="1"/>
        <v>0</v>
      </c>
      <c r="I149" s="84"/>
    </row>
    <row r="150" spans="2:9" x14ac:dyDescent="0.25">
      <c r="B150" s="21">
        <v>111</v>
      </c>
      <c r="C150" s="4" t="s">
        <v>182</v>
      </c>
      <c r="D150" s="67" t="s">
        <v>7</v>
      </c>
      <c r="E150" s="67">
        <v>3</v>
      </c>
      <c r="F150" s="68">
        <v>38.255773496988446</v>
      </c>
      <c r="G150" s="22"/>
      <c r="H150" s="69">
        <f t="shared" si="1"/>
        <v>0</v>
      </c>
      <c r="I150" s="84"/>
    </row>
    <row r="151" spans="2:9" x14ac:dyDescent="0.25">
      <c r="B151" s="21">
        <v>112</v>
      </c>
      <c r="C151" s="4" t="s">
        <v>183</v>
      </c>
      <c r="D151" s="67" t="s">
        <v>7</v>
      </c>
      <c r="E151" s="67">
        <v>3</v>
      </c>
      <c r="F151" s="68">
        <v>55.055007072200716</v>
      </c>
      <c r="G151" s="22"/>
      <c r="H151" s="69">
        <f t="shared" si="1"/>
        <v>0</v>
      </c>
      <c r="I151" s="84"/>
    </row>
    <row r="152" spans="2:9" ht="30" x14ac:dyDescent="0.25">
      <c r="B152" s="21">
        <v>113</v>
      </c>
      <c r="C152" s="4" t="s">
        <v>184</v>
      </c>
      <c r="D152" s="67" t="s">
        <v>7</v>
      </c>
      <c r="E152" s="67">
        <v>1</v>
      </c>
      <c r="F152" s="68">
        <v>85.014424240035268</v>
      </c>
      <c r="G152" s="22"/>
      <c r="H152" s="69">
        <f t="shared" si="1"/>
        <v>0</v>
      </c>
      <c r="I152" s="84"/>
    </row>
    <row r="153" spans="2:9" ht="30" x14ac:dyDescent="0.25">
      <c r="B153" s="21">
        <v>114</v>
      </c>
      <c r="C153" s="4" t="s">
        <v>185</v>
      </c>
      <c r="D153" s="67" t="s">
        <v>7</v>
      </c>
      <c r="E153" s="67">
        <v>1</v>
      </c>
      <c r="F153" s="68">
        <v>117.38893761368793</v>
      </c>
      <c r="G153" s="22"/>
      <c r="H153" s="69">
        <f t="shared" si="1"/>
        <v>0</v>
      </c>
      <c r="I153" s="84"/>
    </row>
    <row r="154" spans="2:9" x14ac:dyDescent="0.25">
      <c r="B154" s="21">
        <v>115</v>
      </c>
      <c r="C154" s="4" t="s">
        <v>186</v>
      </c>
      <c r="D154" s="67" t="s">
        <v>7</v>
      </c>
      <c r="E154" s="67">
        <v>1</v>
      </c>
      <c r="F154" s="68">
        <v>253.36902994175745</v>
      </c>
      <c r="G154" s="22"/>
      <c r="H154" s="69">
        <f t="shared" si="1"/>
        <v>0</v>
      </c>
      <c r="I154" s="84"/>
    </row>
    <row r="155" spans="2:9" ht="30" x14ac:dyDescent="0.25">
      <c r="B155" s="21">
        <v>116</v>
      </c>
      <c r="C155" s="4" t="s">
        <v>187</v>
      </c>
      <c r="D155" s="67" t="s">
        <v>7</v>
      </c>
      <c r="E155" s="67">
        <v>1</v>
      </c>
      <c r="F155" s="68">
        <v>65.025426778206793</v>
      </c>
      <c r="G155" s="22"/>
      <c r="H155" s="69">
        <f t="shared" si="1"/>
        <v>0</v>
      </c>
      <c r="I155" s="84"/>
    </row>
    <row r="156" spans="2:9" x14ac:dyDescent="0.25">
      <c r="B156" s="21">
        <v>117</v>
      </c>
      <c r="C156" s="4" t="s">
        <v>188</v>
      </c>
      <c r="D156" s="67" t="s">
        <v>7</v>
      </c>
      <c r="E156" s="67">
        <v>1</v>
      </c>
      <c r="F156" s="68">
        <v>143.18835091746331</v>
      </c>
      <c r="G156" s="22"/>
      <c r="H156" s="69">
        <f t="shared" si="1"/>
        <v>0</v>
      </c>
      <c r="I156" s="84"/>
    </row>
    <row r="157" spans="2:9" x14ac:dyDescent="0.25">
      <c r="B157" s="21">
        <v>118</v>
      </c>
      <c r="C157" s="4" t="s">
        <v>189</v>
      </c>
      <c r="D157" s="67" t="s">
        <v>7</v>
      </c>
      <c r="E157" s="67">
        <v>1</v>
      </c>
      <c r="F157" s="68">
        <v>186.15862211192044</v>
      </c>
      <c r="G157" s="22"/>
      <c r="H157" s="69">
        <f t="shared" si="1"/>
        <v>0</v>
      </c>
      <c r="I157" s="84"/>
    </row>
    <row r="158" spans="2:9" x14ac:dyDescent="0.25">
      <c r="B158" s="21">
        <v>119</v>
      </c>
      <c r="C158" s="4" t="s">
        <v>190</v>
      </c>
      <c r="D158" s="67" t="s">
        <v>7</v>
      </c>
      <c r="E158" s="67">
        <v>2</v>
      </c>
      <c r="F158" s="68">
        <v>17.320166255679322</v>
      </c>
      <c r="G158" s="22"/>
      <c r="H158" s="69">
        <f t="shared" si="1"/>
        <v>0</v>
      </c>
      <c r="I158" s="84"/>
    </row>
    <row r="159" spans="2:9" x14ac:dyDescent="0.25">
      <c r="B159" s="21">
        <v>120</v>
      </c>
      <c r="C159" s="4" t="s">
        <v>191</v>
      </c>
      <c r="D159" s="67" t="s">
        <v>7</v>
      </c>
      <c r="E159" s="67">
        <v>2</v>
      </c>
      <c r="F159" s="68">
        <v>21.916771182749034</v>
      </c>
      <c r="G159" s="22"/>
      <c r="H159" s="69">
        <f t="shared" si="1"/>
        <v>0</v>
      </c>
      <c r="I159" s="84"/>
    </row>
    <row r="160" spans="2:9" x14ac:dyDescent="0.25">
      <c r="B160" s="21">
        <v>121</v>
      </c>
      <c r="C160" s="4" t="s">
        <v>192</v>
      </c>
      <c r="D160" s="67" t="s">
        <v>7</v>
      </c>
      <c r="E160" s="67">
        <v>2</v>
      </c>
      <c r="F160" s="68">
        <v>28.547862613089883</v>
      </c>
      <c r="G160" s="22"/>
      <c r="H160" s="69">
        <f t="shared" si="1"/>
        <v>0</v>
      </c>
      <c r="I160" s="84"/>
    </row>
    <row r="161" spans="2:9" x14ac:dyDescent="0.25">
      <c r="B161" s="21">
        <v>122</v>
      </c>
      <c r="C161" s="4" t="s">
        <v>193</v>
      </c>
      <c r="D161" s="67" t="s">
        <v>7</v>
      </c>
      <c r="E161" s="67">
        <v>2</v>
      </c>
      <c r="F161" s="68">
        <v>37.888003255128062</v>
      </c>
      <c r="G161" s="22"/>
      <c r="H161" s="69">
        <f t="shared" si="1"/>
        <v>0</v>
      </c>
      <c r="I161" s="84"/>
    </row>
    <row r="162" spans="2:9" x14ac:dyDescent="0.25">
      <c r="B162" s="21">
        <v>123</v>
      </c>
      <c r="C162" s="4" t="s">
        <v>194</v>
      </c>
      <c r="D162" s="67" t="s">
        <v>7</v>
      </c>
      <c r="E162" s="67">
        <v>2</v>
      </c>
      <c r="F162" s="68">
        <v>55.504192753457289</v>
      </c>
      <c r="G162" s="22"/>
      <c r="H162" s="69">
        <f t="shared" si="1"/>
        <v>0</v>
      </c>
      <c r="I162" s="84"/>
    </row>
    <row r="163" spans="2:9" ht="30" x14ac:dyDescent="0.25">
      <c r="B163" s="21">
        <v>124</v>
      </c>
      <c r="C163" s="4" t="s">
        <v>195</v>
      </c>
      <c r="D163" s="67" t="s">
        <v>7</v>
      </c>
      <c r="E163" s="67">
        <v>1</v>
      </c>
      <c r="F163" s="68">
        <v>74.145885271814819</v>
      </c>
      <c r="G163" s="22"/>
      <c r="H163" s="69">
        <f t="shared" si="1"/>
        <v>0</v>
      </c>
      <c r="I163" s="84"/>
    </row>
    <row r="164" spans="2:9" x14ac:dyDescent="0.25">
      <c r="B164" s="21">
        <v>125</v>
      </c>
      <c r="C164" s="4" t="s">
        <v>196</v>
      </c>
      <c r="D164" s="67" t="s">
        <v>7</v>
      </c>
      <c r="E164" s="67">
        <v>1</v>
      </c>
      <c r="F164" s="68">
        <v>85.863354763333362</v>
      </c>
      <c r="G164" s="22"/>
      <c r="H164" s="69">
        <f t="shared" si="1"/>
        <v>0</v>
      </c>
      <c r="I164" s="84"/>
    </row>
    <row r="165" spans="2:9" x14ac:dyDescent="0.25">
      <c r="B165" s="21">
        <v>126</v>
      </c>
      <c r="C165" s="4" t="s">
        <v>197</v>
      </c>
      <c r="D165" s="67" t="s">
        <v>7</v>
      </c>
      <c r="E165" s="67">
        <v>1</v>
      </c>
      <c r="F165" s="68">
        <v>189.37496546138902</v>
      </c>
      <c r="G165" s="22"/>
      <c r="H165" s="69">
        <f t="shared" si="1"/>
        <v>0</v>
      </c>
      <c r="I165" s="84"/>
    </row>
    <row r="166" spans="2:9" ht="30" x14ac:dyDescent="0.25">
      <c r="B166" s="21">
        <v>127</v>
      </c>
      <c r="C166" s="4" t="s">
        <v>198</v>
      </c>
      <c r="D166" s="67" t="s">
        <v>7</v>
      </c>
      <c r="E166" s="67">
        <v>1</v>
      </c>
      <c r="F166" s="68">
        <v>119.41449346185618</v>
      </c>
      <c r="G166" s="22"/>
      <c r="H166" s="69">
        <f t="shared" si="1"/>
        <v>0</v>
      </c>
      <c r="I166" s="84"/>
    </row>
    <row r="167" spans="2:9" x14ac:dyDescent="0.25">
      <c r="B167" s="21">
        <v>128</v>
      </c>
      <c r="C167" s="4" t="s">
        <v>199</v>
      </c>
      <c r="D167" s="67" t="s">
        <v>7</v>
      </c>
      <c r="E167" s="67">
        <v>1</v>
      </c>
      <c r="F167" s="68">
        <v>153.55999280252865</v>
      </c>
      <c r="G167" s="22"/>
      <c r="H167" s="69">
        <f t="shared" si="1"/>
        <v>0</v>
      </c>
      <c r="I167" s="84"/>
    </row>
    <row r="168" spans="2:9" ht="30" x14ac:dyDescent="0.25">
      <c r="B168" s="21">
        <v>129</v>
      </c>
      <c r="C168" s="4" t="s">
        <v>200</v>
      </c>
      <c r="D168" s="67" t="s">
        <v>7</v>
      </c>
      <c r="E168" s="67">
        <v>1</v>
      </c>
      <c r="F168" s="68">
        <v>260.15962690964272</v>
      </c>
      <c r="G168" s="22"/>
      <c r="H168" s="69">
        <f t="shared" si="1"/>
        <v>0</v>
      </c>
      <c r="I168" s="84"/>
    </row>
    <row r="169" spans="2:9" x14ac:dyDescent="0.25">
      <c r="B169" s="21">
        <v>130</v>
      </c>
      <c r="C169" s="4" t="s">
        <v>201</v>
      </c>
      <c r="D169" s="67" t="s">
        <v>7</v>
      </c>
      <c r="E169" s="67">
        <v>3</v>
      </c>
      <c r="F169" s="68">
        <v>23.524454967789737</v>
      </c>
      <c r="G169" s="22"/>
      <c r="H169" s="69">
        <f t="shared" ref="H169:H184" si="2">E169*G169</f>
        <v>0</v>
      </c>
      <c r="I169" s="84"/>
    </row>
    <row r="170" spans="2:9" x14ac:dyDescent="0.25">
      <c r="B170" s="21">
        <v>131</v>
      </c>
      <c r="C170" s="4" t="s">
        <v>202</v>
      </c>
      <c r="D170" s="67" t="s">
        <v>7</v>
      </c>
      <c r="E170" s="67">
        <v>3</v>
      </c>
      <c r="F170" s="68">
        <v>30.358370883883499</v>
      </c>
      <c r="G170" s="22"/>
      <c r="H170" s="69">
        <f t="shared" si="2"/>
        <v>0</v>
      </c>
      <c r="I170" s="84"/>
    </row>
    <row r="171" spans="2:9" x14ac:dyDescent="0.25">
      <c r="B171" s="21">
        <v>132</v>
      </c>
      <c r="C171" s="4" t="s">
        <v>203</v>
      </c>
      <c r="D171" s="67" t="s">
        <v>7</v>
      </c>
      <c r="E171" s="67">
        <v>3</v>
      </c>
      <c r="F171" s="68">
        <v>38.288937374682448</v>
      </c>
      <c r="G171" s="22"/>
      <c r="H171" s="69">
        <f t="shared" si="2"/>
        <v>0</v>
      </c>
      <c r="I171" s="84"/>
    </row>
    <row r="172" spans="2:9" x14ac:dyDescent="0.25">
      <c r="B172" s="21">
        <v>133</v>
      </c>
      <c r="C172" s="4" t="s">
        <v>204</v>
      </c>
      <c r="D172" s="67" t="s">
        <v>7</v>
      </c>
      <c r="E172" s="67">
        <v>3</v>
      </c>
      <c r="F172" s="68">
        <v>53.089399522334723</v>
      </c>
      <c r="G172" s="22"/>
      <c r="H172" s="69">
        <f t="shared" si="2"/>
        <v>0</v>
      </c>
      <c r="I172" s="84"/>
    </row>
    <row r="173" spans="2:9" x14ac:dyDescent="0.25">
      <c r="B173" s="21">
        <v>134</v>
      </c>
      <c r="C173" s="4" t="s">
        <v>205</v>
      </c>
      <c r="D173" s="67" t="s">
        <v>7</v>
      </c>
      <c r="E173" s="67">
        <v>1</v>
      </c>
      <c r="F173" s="68">
        <v>68.810684716880814</v>
      </c>
      <c r="G173" s="22"/>
      <c r="H173" s="69">
        <f t="shared" si="2"/>
        <v>0</v>
      </c>
      <c r="I173" s="84"/>
    </row>
    <row r="174" spans="2:9" x14ac:dyDescent="0.25">
      <c r="B174" s="21">
        <v>135</v>
      </c>
      <c r="C174" s="4" t="s">
        <v>206</v>
      </c>
      <c r="D174" s="67" t="s">
        <v>7</v>
      </c>
      <c r="E174" s="67">
        <v>1</v>
      </c>
      <c r="F174" s="68">
        <v>82.501241238060061</v>
      </c>
      <c r="G174" s="22"/>
      <c r="H174" s="69">
        <f t="shared" si="2"/>
        <v>0</v>
      </c>
      <c r="I174" s="84"/>
    </row>
    <row r="175" spans="2:9" ht="30" x14ac:dyDescent="0.25">
      <c r="B175" s="21">
        <v>136</v>
      </c>
      <c r="C175" s="4" t="s">
        <v>207</v>
      </c>
      <c r="D175" s="67" t="s">
        <v>7</v>
      </c>
      <c r="E175" s="67">
        <v>1</v>
      </c>
      <c r="F175" s="68">
        <v>124.06616375387767</v>
      </c>
      <c r="G175" s="22"/>
      <c r="H175" s="69">
        <f t="shared" si="2"/>
        <v>0</v>
      </c>
      <c r="I175" s="84"/>
    </row>
    <row r="176" spans="2:9" ht="30" x14ac:dyDescent="0.25">
      <c r="B176" s="21">
        <v>137</v>
      </c>
      <c r="C176" s="4" t="s">
        <v>208</v>
      </c>
      <c r="D176" s="67" t="s">
        <v>7</v>
      </c>
      <c r="E176" s="67">
        <v>1</v>
      </c>
      <c r="F176" s="68">
        <v>163.00465953005187</v>
      </c>
      <c r="G176" s="22"/>
      <c r="H176" s="69">
        <f t="shared" si="2"/>
        <v>0</v>
      </c>
      <c r="I176" s="84"/>
    </row>
    <row r="177" spans="2:9" x14ac:dyDescent="0.25">
      <c r="B177" s="21">
        <v>138</v>
      </c>
      <c r="C177" s="4" t="s">
        <v>209</v>
      </c>
      <c r="D177" s="67" t="s">
        <v>7</v>
      </c>
      <c r="E177" s="67">
        <v>1</v>
      </c>
      <c r="F177" s="68">
        <v>194.48951517198367</v>
      </c>
      <c r="G177" s="22"/>
      <c r="H177" s="69">
        <f t="shared" si="2"/>
        <v>0</v>
      </c>
      <c r="I177" s="84"/>
    </row>
    <row r="178" spans="2:9" x14ac:dyDescent="0.25">
      <c r="B178" s="21">
        <v>139</v>
      </c>
      <c r="C178" s="4" t="s">
        <v>210</v>
      </c>
      <c r="D178" s="67" t="s">
        <v>7</v>
      </c>
      <c r="E178" s="67">
        <v>1</v>
      </c>
      <c r="F178" s="68">
        <v>274.56384783587851</v>
      </c>
      <c r="G178" s="22"/>
      <c r="H178" s="69">
        <f t="shared" si="2"/>
        <v>0</v>
      </c>
      <c r="I178" s="84"/>
    </row>
    <row r="179" spans="2:9" ht="30" x14ac:dyDescent="0.25">
      <c r="B179" s="21">
        <v>140</v>
      </c>
      <c r="C179" s="4" t="s">
        <v>211</v>
      </c>
      <c r="D179" s="67" t="s">
        <v>7</v>
      </c>
      <c r="E179" s="67">
        <v>1</v>
      </c>
      <c r="F179" s="68">
        <v>269.60946133355844</v>
      </c>
      <c r="G179" s="22"/>
      <c r="H179" s="69">
        <f t="shared" si="2"/>
        <v>0</v>
      </c>
      <c r="I179" s="84"/>
    </row>
    <row r="180" spans="2:9" ht="30" x14ac:dyDescent="0.25">
      <c r="B180" s="21">
        <v>141</v>
      </c>
      <c r="C180" s="4" t="s">
        <v>212</v>
      </c>
      <c r="D180" s="67" t="s">
        <v>7</v>
      </c>
      <c r="E180" s="67">
        <v>1</v>
      </c>
      <c r="F180" s="68">
        <v>33.457759305507139</v>
      </c>
      <c r="G180" s="22"/>
      <c r="H180" s="69">
        <f t="shared" si="2"/>
        <v>0</v>
      </c>
      <c r="I180" s="84"/>
    </row>
    <row r="181" spans="2:9" x14ac:dyDescent="0.25">
      <c r="B181" s="21">
        <v>142</v>
      </c>
      <c r="C181" s="4" t="s">
        <v>213</v>
      </c>
      <c r="D181" s="67" t="s">
        <v>7</v>
      </c>
      <c r="E181" s="67">
        <v>1</v>
      </c>
      <c r="F181" s="68">
        <v>21.438765171186041</v>
      </c>
      <c r="G181" s="22"/>
      <c r="H181" s="69">
        <f t="shared" si="2"/>
        <v>0</v>
      </c>
      <c r="I181" s="84"/>
    </row>
    <row r="182" spans="2:9" ht="30" x14ac:dyDescent="0.25">
      <c r="B182" s="21">
        <v>143</v>
      </c>
      <c r="C182" s="4" t="s">
        <v>214</v>
      </c>
      <c r="D182" s="67" t="s">
        <v>7</v>
      </c>
      <c r="E182" s="67">
        <v>1</v>
      </c>
      <c r="F182" s="68">
        <v>270.88533330116223</v>
      </c>
      <c r="G182" s="22"/>
      <c r="H182" s="69">
        <f t="shared" si="2"/>
        <v>0</v>
      </c>
      <c r="I182" s="84"/>
    </row>
    <row r="183" spans="2:9" ht="30" x14ac:dyDescent="0.25">
      <c r="B183" s="21">
        <v>144</v>
      </c>
      <c r="C183" s="4" t="s">
        <v>212</v>
      </c>
      <c r="D183" s="67" t="s">
        <v>7</v>
      </c>
      <c r="E183" s="67">
        <v>1</v>
      </c>
      <c r="F183" s="68">
        <v>34.603708377408239</v>
      </c>
      <c r="G183" s="22"/>
      <c r="H183" s="69">
        <f t="shared" si="2"/>
        <v>0</v>
      </c>
      <c r="I183" s="84"/>
    </row>
    <row r="184" spans="2:9" x14ac:dyDescent="0.25">
      <c r="B184" s="21">
        <v>145</v>
      </c>
      <c r="C184" s="4" t="s">
        <v>215</v>
      </c>
      <c r="D184" s="67" t="s">
        <v>7</v>
      </c>
      <c r="E184" s="67">
        <v>30</v>
      </c>
      <c r="F184" s="68">
        <v>9.3912852036939558</v>
      </c>
      <c r="G184" s="22"/>
      <c r="H184" s="69">
        <f t="shared" si="2"/>
        <v>0</v>
      </c>
      <c r="I184" s="84"/>
    </row>
    <row r="185" spans="2:9" ht="21.6" customHeight="1" x14ac:dyDescent="0.25">
      <c r="B185" s="94" t="s">
        <v>826</v>
      </c>
      <c r="C185" s="95" t="s">
        <v>826</v>
      </c>
      <c r="D185" s="95"/>
      <c r="E185" s="95"/>
      <c r="F185" s="95"/>
      <c r="G185" s="95"/>
      <c r="H185" s="96"/>
      <c r="I185" s="65"/>
    </row>
    <row r="186" spans="2:9" ht="27" customHeight="1" x14ac:dyDescent="0.25">
      <c r="B186" s="21">
        <v>146</v>
      </c>
      <c r="C186" s="4" t="s">
        <v>216</v>
      </c>
      <c r="D186" s="67" t="s">
        <v>7</v>
      </c>
      <c r="E186" s="67">
        <v>3</v>
      </c>
      <c r="F186" s="68">
        <v>24.569177030578757</v>
      </c>
      <c r="G186" s="22"/>
      <c r="H186" s="69">
        <f>E186*G186</f>
        <v>0</v>
      </c>
      <c r="I186" s="85" t="s">
        <v>851</v>
      </c>
    </row>
    <row r="187" spans="2:9" x14ac:dyDescent="0.25">
      <c r="B187" s="21">
        <v>147</v>
      </c>
      <c r="C187" s="4" t="s">
        <v>217</v>
      </c>
      <c r="D187" s="67" t="s">
        <v>7</v>
      </c>
      <c r="E187" s="67">
        <v>3</v>
      </c>
      <c r="F187" s="68">
        <v>25.493553053059511</v>
      </c>
      <c r="G187" s="22"/>
      <c r="H187" s="69">
        <f t="shared" ref="H187:H246" si="3">E187*G187</f>
        <v>0</v>
      </c>
      <c r="I187" s="86"/>
    </row>
    <row r="188" spans="2:9" ht="15" customHeight="1" x14ac:dyDescent="0.25">
      <c r="B188" s="21">
        <v>148</v>
      </c>
      <c r="C188" s="4" t="s">
        <v>218</v>
      </c>
      <c r="D188" s="67" t="s">
        <v>7</v>
      </c>
      <c r="E188" s="67">
        <v>3</v>
      </c>
      <c r="F188" s="68">
        <v>25.412793175228039</v>
      </c>
      <c r="G188" s="22"/>
      <c r="H188" s="69">
        <f t="shared" si="3"/>
        <v>0</v>
      </c>
      <c r="I188" s="86"/>
    </row>
    <row r="189" spans="2:9" ht="31.5" customHeight="1" x14ac:dyDescent="0.25">
      <c r="B189" s="21">
        <v>149</v>
      </c>
      <c r="C189" s="4" t="s">
        <v>219</v>
      </c>
      <c r="D189" s="67" t="s">
        <v>7</v>
      </c>
      <c r="E189" s="67">
        <v>3</v>
      </c>
      <c r="F189" s="68">
        <v>24.636271886258768</v>
      </c>
      <c r="G189" s="22"/>
      <c r="H189" s="69">
        <f t="shared" si="3"/>
        <v>0</v>
      </c>
      <c r="I189" s="86"/>
    </row>
    <row r="190" spans="2:9" ht="15" customHeight="1" x14ac:dyDescent="0.25">
      <c r="B190" s="21">
        <v>150</v>
      </c>
      <c r="C190" s="4" t="s">
        <v>220</v>
      </c>
      <c r="D190" s="67" t="s">
        <v>7</v>
      </c>
      <c r="E190" s="67">
        <v>3</v>
      </c>
      <c r="F190" s="68">
        <v>25.483315063593913</v>
      </c>
      <c r="G190" s="22"/>
      <c r="H190" s="69">
        <f t="shared" si="3"/>
        <v>0</v>
      </c>
      <c r="I190" s="86"/>
    </row>
    <row r="191" spans="2:9" x14ac:dyDescent="0.25">
      <c r="B191" s="21">
        <v>151</v>
      </c>
      <c r="C191" s="4" t="s">
        <v>221</v>
      </c>
      <c r="D191" s="67" t="s">
        <v>7</v>
      </c>
      <c r="E191" s="67">
        <v>2</v>
      </c>
      <c r="F191" s="68">
        <v>25.18132930164024</v>
      </c>
      <c r="G191" s="22"/>
      <c r="H191" s="69">
        <f t="shared" si="3"/>
        <v>0</v>
      </c>
      <c r="I191" s="86"/>
    </row>
    <row r="192" spans="2:9" ht="29.25" customHeight="1" x14ac:dyDescent="0.25">
      <c r="B192" s="21">
        <v>152</v>
      </c>
      <c r="C192" s="4" t="s">
        <v>222</v>
      </c>
      <c r="D192" s="67" t="s">
        <v>7</v>
      </c>
      <c r="E192" s="67">
        <v>2</v>
      </c>
      <c r="F192" s="68">
        <v>34.148280794878623</v>
      </c>
      <c r="G192" s="22"/>
      <c r="H192" s="69">
        <f t="shared" si="3"/>
        <v>0</v>
      </c>
      <c r="I192" s="86"/>
    </row>
    <row r="193" spans="2:9" x14ac:dyDescent="0.25">
      <c r="B193" s="21">
        <v>153</v>
      </c>
      <c r="C193" s="4" t="s">
        <v>223</v>
      </c>
      <c r="D193" s="67" t="s">
        <v>7</v>
      </c>
      <c r="E193" s="67">
        <v>2</v>
      </c>
      <c r="F193" s="68">
        <v>42.576675793594269</v>
      </c>
      <c r="G193" s="22"/>
      <c r="H193" s="69">
        <f t="shared" si="3"/>
        <v>0</v>
      </c>
      <c r="I193" s="86"/>
    </row>
    <row r="194" spans="2:9" ht="30.75" customHeight="1" x14ac:dyDescent="0.25">
      <c r="B194" s="21">
        <v>154</v>
      </c>
      <c r="C194" s="4" t="s">
        <v>224</v>
      </c>
      <c r="D194" s="67" t="s">
        <v>7</v>
      </c>
      <c r="E194" s="67">
        <v>1</v>
      </c>
      <c r="F194" s="68">
        <v>45.62585376142156</v>
      </c>
      <c r="G194" s="22"/>
      <c r="H194" s="69">
        <f t="shared" si="3"/>
        <v>0</v>
      </c>
      <c r="I194" s="86"/>
    </row>
    <row r="195" spans="2:9" ht="35.25" customHeight="1" x14ac:dyDescent="0.25">
      <c r="B195" s="21">
        <v>155</v>
      </c>
      <c r="C195" s="4" t="s">
        <v>225</v>
      </c>
      <c r="D195" s="67" t="s">
        <v>7</v>
      </c>
      <c r="E195" s="67">
        <v>1</v>
      </c>
      <c r="F195" s="68">
        <v>60.727566376615719</v>
      </c>
      <c r="G195" s="22"/>
      <c r="H195" s="69">
        <f t="shared" si="3"/>
        <v>0</v>
      </c>
      <c r="I195" s="86"/>
    </row>
    <row r="196" spans="2:9" ht="31.5" customHeight="1" x14ac:dyDescent="0.25">
      <c r="B196" s="21">
        <v>156</v>
      </c>
      <c r="C196" s="4" t="s">
        <v>226</v>
      </c>
      <c r="D196" s="67" t="s">
        <v>7</v>
      </c>
      <c r="E196" s="67">
        <v>1</v>
      </c>
      <c r="F196" s="68">
        <v>60.978045381668402</v>
      </c>
      <c r="G196" s="22"/>
      <c r="H196" s="69">
        <f t="shared" si="3"/>
        <v>0</v>
      </c>
      <c r="I196" s="86"/>
    </row>
    <row r="197" spans="2:9" ht="36.75" customHeight="1" x14ac:dyDescent="0.25">
      <c r="B197" s="21">
        <v>157</v>
      </c>
      <c r="C197" s="4" t="s">
        <v>43</v>
      </c>
      <c r="D197" s="67" t="s">
        <v>7</v>
      </c>
      <c r="E197" s="67">
        <v>5</v>
      </c>
      <c r="F197" s="68">
        <v>15.467166565399173</v>
      </c>
      <c r="G197" s="22"/>
      <c r="H197" s="69">
        <f t="shared" si="3"/>
        <v>0</v>
      </c>
      <c r="I197" s="86"/>
    </row>
    <row r="198" spans="2:9" ht="33" customHeight="1" x14ac:dyDescent="0.25">
      <c r="B198" s="21">
        <v>158</v>
      </c>
      <c r="C198" s="4" t="s">
        <v>44</v>
      </c>
      <c r="D198" s="67" t="s">
        <v>7</v>
      </c>
      <c r="E198" s="67">
        <v>10</v>
      </c>
      <c r="F198" s="68">
        <v>10.803531754967313</v>
      </c>
      <c r="G198" s="22"/>
      <c r="H198" s="69">
        <f t="shared" si="3"/>
        <v>0</v>
      </c>
      <c r="I198" s="86"/>
    </row>
    <row r="199" spans="2:9" x14ac:dyDescent="0.25">
      <c r="B199" s="21">
        <v>159</v>
      </c>
      <c r="C199" s="4" t="s">
        <v>45</v>
      </c>
      <c r="D199" s="67" t="s">
        <v>7</v>
      </c>
      <c r="E199" s="70">
        <v>5</v>
      </c>
      <c r="F199" s="68">
        <v>4.9573549869011302</v>
      </c>
      <c r="G199" s="22"/>
      <c r="H199" s="69">
        <f t="shared" si="3"/>
        <v>0</v>
      </c>
      <c r="I199" s="86"/>
    </row>
    <row r="200" spans="2:9" ht="25.5" customHeight="1" x14ac:dyDescent="0.25">
      <c r="B200" s="21">
        <v>160</v>
      </c>
      <c r="C200" s="4" t="s">
        <v>46</v>
      </c>
      <c r="D200" s="67" t="s">
        <v>7</v>
      </c>
      <c r="E200" s="70">
        <v>5</v>
      </c>
      <c r="F200" s="68">
        <v>17.396814284230928</v>
      </c>
      <c r="G200" s="22"/>
      <c r="H200" s="69">
        <f t="shared" si="3"/>
        <v>0</v>
      </c>
      <c r="I200" s="86"/>
    </row>
    <row r="201" spans="2:9" x14ac:dyDescent="0.25">
      <c r="B201" s="21">
        <v>161</v>
      </c>
      <c r="C201" s="4" t="s">
        <v>47</v>
      </c>
      <c r="D201" s="67" t="s">
        <v>7</v>
      </c>
      <c r="E201" s="70">
        <v>3</v>
      </c>
      <c r="F201" s="68">
        <v>15.783173325481776</v>
      </c>
      <c r="G201" s="22"/>
      <c r="H201" s="69">
        <f t="shared" si="3"/>
        <v>0</v>
      </c>
      <c r="I201" s="86"/>
    </row>
    <row r="202" spans="2:9" ht="15" customHeight="1" x14ac:dyDescent="0.25">
      <c r="B202" s="21">
        <v>162</v>
      </c>
      <c r="C202" s="4" t="s">
        <v>48</v>
      </c>
      <c r="D202" s="67" t="s">
        <v>7</v>
      </c>
      <c r="E202" s="70">
        <v>45</v>
      </c>
      <c r="F202" s="68">
        <v>2.1417750028003195</v>
      </c>
      <c r="G202" s="22"/>
      <c r="H202" s="69">
        <f t="shared" si="3"/>
        <v>0</v>
      </c>
      <c r="I202" s="86"/>
    </row>
    <row r="203" spans="2:9" x14ac:dyDescent="0.25">
      <c r="B203" s="21">
        <v>163</v>
      </c>
      <c r="C203" s="4" t="s">
        <v>49</v>
      </c>
      <c r="D203" s="67" t="s">
        <v>7</v>
      </c>
      <c r="E203" s="70">
        <v>45</v>
      </c>
      <c r="F203" s="68">
        <v>2.8144285682499981</v>
      </c>
      <c r="G203" s="22"/>
      <c r="H203" s="69">
        <f t="shared" si="3"/>
        <v>0</v>
      </c>
      <c r="I203" s="86"/>
    </row>
    <row r="204" spans="2:9" ht="15" customHeight="1" x14ac:dyDescent="0.25">
      <c r="B204" s="21">
        <v>164</v>
      </c>
      <c r="C204" s="4" t="s">
        <v>50</v>
      </c>
      <c r="D204" s="67" t="s">
        <v>7</v>
      </c>
      <c r="E204" s="70">
        <v>45</v>
      </c>
      <c r="F204" s="68">
        <v>2.0492102029881587</v>
      </c>
      <c r="G204" s="22"/>
      <c r="H204" s="69">
        <f t="shared" si="3"/>
        <v>0</v>
      </c>
      <c r="I204" s="86"/>
    </row>
    <row r="205" spans="2:9" x14ac:dyDescent="0.25">
      <c r="B205" s="21">
        <v>165</v>
      </c>
      <c r="C205" s="4" t="s">
        <v>51</v>
      </c>
      <c r="D205" s="67" t="s">
        <v>7</v>
      </c>
      <c r="E205" s="70">
        <v>15</v>
      </c>
      <c r="F205" s="68">
        <v>2.6739790279590161</v>
      </c>
      <c r="G205" s="22"/>
      <c r="H205" s="69">
        <f t="shared" si="3"/>
        <v>0</v>
      </c>
      <c r="I205" s="86"/>
    </row>
    <row r="206" spans="2:9" ht="27.75" customHeight="1" x14ac:dyDescent="0.25">
      <c r="B206" s="21">
        <v>166</v>
      </c>
      <c r="C206" s="4" t="s">
        <v>52</v>
      </c>
      <c r="D206" s="67" t="s">
        <v>7</v>
      </c>
      <c r="E206" s="70">
        <v>3</v>
      </c>
      <c r="F206" s="68">
        <v>32.769846579858203</v>
      </c>
      <c r="G206" s="22"/>
      <c r="H206" s="69">
        <f t="shared" si="3"/>
        <v>0</v>
      </c>
      <c r="I206" s="86"/>
    </row>
    <row r="207" spans="2:9" ht="15" customHeight="1" x14ac:dyDescent="0.25">
      <c r="B207" s="21">
        <v>167</v>
      </c>
      <c r="C207" s="4" t="s">
        <v>53</v>
      </c>
      <c r="D207" s="67" t="s">
        <v>7</v>
      </c>
      <c r="E207" s="70">
        <v>3</v>
      </c>
      <c r="F207" s="68">
        <v>32.085429026214037</v>
      </c>
      <c r="G207" s="22"/>
      <c r="H207" s="69">
        <f t="shared" si="3"/>
        <v>0</v>
      </c>
      <c r="I207" s="86"/>
    </row>
    <row r="208" spans="2:9" ht="27.75" customHeight="1" x14ac:dyDescent="0.25">
      <c r="B208" s="21">
        <v>168</v>
      </c>
      <c r="C208" s="4" t="s">
        <v>54</v>
      </c>
      <c r="D208" s="67" t="s">
        <v>7</v>
      </c>
      <c r="E208" s="70">
        <v>12</v>
      </c>
      <c r="F208" s="68">
        <v>24.845771905886725</v>
      </c>
      <c r="G208" s="22"/>
      <c r="H208" s="69">
        <f t="shared" si="3"/>
        <v>0</v>
      </c>
      <c r="I208" s="86"/>
    </row>
    <row r="209" spans="2:9" ht="15" customHeight="1" x14ac:dyDescent="0.25">
      <c r="B209" s="21">
        <v>169</v>
      </c>
      <c r="C209" s="4" t="s">
        <v>55</v>
      </c>
      <c r="D209" s="67" t="s">
        <v>7</v>
      </c>
      <c r="E209" s="70">
        <v>3</v>
      </c>
      <c r="F209" s="68">
        <v>24.490903977793394</v>
      </c>
      <c r="G209" s="22"/>
      <c r="H209" s="69">
        <f t="shared" si="3"/>
        <v>0</v>
      </c>
      <c r="I209" s="86"/>
    </row>
    <row r="210" spans="2:9" ht="33.75" customHeight="1" x14ac:dyDescent="0.25">
      <c r="B210" s="21">
        <v>170</v>
      </c>
      <c r="C210" s="4" t="s">
        <v>56</v>
      </c>
      <c r="D210" s="67" t="s">
        <v>7</v>
      </c>
      <c r="E210" s="70">
        <v>1</v>
      </c>
      <c r="F210" s="68">
        <v>63.830597695768752</v>
      </c>
      <c r="G210" s="22"/>
      <c r="H210" s="69">
        <f t="shared" si="3"/>
        <v>0</v>
      </c>
      <c r="I210" s="86"/>
    </row>
    <row r="211" spans="2:9" ht="15" customHeight="1" x14ac:dyDescent="0.25">
      <c r="B211" s="21">
        <v>171</v>
      </c>
      <c r="C211" s="4" t="s">
        <v>57</v>
      </c>
      <c r="D211" s="67" t="s">
        <v>7</v>
      </c>
      <c r="E211" s="70">
        <v>15</v>
      </c>
      <c r="F211" s="68">
        <v>6.3515166338829907</v>
      </c>
      <c r="G211" s="22"/>
      <c r="H211" s="69">
        <f t="shared" si="3"/>
        <v>0</v>
      </c>
      <c r="I211" s="86"/>
    </row>
    <row r="212" spans="2:9" ht="15" customHeight="1" x14ac:dyDescent="0.25">
      <c r="B212" s="21">
        <v>172</v>
      </c>
      <c r="C212" s="4" t="s">
        <v>58</v>
      </c>
      <c r="D212" s="67" t="s">
        <v>7</v>
      </c>
      <c r="E212" s="70">
        <v>15</v>
      </c>
      <c r="F212" s="68">
        <v>3.4621796063523074</v>
      </c>
      <c r="G212" s="22"/>
      <c r="H212" s="69">
        <f t="shared" si="3"/>
        <v>0</v>
      </c>
      <c r="I212" s="86"/>
    </row>
    <row r="213" spans="2:9" ht="15" customHeight="1" x14ac:dyDescent="0.25">
      <c r="B213" s="21">
        <v>173</v>
      </c>
      <c r="C213" s="4" t="s">
        <v>59</v>
      </c>
      <c r="D213" s="67" t="s">
        <v>7</v>
      </c>
      <c r="E213" s="70">
        <v>15</v>
      </c>
      <c r="F213" s="68">
        <v>6.6272617124782585</v>
      </c>
      <c r="G213" s="22"/>
      <c r="H213" s="69">
        <f t="shared" si="3"/>
        <v>0</v>
      </c>
      <c r="I213" s="86"/>
    </row>
    <row r="214" spans="2:9" ht="27" customHeight="1" x14ac:dyDescent="0.25">
      <c r="B214" s="21">
        <v>174</v>
      </c>
      <c r="C214" s="4" t="s">
        <v>227</v>
      </c>
      <c r="D214" s="67" t="s">
        <v>7</v>
      </c>
      <c r="E214" s="70">
        <v>20</v>
      </c>
      <c r="F214" s="68">
        <v>3.4062117105593726</v>
      </c>
      <c r="G214" s="22"/>
      <c r="H214" s="69">
        <f t="shared" si="3"/>
        <v>0</v>
      </c>
      <c r="I214" s="86"/>
    </row>
    <row r="215" spans="2:9" ht="31.5" customHeight="1" x14ac:dyDescent="0.25">
      <c r="B215" s="21">
        <v>175</v>
      </c>
      <c r="C215" s="4" t="s">
        <v>228</v>
      </c>
      <c r="D215" s="67" t="s">
        <v>7</v>
      </c>
      <c r="E215" s="70">
        <v>20</v>
      </c>
      <c r="F215" s="68">
        <v>5.0573655935422499</v>
      </c>
      <c r="G215" s="22"/>
      <c r="H215" s="69">
        <f t="shared" si="3"/>
        <v>0</v>
      </c>
      <c r="I215" s="86"/>
    </row>
    <row r="216" spans="2:9" ht="15" customHeight="1" x14ac:dyDescent="0.25">
      <c r="B216" s="21">
        <v>176</v>
      </c>
      <c r="C216" s="4" t="s">
        <v>229</v>
      </c>
      <c r="D216" s="67" t="s">
        <v>7</v>
      </c>
      <c r="E216" s="70">
        <v>10</v>
      </c>
      <c r="F216" s="68">
        <v>5.5869963024943852</v>
      </c>
      <c r="G216" s="22"/>
      <c r="H216" s="69">
        <f t="shared" si="3"/>
        <v>0</v>
      </c>
      <c r="I216" s="86"/>
    </row>
    <row r="217" spans="2:9" ht="27" customHeight="1" x14ac:dyDescent="0.25">
      <c r="B217" s="21">
        <v>177</v>
      </c>
      <c r="C217" s="4" t="s">
        <v>230</v>
      </c>
      <c r="D217" s="67" t="s">
        <v>7</v>
      </c>
      <c r="E217" s="70">
        <v>10</v>
      </c>
      <c r="F217" s="68">
        <v>5.7725059683893791</v>
      </c>
      <c r="G217" s="22"/>
      <c r="H217" s="69">
        <f t="shared" si="3"/>
        <v>0</v>
      </c>
      <c r="I217" s="86"/>
    </row>
    <row r="218" spans="2:9" ht="28.5" customHeight="1" x14ac:dyDescent="0.25">
      <c r="B218" s="21">
        <v>178</v>
      </c>
      <c r="C218" s="4" t="s">
        <v>231</v>
      </c>
      <c r="D218" s="67" t="s">
        <v>7</v>
      </c>
      <c r="E218" s="70">
        <v>20</v>
      </c>
      <c r="F218" s="68">
        <v>6.0312316991570443</v>
      </c>
      <c r="G218" s="22"/>
      <c r="H218" s="69">
        <f t="shared" si="3"/>
        <v>0</v>
      </c>
      <c r="I218" s="86"/>
    </row>
    <row r="219" spans="2:9" ht="15" customHeight="1" x14ac:dyDescent="0.25">
      <c r="B219" s="21">
        <v>179</v>
      </c>
      <c r="C219" s="4" t="s">
        <v>60</v>
      </c>
      <c r="D219" s="67" t="s">
        <v>7</v>
      </c>
      <c r="E219" s="70">
        <v>15</v>
      </c>
      <c r="F219" s="68">
        <v>4.7965200932632737</v>
      </c>
      <c r="G219" s="22"/>
      <c r="H219" s="69">
        <f t="shared" si="3"/>
        <v>0</v>
      </c>
      <c r="I219" s="86"/>
    </row>
    <row r="220" spans="2:9" ht="30.75" customHeight="1" x14ac:dyDescent="0.25">
      <c r="B220" s="21">
        <v>180</v>
      </c>
      <c r="C220" s="4" t="s">
        <v>61</v>
      </c>
      <c r="D220" s="67" t="s">
        <v>7</v>
      </c>
      <c r="E220" s="70">
        <v>3</v>
      </c>
      <c r="F220" s="68">
        <v>40.802763038699851</v>
      </c>
      <c r="G220" s="22"/>
      <c r="H220" s="69">
        <f t="shared" si="3"/>
        <v>0</v>
      </c>
      <c r="I220" s="86"/>
    </row>
    <row r="221" spans="2:9" ht="24" customHeight="1" x14ac:dyDescent="0.25">
      <c r="B221" s="21">
        <v>181</v>
      </c>
      <c r="C221" s="4" t="s">
        <v>62</v>
      </c>
      <c r="D221" s="67" t="s">
        <v>7</v>
      </c>
      <c r="E221" s="70">
        <v>15</v>
      </c>
      <c r="F221" s="68">
        <v>1.8123559255781225</v>
      </c>
      <c r="G221" s="22"/>
      <c r="H221" s="69">
        <f t="shared" si="3"/>
        <v>0</v>
      </c>
      <c r="I221" s="86"/>
    </row>
    <row r="222" spans="2:9" ht="31.5" customHeight="1" x14ac:dyDescent="0.25">
      <c r="B222" s="21">
        <v>182</v>
      </c>
      <c r="C222" s="4" t="s">
        <v>63</v>
      </c>
      <c r="D222" s="67" t="s">
        <v>7</v>
      </c>
      <c r="E222" s="70">
        <v>15</v>
      </c>
      <c r="F222" s="68">
        <v>4.5246802043890817</v>
      </c>
      <c r="G222" s="22"/>
      <c r="H222" s="69">
        <f t="shared" si="3"/>
        <v>0</v>
      </c>
      <c r="I222" s="86"/>
    </row>
    <row r="223" spans="2:9" ht="31.5" customHeight="1" x14ac:dyDescent="0.25">
      <c r="B223" s="21">
        <v>183</v>
      </c>
      <c r="C223" s="18" t="s">
        <v>607</v>
      </c>
      <c r="D223" s="70" t="s">
        <v>7</v>
      </c>
      <c r="E223" s="70">
        <v>3</v>
      </c>
      <c r="F223" s="68">
        <v>25.481825713049648</v>
      </c>
      <c r="G223" s="22"/>
      <c r="H223" s="69">
        <f t="shared" si="3"/>
        <v>0</v>
      </c>
      <c r="I223" s="86"/>
    </row>
    <row r="224" spans="2:9" ht="31.5" customHeight="1" x14ac:dyDescent="0.25">
      <c r="B224" s="21">
        <v>184</v>
      </c>
      <c r="C224" s="18" t="s">
        <v>608</v>
      </c>
      <c r="D224" s="70" t="s">
        <v>7</v>
      </c>
      <c r="E224" s="70">
        <v>10</v>
      </c>
      <c r="F224" s="68">
        <v>9.328529172705041</v>
      </c>
      <c r="G224" s="22"/>
      <c r="H224" s="69">
        <f t="shared" si="3"/>
        <v>0</v>
      </c>
      <c r="I224" s="86"/>
    </row>
    <row r="225" spans="2:9" ht="31.5" customHeight="1" x14ac:dyDescent="0.25">
      <c r="B225" s="21">
        <v>185</v>
      </c>
      <c r="C225" s="18" t="s">
        <v>609</v>
      </c>
      <c r="D225" s="70" t="s">
        <v>7</v>
      </c>
      <c r="E225" s="70">
        <v>10</v>
      </c>
      <c r="F225" s="68">
        <v>6.5646422867218703</v>
      </c>
      <c r="G225" s="22"/>
      <c r="H225" s="69">
        <f t="shared" si="3"/>
        <v>0</v>
      </c>
      <c r="I225" s="86"/>
    </row>
    <row r="226" spans="2:9" ht="31.5" customHeight="1" x14ac:dyDescent="0.25">
      <c r="B226" s="21">
        <v>186</v>
      </c>
      <c r="C226" s="18" t="s">
        <v>610</v>
      </c>
      <c r="D226" s="70" t="s">
        <v>7</v>
      </c>
      <c r="E226" s="70">
        <v>45</v>
      </c>
      <c r="F226" s="68">
        <v>5.260477932016971</v>
      </c>
      <c r="G226" s="22"/>
      <c r="H226" s="69">
        <f t="shared" si="3"/>
        <v>0</v>
      </c>
      <c r="I226" s="86"/>
    </row>
    <row r="227" spans="2:9" ht="31.5" customHeight="1" x14ac:dyDescent="0.25">
      <c r="B227" s="21">
        <v>187</v>
      </c>
      <c r="C227" s="18" t="s">
        <v>611</v>
      </c>
      <c r="D227" s="70" t="s">
        <v>7</v>
      </c>
      <c r="E227" s="70">
        <v>45</v>
      </c>
      <c r="F227" s="68">
        <v>5.4826604503272209</v>
      </c>
      <c r="G227" s="22"/>
      <c r="H227" s="69">
        <f t="shared" si="3"/>
        <v>0</v>
      </c>
      <c r="I227" s="86"/>
    </row>
    <row r="228" spans="2:9" ht="31.5" customHeight="1" x14ac:dyDescent="0.25">
      <c r="B228" s="21">
        <v>188</v>
      </c>
      <c r="C228" s="18" t="s">
        <v>612</v>
      </c>
      <c r="D228" s="70" t="s">
        <v>7</v>
      </c>
      <c r="E228" s="70">
        <v>45</v>
      </c>
      <c r="F228" s="68">
        <v>7.8219686816104446</v>
      </c>
      <c r="G228" s="22"/>
      <c r="H228" s="69">
        <f t="shared" si="3"/>
        <v>0</v>
      </c>
      <c r="I228" s="86"/>
    </row>
    <row r="229" spans="2:9" ht="45" x14ac:dyDescent="0.25">
      <c r="B229" s="21">
        <v>189</v>
      </c>
      <c r="C229" s="18" t="s">
        <v>613</v>
      </c>
      <c r="D229" s="70" t="s">
        <v>7</v>
      </c>
      <c r="E229" s="70">
        <v>10</v>
      </c>
      <c r="F229" s="68">
        <v>12.76240035067922</v>
      </c>
      <c r="G229" s="22"/>
      <c r="H229" s="69">
        <f t="shared" si="3"/>
        <v>0</v>
      </c>
      <c r="I229" s="86"/>
    </row>
    <row r="230" spans="2:9" ht="31.5" customHeight="1" x14ac:dyDescent="0.25">
      <c r="B230" s="21">
        <v>190</v>
      </c>
      <c r="C230" s="18" t="s">
        <v>614</v>
      </c>
      <c r="D230" s="70" t="s">
        <v>7</v>
      </c>
      <c r="E230" s="70">
        <v>45</v>
      </c>
      <c r="F230" s="68">
        <v>7.7475312939903898</v>
      </c>
      <c r="G230" s="22"/>
      <c r="H230" s="69">
        <f t="shared" si="3"/>
        <v>0</v>
      </c>
      <c r="I230" s="86"/>
    </row>
    <row r="231" spans="2:9" ht="45" x14ac:dyDescent="0.25">
      <c r="B231" s="21">
        <v>191</v>
      </c>
      <c r="C231" s="18" t="s">
        <v>615</v>
      </c>
      <c r="D231" s="70" t="s">
        <v>7</v>
      </c>
      <c r="E231" s="70">
        <v>10</v>
      </c>
      <c r="F231" s="68">
        <v>11.54289450303717</v>
      </c>
      <c r="G231" s="22"/>
      <c r="H231" s="69">
        <f t="shared" si="3"/>
        <v>0</v>
      </c>
      <c r="I231" s="86"/>
    </row>
    <row r="232" spans="2:9" ht="31.5" customHeight="1" x14ac:dyDescent="0.25">
      <c r="B232" s="21">
        <v>192</v>
      </c>
      <c r="C232" s="18" t="s">
        <v>616</v>
      </c>
      <c r="D232" s="70" t="s">
        <v>7</v>
      </c>
      <c r="E232" s="70">
        <v>45</v>
      </c>
      <c r="F232" s="68">
        <v>2.3328554049652914</v>
      </c>
      <c r="G232" s="22"/>
      <c r="H232" s="69">
        <f t="shared" si="3"/>
        <v>0</v>
      </c>
      <c r="I232" s="86"/>
    </row>
    <row r="233" spans="2:9" ht="31.5" customHeight="1" x14ac:dyDescent="0.25">
      <c r="B233" s="21">
        <v>193</v>
      </c>
      <c r="C233" s="18" t="s">
        <v>617</v>
      </c>
      <c r="D233" s="70" t="s">
        <v>7</v>
      </c>
      <c r="E233" s="70">
        <v>45</v>
      </c>
      <c r="F233" s="68">
        <v>2.9933520292357536</v>
      </c>
      <c r="G233" s="22"/>
      <c r="H233" s="69">
        <f t="shared" si="3"/>
        <v>0</v>
      </c>
      <c r="I233" s="86"/>
    </row>
    <row r="234" spans="2:9" ht="31.5" customHeight="1" x14ac:dyDescent="0.25">
      <c r="B234" s="21">
        <v>194</v>
      </c>
      <c r="C234" s="18" t="s">
        <v>618</v>
      </c>
      <c r="D234" s="70" t="s">
        <v>7</v>
      </c>
      <c r="E234" s="70">
        <v>45</v>
      </c>
      <c r="F234" s="68">
        <v>2.9087937754190123</v>
      </c>
      <c r="G234" s="22"/>
      <c r="H234" s="69">
        <f t="shared" si="3"/>
        <v>0</v>
      </c>
      <c r="I234" s="86"/>
    </row>
    <row r="235" spans="2:9" ht="31.5" customHeight="1" x14ac:dyDescent="0.25">
      <c r="B235" s="21">
        <v>195</v>
      </c>
      <c r="C235" s="18" t="s">
        <v>619</v>
      </c>
      <c r="D235" s="70" t="s">
        <v>7</v>
      </c>
      <c r="E235" s="70">
        <v>45</v>
      </c>
      <c r="F235" s="68">
        <v>6.6869102885395009</v>
      </c>
      <c r="G235" s="22"/>
      <c r="H235" s="69">
        <f t="shared" si="3"/>
        <v>0</v>
      </c>
      <c r="I235" s="86"/>
    </row>
    <row r="236" spans="2:9" ht="31.5" customHeight="1" x14ac:dyDescent="0.25">
      <c r="B236" s="21">
        <v>196</v>
      </c>
      <c r="C236" s="18" t="s">
        <v>620</v>
      </c>
      <c r="D236" s="70" t="s">
        <v>7</v>
      </c>
      <c r="E236" s="70">
        <v>10</v>
      </c>
      <c r="F236" s="68">
        <v>9.1311424864615311</v>
      </c>
      <c r="G236" s="22"/>
      <c r="H236" s="69">
        <f t="shared" si="3"/>
        <v>0</v>
      </c>
      <c r="I236" s="86"/>
    </row>
    <row r="237" spans="2:9" ht="31.5" customHeight="1" x14ac:dyDescent="0.25">
      <c r="B237" s="21">
        <v>197</v>
      </c>
      <c r="C237" s="18" t="s">
        <v>621</v>
      </c>
      <c r="D237" s="70" t="s">
        <v>7</v>
      </c>
      <c r="E237" s="70">
        <v>10</v>
      </c>
      <c r="F237" s="68">
        <v>11.802215894791921</v>
      </c>
      <c r="G237" s="22"/>
      <c r="H237" s="69">
        <f t="shared" si="3"/>
        <v>0</v>
      </c>
      <c r="I237" s="86"/>
    </row>
    <row r="238" spans="2:9" ht="31.5" customHeight="1" x14ac:dyDescent="0.25">
      <c r="B238" s="21">
        <v>198</v>
      </c>
      <c r="C238" s="18" t="s">
        <v>622</v>
      </c>
      <c r="D238" s="70" t="s">
        <v>7</v>
      </c>
      <c r="E238" s="70">
        <v>45</v>
      </c>
      <c r="F238" s="68">
        <v>6.8067067860836703</v>
      </c>
      <c r="G238" s="22"/>
      <c r="H238" s="69">
        <f t="shared" si="3"/>
        <v>0</v>
      </c>
      <c r="I238" s="86"/>
    </row>
    <row r="239" spans="2:9" ht="31.5" customHeight="1" x14ac:dyDescent="0.25">
      <c r="B239" s="21">
        <v>199</v>
      </c>
      <c r="C239" s="18" t="s">
        <v>623</v>
      </c>
      <c r="D239" s="70" t="s">
        <v>7</v>
      </c>
      <c r="E239" s="70">
        <v>45</v>
      </c>
      <c r="F239" s="68">
        <v>6.7399518752765415</v>
      </c>
      <c r="G239" s="22"/>
      <c r="H239" s="69">
        <f t="shared" si="3"/>
        <v>0</v>
      </c>
      <c r="I239" s="86"/>
    </row>
    <row r="240" spans="2:9" ht="31.5" customHeight="1" x14ac:dyDescent="0.25">
      <c r="B240" s="21">
        <v>200</v>
      </c>
      <c r="C240" s="18" t="s">
        <v>624</v>
      </c>
      <c r="D240" s="70" t="s">
        <v>7</v>
      </c>
      <c r="E240" s="70">
        <v>10</v>
      </c>
      <c r="F240" s="68">
        <v>21.159559728794914</v>
      </c>
      <c r="G240" s="22"/>
      <c r="H240" s="69">
        <f t="shared" si="3"/>
        <v>0</v>
      </c>
      <c r="I240" s="86"/>
    </row>
    <row r="241" spans="2:9" ht="31.5" customHeight="1" x14ac:dyDescent="0.25">
      <c r="B241" s="21">
        <v>201</v>
      </c>
      <c r="C241" s="18" t="s">
        <v>625</v>
      </c>
      <c r="D241" s="70" t="s">
        <v>7</v>
      </c>
      <c r="E241" s="70">
        <v>45</v>
      </c>
      <c r="F241" s="68">
        <v>8.3809104271711945</v>
      </c>
      <c r="G241" s="22"/>
      <c r="H241" s="69">
        <f t="shared" si="3"/>
        <v>0</v>
      </c>
      <c r="I241" s="86"/>
    </row>
    <row r="242" spans="2:9" ht="31.5" customHeight="1" x14ac:dyDescent="0.25">
      <c r="B242" s="21">
        <v>202</v>
      </c>
      <c r="C242" s="18" t="s">
        <v>626</v>
      </c>
      <c r="D242" s="70" t="s">
        <v>7</v>
      </c>
      <c r="E242" s="70">
        <v>45</v>
      </c>
      <c r="F242" s="68">
        <v>8.5127181117201474</v>
      </c>
      <c r="G242" s="22"/>
      <c r="H242" s="69">
        <f t="shared" si="3"/>
        <v>0</v>
      </c>
      <c r="I242" s="86"/>
    </row>
    <row r="243" spans="2:9" ht="31.5" customHeight="1" x14ac:dyDescent="0.25">
      <c r="B243" s="21">
        <v>203</v>
      </c>
      <c r="C243" s="18" t="s">
        <v>627</v>
      </c>
      <c r="D243" s="70" t="s">
        <v>7</v>
      </c>
      <c r="E243" s="70">
        <v>45</v>
      </c>
      <c r="F243" s="68">
        <v>7.7372582250000672</v>
      </c>
      <c r="G243" s="22"/>
      <c r="H243" s="69">
        <f t="shared" si="3"/>
        <v>0</v>
      </c>
      <c r="I243" s="86"/>
    </row>
    <row r="244" spans="2:9" ht="31.5" customHeight="1" x14ac:dyDescent="0.25">
      <c r="B244" s="21">
        <v>204</v>
      </c>
      <c r="C244" s="18" t="s">
        <v>628</v>
      </c>
      <c r="D244" s="70" t="s">
        <v>7</v>
      </c>
      <c r="E244" s="70">
        <v>45</v>
      </c>
      <c r="F244" s="68">
        <v>4.5739418323215011</v>
      </c>
      <c r="G244" s="22"/>
      <c r="H244" s="69">
        <f t="shared" si="3"/>
        <v>0</v>
      </c>
      <c r="I244" s="86"/>
    </row>
    <row r="245" spans="2:9" ht="31.5" customHeight="1" x14ac:dyDescent="0.25">
      <c r="B245" s="21">
        <v>205</v>
      </c>
      <c r="C245" s="18" t="s">
        <v>629</v>
      </c>
      <c r="D245" s="70" t="s">
        <v>7</v>
      </c>
      <c r="E245" s="70">
        <v>45</v>
      </c>
      <c r="F245" s="68">
        <v>3.8323367409170341</v>
      </c>
      <c r="G245" s="22"/>
      <c r="H245" s="69">
        <f t="shared" si="3"/>
        <v>0</v>
      </c>
      <c r="I245" s="86"/>
    </row>
    <row r="246" spans="2:9" ht="31.5" customHeight="1" x14ac:dyDescent="0.25">
      <c r="B246" s="21">
        <v>206</v>
      </c>
      <c r="C246" s="18" t="s">
        <v>630</v>
      </c>
      <c r="D246" s="70" t="s">
        <v>7</v>
      </c>
      <c r="E246" s="70">
        <v>10</v>
      </c>
      <c r="F246" s="68">
        <v>9.9831164815980191</v>
      </c>
      <c r="G246" s="22"/>
      <c r="H246" s="69">
        <f t="shared" si="3"/>
        <v>0</v>
      </c>
      <c r="I246" s="87"/>
    </row>
    <row r="247" spans="2:9" ht="15" customHeight="1" x14ac:dyDescent="0.25">
      <c r="B247" s="97" t="s">
        <v>64</v>
      </c>
      <c r="C247" s="98"/>
      <c r="D247" s="98"/>
      <c r="E247" s="98"/>
      <c r="F247" s="98"/>
      <c r="G247" s="98"/>
      <c r="H247" s="99"/>
      <c r="I247" s="17"/>
    </row>
    <row r="248" spans="2:9" ht="25.5" customHeight="1" x14ac:dyDescent="0.25">
      <c r="B248" s="21">
        <v>207</v>
      </c>
      <c r="C248" s="4" t="s">
        <v>65</v>
      </c>
      <c r="D248" s="67" t="s">
        <v>7</v>
      </c>
      <c r="E248" s="70">
        <v>5</v>
      </c>
      <c r="F248" s="68">
        <v>4.928511855402042</v>
      </c>
      <c r="G248" s="22"/>
      <c r="H248" s="69">
        <f>E248*G248</f>
        <v>0</v>
      </c>
      <c r="I248" s="85" t="s">
        <v>852</v>
      </c>
    </row>
    <row r="249" spans="2:9" ht="27" customHeight="1" x14ac:dyDescent="0.25">
      <c r="B249" s="21">
        <v>208</v>
      </c>
      <c r="C249" s="4" t="s">
        <v>66</v>
      </c>
      <c r="D249" s="67" t="s">
        <v>7</v>
      </c>
      <c r="E249" s="67">
        <v>5</v>
      </c>
      <c r="F249" s="68">
        <v>5.289552732982159</v>
      </c>
      <c r="G249" s="22"/>
      <c r="H249" s="69">
        <f t="shared" ref="H249:H312" si="4">E249*G249</f>
        <v>0</v>
      </c>
      <c r="I249" s="86"/>
    </row>
    <row r="250" spans="2:9" ht="30" x14ac:dyDescent="0.25">
      <c r="B250" s="21">
        <v>209</v>
      </c>
      <c r="C250" s="4" t="s">
        <v>67</v>
      </c>
      <c r="D250" s="67" t="s">
        <v>7</v>
      </c>
      <c r="E250" s="67">
        <v>5</v>
      </c>
      <c r="F250" s="68">
        <v>7.3974706348911523</v>
      </c>
      <c r="G250" s="22"/>
      <c r="H250" s="69">
        <f t="shared" si="4"/>
        <v>0</v>
      </c>
      <c r="I250" s="86"/>
    </row>
    <row r="251" spans="2:9" ht="27" customHeight="1" x14ac:dyDescent="0.25">
      <c r="B251" s="21">
        <v>210</v>
      </c>
      <c r="C251" s="4" t="s">
        <v>68</v>
      </c>
      <c r="D251" s="67" t="s">
        <v>7</v>
      </c>
      <c r="E251" s="67">
        <v>5</v>
      </c>
      <c r="F251" s="68">
        <v>14.811128408431879</v>
      </c>
      <c r="G251" s="22"/>
      <c r="H251" s="69">
        <f t="shared" si="4"/>
        <v>0</v>
      </c>
      <c r="I251" s="86"/>
    </row>
    <row r="252" spans="2:9" ht="30" x14ac:dyDescent="0.25">
      <c r="B252" s="21">
        <v>211</v>
      </c>
      <c r="C252" s="4" t="s">
        <v>69</v>
      </c>
      <c r="D252" s="67" t="s">
        <v>7</v>
      </c>
      <c r="E252" s="67">
        <v>5</v>
      </c>
      <c r="F252" s="68">
        <v>14.892165741481771</v>
      </c>
      <c r="G252" s="22"/>
      <c r="H252" s="69">
        <f t="shared" si="4"/>
        <v>0</v>
      </c>
      <c r="I252" s="86"/>
    </row>
    <row r="253" spans="2:9" ht="27" customHeight="1" x14ac:dyDescent="0.25">
      <c r="B253" s="21">
        <v>212</v>
      </c>
      <c r="C253" s="4" t="s">
        <v>70</v>
      </c>
      <c r="D253" s="67" t="s">
        <v>7</v>
      </c>
      <c r="E253" s="67">
        <v>5</v>
      </c>
      <c r="F253" s="68">
        <v>16.882561495639639</v>
      </c>
      <c r="G253" s="22"/>
      <c r="H253" s="69">
        <f t="shared" si="4"/>
        <v>0</v>
      </c>
      <c r="I253" s="86"/>
    </row>
    <row r="254" spans="2:9" ht="30" x14ac:dyDescent="0.25">
      <c r="B254" s="21">
        <v>213</v>
      </c>
      <c r="C254" s="4" t="s">
        <v>71</v>
      </c>
      <c r="D254" s="67" t="s">
        <v>7</v>
      </c>
      <c r="E254" s="67">
        <v>5</v>
      </c>
      <c r="F254" s="68">
        <v>4.1703931994132484</v>
      </c>
      <c r="G254" s="22"/>
      <c r="H254" s="69">
        <f t="shared" si="4"/>
        <v>0</v>
      </c>
      <c r="I254" s="86"/>
    </row>
    <row r="255" spans="2:9" ht="27" customHeight="1" x14ac:dyDescent="0.25">
      <c r="B255" s="21">
        <v>214</v>
      </c>
      <c r="C255" s="4" t="s">
        <v>72</v>
      </c>
      <c r="D255" s="67" t="s">
        <v>7</v>
      </c>
      <c r="E255" s="67">
        <v>5</v>
      </c>
      <c r="F255" s="68">
        <v>5.2506683205839222</v>
      </c>
      <c r="G255" s="22"/>
      <c r="H255" s="69">
        <f t="shared" si="4"/>
        <v>0</v>
      </c>
      <c r="I255" s="86"/>
    </row>
    <row r="256" spans="2:9" ht="30" x14ac:dyDescent="0.25">
      <c r="B256" s="21">
        <v>215</v>
      </c>
      <c r="C256" s="4" t="s">
        <v>73</v>
      </c>
      <c r="D256" s="67" t="s">
        <v>7</v>
      </c>
      <c r="E256" s="67">
        <v>5</v>
      </c>
      <c r="F256" s="68">
        <v>7.3459195683788847</v>
      </c>
      <c r="G256" s="22"/>
      <c r="H256" s="69">
        <f t="shared" si="4"/>
        <v>0</v>
      </c>
      <c r="I256" s="86"/>
    </row>
    <row r="257" spans="2:9" ht="27" customHeight="1" x14ac:dyDescent="0.25">
      <c r="B257" s="21">
        <v>216</v>
      </c>
      <c r="C257" s="4" t="s">
        <v>74</v>
      </c>
      <c r="D257" s="67" t="s">
        <v>7</v>
      </c>
      <c r="E257" s="67">
        <v>5</v>
      </c>
      <c r="F257" s="68">
        <v>10.572411263341792</v>
      </c>
      <c r="G257" s="22"/>
      <c r="H257" s="69">
        <f t="shared" si="4"/>
        <v>0</v>
      </c>
      <c r="I257" s="86"/>
    </row>
    <row r="258" spans="2:9" ht="30" x14ac:dyDescent="0.25">
      <c r="B258" s="21">
        <v>217</v>
      </c>
      <c r="C258" s="4" t="s">
        <v>75</v>
      </c>
      <c r="D258" s="67" t="s">
        <v>7</v>
      </c>
      <c r="E258" s="67">
        <v>5</v>
      </c>
      <c r="F258" s="68">
        <v>16.208721664826722</v>
      </c>
      <c r="G258" s="22"/>
      <c r="H258" s="69">
        <f t="shared" si="4"/>
        <v>0</v>
      </c>
      <c r="I258" s="86"/>
    </row>
    <row r="259" spans="2:9" ht="27" customHeight="1" x14ac:dyDescent="0.25">
      <c r="B259" s="21">
        <v>218</v>
      </c>
      <c r="C259" s="4" t="s">
        <v>76</v>
      </c>
      <c r="D259" s="67" t="s">
        <v>7</v>
      </c>
      <c r="E259" s="67">
        <v>5</v>
      </c>
      <c r="F259" s="68">
        <v>17.448729092173632</v>
      </c>
      <c r="G259" s="22"/>
      <c r="H259" s="69">
        <f t="shared" si="4"/>
        <v>0</v>
      </c>
      <c r="I259" s="86"/>
    </row>
    <row r="260" spans="2:9" ht="30" x14ac:dyDescent="0.25">
      <c r="B260" s="21">
        <v>219</v>
      </c>
      <c r="C260" s="4" t="s">
        <v>77</v>
      </c>
      <c r="D260" s="67" t="s">
        <v>7</v>
      </c>
      <c r="E260" s="67">
        <v>4</v>
      </c>
      <c r="F260" s="68">
        <v>12.40304498637194</v>
      </c>
      <c r="G260" s="22"/>
      <c r="H260" s="69">
        <f t="shared" si="4"/>
        <v>0</v>
      </c>
      <c r="I260" s="86"/>
    </row>
    <row r="261" spans="2:9" ht="27" customHeight="1" x14ac:dyDescent="0.25">
      <c r="B261" s="21">
        <v>220</v>
      </c>
      <c r="C261" s="4" t="s">
        <v>78</v>
      </c>
      <c r="D261" s="67" t="s">
        <v>7</v>
      </c>
      <c r="E261" s="67">
        <v>4</v>
      </c>
      <c r="F261" s="68">
        <v>15.417483620911936</v>
      </c>
      <c r="G261" s="22"/>
      <c r="H261" s="69">
        <f t="shared" si="4"/>
        <v>0</v>
      </c>
      <c r="I261" s="86"/>
    </row>
    <row r="262" spans="2:9" ht="30" x14ac:dyDescent="0.25">
      <c r="B262" s="21">
        <v>221</v>
      </c>
      <c r="C262" s="4" t="s">
        <v>79</v>
      </c>
      <c r="D262" s="67" t="s">
        <v>7</v>
      </c>
      <c r="E262" s="67">
        <v>4</v>
      </c>
      <c r="F262" s="68">
        <v>18.830340165573094</v>
      </c>
      <c r="G262" s="22"/>
      <c r="H262" s="69">
        <f t="shared" si="4"/>
        <v>0</v>
      </c>
      <c r="I262" s="86"/>
    </row>
    <row r="263" spans="2:9" ht="27" customHeight="1" x14ac:dyDescent="0.25">
      <c r="B263" s="21">
        <v>222</v>
      </c>
      <c r="C263" s="4" t="s">
        <v>80</v>
      </c>
      <c r="D263" s="67" t="s">
        <v>7</v>
      </c>
      <c r="E263" s="67">
        <v>4</v>
      </c>
      <c r="F263" s="68">
        <v>29.302778989371671</v>
      </c>
      <c r="G263" s="22"/>
      <c r="H263" s="69">
        <f t="shared" si="4"/>
        <v>0</v>
      </c>
      <c r="I263" s="86"/>
    </row>
    <row r="264" spans="2:9" ht="30" x14ac:dyDescent="0.25">
      <c r="B264" s="21">
        <v>223</v>
      </c>
      <c r="C264" s="4" t="s">
        <v>81</v>
      </c>
      <c r="D264" s="67" t="s">
        <v>7</v>
      </c>
      <c r="E264" s="67">
        <v>2</v>
      </c>
      <c r="F264" s="68">
        <v>35.433953865232404</v>
      </c>
      <c r="G264" s="22"/>
      <c r="H264" s="69">
        <f t="shared" si="4"/>
        <v>0</v>
      </c>
      <c r="I264" s="86"/>
    </row>
    <row r="265" spans="2:9" ht="27" customHeight="1" x14ac:dyDescent="0.25">
      <c r="B265" s="21">
        <v>224</v>
      </c>
      <c r="C265" s="4" t="s">
        <v>632</v>
      </c>
      <c r="D265" s="67" t="s">
        <v>7</v>
      </c>
      <c r="E265" s="67">
        <v>5</v>
      </c>
      <c r="F265" s="68">
        <v>31.025358694440271</v>
      </c>
      <c r="G265" s="22"/>
      <c r="H265" s="69">
        <f t="shared" si="4"/>
        <v>0</v>
      </c>
      <c r="I265" s="86"/>
    </row>
    <row r="266" spans="2:9" ht="27" customHeight="1" x14ac:dyDescent="0.25">
      <c r="B266" s="21">
        <v>225</v>
      </c>
      <c r="C266" s="4" t="s">
        <v>674</v>
      </c>
      <c r="D266" s="70" t="s">
        <v>7</v>
      </c>
      <c r="E266" s="70">
        <v>1</v>
      </c>
      <c r="F266" s="68">
        <v>13.766092071221742</v>
      </c>
      <c r="G266" s="22"/>
      <c r="H266" s="69">
        <f t="shared" si="4"/>
        <v>0</v>
      </c>
      <c r="I266" s="86"/>
    </row>
    <row r="267" spans="2:9" ht="27" customHeight="1" x14ac:dyDescent="0.25">
      <c r="B267" s="21">
        <v>226</v>
      </c>
      <c r="C267" s="4" t="s">
        <v>675</v>
      </c>
      <c r="D267" s="70" t="s">
        <v>7</v>
      </c>
      <c r="E267" s="70">
        <v>1</v>
      </c>
      <c r="F267" s="68">
        <v>17.147329184426841</v>
      </c>
      <c r="G267" s="22"/>
      <c r="H267" s="69">
        <f t="shared" si="4"/>
        <v>0</v>
      </c>
      <c r="I267" s="86"/>
    </row>
    <row r="268" spans="2:9" ht="27" customHeight="1" x14ac:dyDescent="0.25">
      <c r="B268" s="21">
        <v>227</v>
      </c>
      <c r="C268" s="4" t="s">
        <v>676</v>
      </c>
      <c r="D268" s="70" t="s">
        <v>7</v>
      </c>
      <c r="E268" s="70">
        <v>1</v>
      </c>
      <c r="F268" s="68">
        <v>16.847366099059599</v>
      </c>
      <c r="G268" s="22"/>
      <c r="H268" s="69">
        <f t="shared" si="4"/>
        <v>0</v>
      </c>
      <c r="I268" s="86"/>
    </row>
    <row r="269" spans="2:9" ht="27" customHeight="1" x14ac:dyDescent="0.25">
      <c r="B269" s="21">
        <v>228</v>
      </c>
      <c r="C269" s="4" t="s">
        <v>677</v>
      </c>
      <c r="D269" s="70" t="s">
        <v>7</v>
      </c>
      <c r="E269" s="70">
        <v>1</v>
      </c>
      <c r="F269" s="68">
        <v>19.353969654397446</v>
      </c>
      <c r="G269" s="22"/>
      <c r="H269" s="69">
        <f t="shared" si="4"/>
        <v>0</v>
      </c>
      <c r="I269" s="86"/>
    </row>
    <row r="270" spans="2:9" ht="27" customHeight="1" x14ac:dyDescent="0.25">
      <c r="B270" s="21">
        <v>229</v>
      </c>
      <c r="C270" s="4" t="s">
        <v>678</v>
      </c>
      <c r="D270" s="70" t="s">
        <v>7</v>
      </c>
      <c r="E270" s="70">
        <v>1</v>
      </c>
      <c r="F270" s="68">
        <v>20.115978818434641</v>
      </c>
      <c r="G270" s="22"/>
      <c r="H270" s="69">
        <f t="shared" si="4"/>
        <v>0</v>
      </c>
      <c r="I270" s="86"/>
    </row>
    <row r="271" spans="2:9" ht="27" customHeight="1" x14ac:dyDescent="0.25">
      <c r="B271" s="21">
        <v>230</v>
      </c>
      <c r="C271" s="4" t="s">
        <v>679</v>
      </c>
      <c r="D271" s="70" t="s">
        <v>7</v>
      </c>
      <c r="E271" s="70">
        <v>1</v>
      </c>
      <c r="F271" s="68">
        <v>22.957969792971245</v>
      </c>
      <c r="G271" s="22"/>
      <c r="H271" s="69">
        <f t="shared" si="4"/>
        <v>0</v>
      </c>
      <c r="I271" s="86"/>
    </row>
    <row r="272" spans="2:9" ht="27" customHeight="1" x14ac:dyDescent="0.25">
      <c r="B272" s="21">
        <v>231</v>
      </c>
      <c r="C272" s="4" t="s">
        <v>680</v>
      </c>
      <c r="D272" s="70" t="s">
        <v>7</v>
      </c>
      <c r="E272" s="70">
        <v>1</v>
      </c>
      <c r="F272" s="68">
        <v>21.334252811842987</v>
      </c>
      <c r="G272" s="22"/>
      <c r="H272" s="69">
        <f t="shared" si="4"/>
        <v>0</v>
      </c>
      <c r="I272" s="86"/>
    </row>
    <row r="273" spans="2:9" ht="27" customHeight="1" x14ac:dyDescent="0.25">
      <c r="B273" s="21">
        <v>232</v>
      </c>
      <c r="C273" s="4" t="s">
        <v>681</v>
      </c>
      <c r="D273" s="70" t="s">
        <v>7</v>
      </c>
      <c r="E273" s="70">
        <v>1</v>
      </c>
      <c r="F273" s="68">
        <v>23.070657019584317</v>
      </c>
      <c r="G273" s="22"/>
      <c r="H273" s="69">
        <f t="shared" si="4"/>
        <v>0</v>
      </c>
      <c r="I273" s="86"/>
    </row>
    <row r="274" spans="2:9" ht="27" customHeight="1" x14ac:dyDescent="0.25">
      <c r="B274" s="21">
        <v>233</v>
      </c>
      <c r="C274" s="4" t="s">
        <v>682</v>
      </c>
      <c r="D274" s="70" t="s">
        <v>7</v>
      </c>
      <c r="E274" s="70">
        <v>1</v>
      </c>
      <c r="F274" s="68">
        <v>25.089314906576849</v>
      </c>
      <c r="G274" s="22"/>
      <c r="H274" s="69">
        <f t="shared" si="4"/>
        <v>0</v>
      </c>
      <c r="I274" s="86"/>
    </row>
    <row r="275" spans="2:9" ht="27" customHeight="1" x14ac:dyDescent="0.25">
      <c r="B275" s="21">
        <v>234</v>
      </c>
      <c r="C275" s="4" t="s">
        <v>683</v>
      </c>
      <c r="D275" s="70" t="s">
        <v>7</v>
      </c>
      <c r="E275" s="70">
        <v>1</v>
      </c>
      <c r="F275" s="68">
        <v>27.745465225531774</v>
      </c>
      <c r="G275" s="22"/>
      <c r="H275" s="69">
        <f t="shared" si="4"/>
        <v>0</v>
      </c>
      <c r="I275" s="86"/>
    </row>
    <row r="276" spans="2:9" ht="27" customHeight="1" x14ac:dyDescent="0.25">
      <c r="B276" s="21">
        <v>235</v>
      </c>
      <c r="C276" s="4" t="s">
        <v>700</v>
      </c>
      <c r="D276" s="70" t="s">
        <v>7</v>
      </c>
      <c r="E276" s="70">
        <v>1</v>
      </c>
      <c r="F276" s="68">
        <v>30.367191689289939</v>
      </c>
      <c r="G276" s="22"/>
      <c r="H276" s="69">
        <f t="shared" si="4"/>
        <v>0</v>
      </c>
      <c r="I276" s="86"/>
    </row>
    <row r="277" spans="2:9" ht="27" customHeight="1" x14ac:dyDescent="0.25">
      <c r="B277" s="21">
        <v>236</v>
      </c>
      <c r="C277" s="4" t="s">
        <v>684</v>
      </c>
      <c r="D277" s="70" t="s">
        <v>7</v>
      </c>
      <c r="E277" s="70">
        <v>1</v>
      </c>
      <c r="F277" s="68">
        <v>35.129193037162928</v>
      </c>
      <c r="G277" s="22"/>
      <c r="H277" s="69">
        <f t="shared" si="4"/>
        <v>0</v>
      </c>
      <c r="I277" s="86"/>
    </row>
    <row r="278" spans="2:9" ht="27" customHeight="1" x14ac:dyDescent="0.25">
      <c r="B278" s="21">
        <v>237</v>
      </c>
      <c r="C278" s="4" t="s">
        <v>685</v>
      </c>
      <c r="D278" s="70" t="s">
        <v>7</v>
      </c>
      <c r="E278" s="70">
        <v>1</v>
      </c>
      <c r="F278" s="68">
        <v>32.971009488587249</v>
      </c>
      <c r="G278" s="22"/>
      <c r="H278" s="69">
        <f t="shared" si="4"/>
        <v>0</v>
      </c>
      <c r="I278" s="86"/>
    </row>
    <row r="279" spans="2:9" ht="27" customHeight="1" x14ac:dyDescent="0.25">
      <c r="B279" s="21">
        <v>238</v>
      </c>
      <c r="C279" s="4" t="s">
        <v>701</v>
      </c>
      <c r="D279" s="70" t="s">
        <v>7</v>
      </c>
      <c r="E279" s="70">
        <v>1</v>
      </c>
      <c r="F279" s="68">
        <v>37.643084522111614</v>
      </c>
      <c r="G279" s="22"/>
      <c r="H279" s="69">
        <f t="shared" si="4"/>
        <v>0</v>
      </c>
      <c r="I279" s="86"/>
    </row>
    <row r="280" spans="2:9" ht="27" customHeight="1" x14ac:dyDescent="0.25">
      <c r="B280" s="21">
        <v>239</v>
      </c>
      <c r="C280" s="4" t="s">
        <v>686</v>
      </c>
      <c r="D280" s="70" t="s">
        <v>7</v>
      </c>
      <c r="E280" s="70">
        <v>1</v>
      </c>
      <c r="F280" s="68">
        <v>34.044824261885488</v>
      </c>
      <c r="G280" s="22"/>
      <c r="H280" s="69">
        <f t="shared" si="4"/>
        <v>0</v>
      </c>
      <c r="I280" s="86"/>
    </row>
    <row r="281" spans="2:9" ht="27" customHeight="1" x14ac:dyDescent="0.25">
      <c r="B281" s="21">
        <v>240</v>
      </c>
      <c r="C281" s="4" t="s">
        <v>687</v>
      </c>
      <c r="D281" s="70" t="s">
        <v>7</v>
      </c>
      <c r="E281" s="70">
        <v>1</v>
      </c>
      <c r="F281" s="68">
        <v>40.828738077825733</v>
      </c>
      <c r="G281" s="22"/>
      <c r="H281" s="69">
        <f t="shared" si="4"/>
        <v>0</v>
      </c>
      <c r="I281" s="86"/>
    </row>
    <row r="282" spans="2:9" ht="27" customHeight="1" x14ac:dyDescent="0.25">
      <c r="B282" s="21">
        <v>241</v>
      </c>
      <c r="C282" s="4" t="s">
        <v>688</v>
      </c>
      <c r="D282" s="70" t="s">
        <v>7</v>
      </c>
      <c r="E282" s="70">
        <v>1</v>
      </c>
      <c r="F282" s="68">
        <v>44.504341530460721</v>
      </c>
      <c r="G282" s="22"/>
      <c r="H282" s="69">
        <f t="shared" si="4"/>
        <v>0</v>
      </c>
      <c r="I282" s="86"/>
    </row>
    <row r="283" spans="2:9" ht="27" customHeight="1" x14ac:dyDescent="0.25">
      <c r="B283" s="21">
        <v>242</v>
      </c>
      <c r="C283" s="4" t="s">
        <v>689</v>
      </c>
      <c r="D283" s="70" t="s">
        <v>7</v>
      </c>
      <c r="E283" s="70">
        <v>1</v>
      </c>
      <c r="F283" s="68">
        <v>46.502286813387457</v>
      </c>
      <c r="G283" s="22"/>
      <c r="H283" s="69">
        <f t="shared" si="4"/>
        <v>0</v>
      </c>
      <c r="I283" s="86"/>
    </row>
    <row r="284" spans="2:9" ht="27" customHeight="1" x14ac:dyDescent="0.25">
      <c r="B284" s="21">
        <v>243</v>
      </c>
      <c r="C284" s="4" t="s">
        <v>690</v>
      </c>
      <c r="D284" s="70" t="s">
        <v>7</v>
      </c>
      <c r="E284" s="70">
        <v>1</v>
      </c>
      <c r="F284" s="68">
        <v>48.744823417052437</v>
      </c>
      <c r="G284" s="22"/>
      <c r="H284" s="69">
        <f t="shared" si="4"/>
        <v>0</v>
      </c>
      <c r="I284" s="86"/>
    </row>
    <row r="285" spans="2:9" ht="27" customHeight="1" x14ac:dyDescent="0.25">
      <c r="B285" s="21">
        <v>244</v>
      </c>
      <c r="C285" s="4" t="s">
        <v>691</v>
      </c>
      <c r="D285" s="70" t="s">
        <v>7</v>
      </c>
      <c r="E285" s="70">
        <v>1</v>
      </c>
      <c r="F285" s="68">
        <v>54.726086418147048</v>
      </c>
      <c r="G285" s="22"/>
      <c r="H285" s="69">
        <f t="shared" si="4"/>
        <v>0</v>
      </c>
      <c r="I285" s="86"/>
    </row>
    <row r="286" spans="2:9" ht="27" customHeight="1" x14ac:dyDescent="0.25">
      <c r="B286" s="21">
        <v>245</v>
      </c>
      <c r="C286" s="4" t="s">
        <v>692</v>
      </c>
      <c r="D286" s="70" t="s">
        <v>7</v>
      </c>
      <c r="E286" s="70">
        <v>1</v>
      </c>
      <c r="F286" s="68">
        <v>56.863244942653786</v>
      </c>
      <c r="G286" s="22"/>
      <c r="H286" s="69">
        <f t="shared" si="4"/>
        <v>0</v>
      </c>
      <c r="I286" s="86"/>
    </row>
    <row r="287" spans="2:9" ht="27" customHeight="1" x14ac:dyDescent="0.25">
      <c r="B287" s="21">
        <v>246</v>
      </c>
      <c r="C287" s="4" t="s">
        <v>693</v>
      </c>
      <c r="D287" s="70" t="s">
        <v>7</v>
      </c>
      <c r="E287" s="70">
        <v>1</v>
      </c>
      <c r="F287" s="68">
        <v>78.115172506098261</v>
      </c>
      <c r="G287" s="22"/>
      <c r="H287" s="69">
        <f t="shared" si="4"/>
        <v>0</v>
      </c>
      <c r="I287" s="86"/>
    </row>
    <row r="288" spans="2:9" ht="27" customHeight="1" x14ac:dyDescent="0.25">
      <c r="B288" s="21">
        <v>247</v>
      </c>
      <c r="C288" s="4" t="s">
        <v>694</v>
      </c>
      <c r="D288" s="70" t="s">
        <v>7</v>
      </c>
      <c r="E288" s="70">
        <v>1</v>
      </c>
      <c r="F288" s="68">
        <v>65.202074630045971</v>
      </c>
      <c r="G288" s="22"/>
      <c r="H288" s="69">
        <f t="shared" si="4"/>
        <v>0</v>
      </c>
      <c r="I288" s="86"/>
    </row>
    <row r="289" spans="2:9" ht="27" customHeight="1" x14ac:dyDescent="0.25">
      <c r="B289" s="21">
        <v>248</v>
      </c>
      <c r="C289" s="4" t="s">
        <v>695</v>
      </c>
      <c r="D289" s="70" t="s">
        <v>7</v>
      </c>
      <c r="E289" s="70">
        <v>1</v>
      </c>
      <c r="F289" s="68">
        <v>79.465486302329879</v>
      </c>
      <c r="G289" s="22"/>
      <c r="H289" s="69">
        <f t="shared" si="4"/>
        <v>0</v>
      </c>
      <c r="I289" s="86"/>
    </row>
    <row r="290" spans="2:9" ht="27" customHeight="1" x14ac:dyDescent="0.25">
      <c r="B290" s="21">
        <v>249</v>
      </c>
      <c r="C290" s="4" t="s">
        <v>696</v>
      </c>
      <c r="D290" s="70" t="s">
        <v>7</v>
      </c>
      <c r="E290" s="70">
        <v>1</v>
      </c>
      <c r="F290" s="68">
        <v>98.447450106809171</v>
      </c>
      <c r="G290" s="22"/>
      <c r="H290" s="69">
        <f t="shared" si="4"/>
        <v>0</v>
      </c>
      <c r="I290" s="86"/>
    </row>
    <row r="291" spans="2:9" ht="27" customHeight="1" x14ac:dyDescent="0.25">
      <c r="B291" s="21">
        <v>250</v>
      </c>
      <c r="C291" s="4" t="s">
        <v>697</v>
      </c>
      <c r="D291" s="70" t="s">
        <v>7</v>
      </c>
      <c r="E291" s="70">
        <v>1</v>
      </c>
      <c r="F291" s="68">
        <v>107.74493612062732</v>
      </c>
      <c r="G291" s="22"/>
      <c r="H291" s="69">
        <f t="shared" si="4"/>
        <v>0</v>
      </c>
      <c r="I291" s="86"/>
    </row>
    <row r="292" spans="2:9" ht="27" customHeight="1" x14ac:dyDescent="0.25">
      <c r="B292" s="21">
        <v>251</v>
      </c>
      <c r="C292" s="4" t="s">
        <v>698</v>
      </c>
      <c r="D292" s="70" t="s">
        <v>7</v>
      </c>
      <c r="E292" s="70">
        <v>1</v>
      </c>
      <c r="F292" s="68">
        <v>159.77142317356876</v>
      </c>
      <c r="G292" s="22"/>
      <c r="H292" s="69">
        <f t="shared" si="4"/>
        <v>0</v>
      </c>
      <c r="I292" s="86"/>
    </row>
    <row r="293" spans="2:9" ht="27" customHeight="1" x14ac:dyDescent="0.25">
      <c r="B293" s="21">
        <v>252</v>
      </c>
      <c r="C293" s="4" t="s">
        <v>699</v>
      </c>
      <c r="D293" s="70" t="s">
        <v>7</v>
      </c>
      <c r="E293" s="70">
        <v>1</v>
      </c>
      <c r="F293" s="68">
        <v>277.44399569244331</v>
      </c>
      <c r="G293" s="22"/>
      <c r="H293" s="69">
        <f t="shared" si="4"/>
        <v>0</v>
      </c>
      <c r="I293" s="86"/>
    </row>
    <row r="294" spans="2:9" ht="27" customHeight="1" x14ac:dyDescent="0.25">
      <c r="B294" s="21">
        <v>253</v>
      </c>
      <c r="C294" s="18" t="s">
        <v>631</v>
      </c>
      <c r="D294" s="70" t="s">
        <v>7</v>
      </c>
      <c r="E294" s="70">
        <v>1</v>
      </c>
      <c r="F294" s="68">
        <v>65.555858239538637</v>
      </c>
      <c r="G294" s="22"/>
      <c r="H294" s="69">
        <f t="shared" si="4"/>
        <v>0</v>
      </c>
      <c r="I294" s="86"/>
    </row>
    <row r="295" spans="2:9" x14ac:dyDescent="0.25">
      <c r="B295" s="21">
        <v>254</v>
      </c>
      <c r="C295" s="4" t="s">
        <v>82</v>
      </c>
      <c r="D295" s="67" t="s">
        <v>7</v>
      </c>
      <c r="E295" s="67">
        <v>10</v>
      </c>
      <c r="F295" s="68">
        <v>10.225750548714506</v>
      </c>
      <c r="G295" s="22"/>
      <c r="H295" s="69">
        <f t="shared" si="4"/>
        <v>0</v>
      </c>
      <c r="I295" s="86"/>
    </row>
    <row r="296" spans="2:9" ht="27" customHeight="1" x14ac:dyDescent="0.25">
      <c r="B296" s="21">
        <v>255</v>
      </c>
      <c r="C296" s="4" t="s">
        <v>83</v>
      </c>
      <c r="D296" s="67" t="s">
        <v>7</v>
      </c>
      <c r="E296" s="67">
        <v>1</v>
      </c>
      <c r="F296" s="68">
        <v>89.005983651060475</v>
      </c>
      <c r="G296" s="22"/>
      <c r="H296" s="69">
        <f t="shared" si="4"/>
        <v>0</v>
      </c>
      <c r="I296" s="86"/>
    </row>
    <row r="297" spans="2:9" x14ac:dyDescent="0.25">
      <c r="B297" s="21">
        <v>256</v>
      </c>
      <c r="C297" s="5" t="s">
        <v>84</v>
      </c>
      <c r="D297" s="67" t="s">
        <v>7</v>
      </c>
      <c r="E297" s="67">
        <v>5</v>
      </c>
      <c r="F297" s="68">
        <v>51.201060193991523</v>
      </c>
      <c r="G297" s="22"/>
      <c r="H297" s="69">
        <f t="shared" si="4"/>
        <v>0</v>
      </c>
      <c r="I297" s="86"/>
    </row>
    <row r="298" spans="2:9" ht="15" customHeight="1" x14ac:dyDescent="0.25">
      <c r="B298" s="21">
        <v>257</v>
      </c>
      <c r="C298" s="5" t="s">
        <v>85</v>
      </c>
      <c r="D298" s="67" t="s">
        <v>7</v>
      </c>
      <c r="E298" s="67">
        <v>5</v>
      </c>
      <c r="F298" s="68">
        <v>24.263127893691113</v>
      </c>
      <c r="G298" s="22"/>
      <c r="H298" s="69">
        <f t="shared" si="4"/>
        <v>0</v>
      </c>
      <c r="I298" s="86"/>
    </row>
    <row r="299" spans="2:9" x14ac:dyDescent="0.25">
      <c r="B299" s="21">
        <v>258</v>
      </c>
      <c r="C299" s="5" t="s">
        <v>86</v>
      </c>
      <c r="D299" s="67" t="s">
        <v>7</v>
      </c>
      <c r="E299" s="67">
        <v>5</v>
      </c>
      <c r="F299" s="68">
        <v>23.934301020318657</v>
      </c>
      <c r="G299" s="22"/>
      <c r="H299" s="69">
        <f t="shared" si="4"/>
        <v>0</v>
      </c>
      <c r="I299" s="86"/>
    </row>
    <row r="300" spans="2:9" ht="15" customHeight="1" x14ac:dyDescent="0.25">
      <c r="B300" s="21">
        <v>259</v>
      </c>
      <c r="C300" s="5" t="s">
        <v>87</v>
      </c>
      <c r="D300" s="67" t="s">
        <v>7</v>
      </c>
      <c r="E300" s="67">
        <v>7</v>
      </c>
      <c r="F300" s="68">
        <v>29.93493435824417</v>
      </c>
      <c r="G300" s="22"/>
      <c r="H300" s="69">
        <f t="shared" si="4"/>
        <v>0</v>
      </c>
      <c r="I300" s="86"/>
    </row>
    <row r="301" spans="2:9" x14ac:dyDescent="0.25">
      <c r="B301" s="21">
        <v>260</v>
      </c>
      <c r="C301" s="5" t="s">
        <v>88</v>
      </c>
      <c r="D301" s="67" t="s">
        <v>7</v>
      </c>
      <c r="E301" s="67">
        <v>100</v>
      </c>
      <c r="F301" s="68">
        <v>0.9417139218894095</v>
      </c>
      <c r="G301" s="22"/>
      <c r="H301" s="69">
        <f t="shared" si="4"/>
        <v>0</v>
      </c>
      <c r="I301" s="86"/>
    </row>
    <row r="302" spans="2:9" ht="15" customHeight="1" x14ac:dyDescent="0.25">
      <c r="B302" s="21">
        <v>261</v>
      </c>
      <c r="C302" s="5" t="s">
        <v>89</v>
      </c>
      <c r="D302" s="67" t="s">
        <v>7</v>
      </c>
      <c r="E302" s="67">
        <v>30</v>
      </c>
      <c r="F302" s="68">
        <v>2.3516751251588985</v>
      </c>
      <c r="G302" s="22"/>
      <c r="H302" s="69">
        <f t="shared" si="4"/>
        <v>0</v>
      </c>
      <c r="I302" s="86"/>
    </row>
    <row r="303" spans="2:9" x14ac:dyDescent="0.25">
      <c r="B303" s="21">
        <v>262</v>
      </c>
      <c r="C303" s="5" t="s">
        <v>90</v>
      </c>
      <c r="D303" s="67" t="s">
        <v>7</v>
      </c>
      <c r="E303" s="67">
        <v>8</v>
      </c>
      <c r="F303" s="68">
        <v>20.48181071621924</v>
      </c>
      <c r="G303" s="22"/>
      <c r="H303" s="69">
        <f t="shared" si="4"/>
        <v>0</v>
      </c>
      <c r="I303" s="86"/>
    </row>
    <row r="304" spans="2:9" ht="15" customHeight="1" x14ac:dyDescent="0.25">
      <c r="B304" s="21">
        <v>263</v>
      </c>
      <c r="C304" s="5" t="s">
        <v>91</v>
      </c>
      <c r="D304" s="67" t="s">
        <v>7</v>
      </c>
      <c r="E304" s="67">
        <v>8</v>
      </c>
      <c r="F304" s="68">
        <v>5.0335033173728272</v>
      </c>
      <c r="G304" s="22"/>
      <c r="H304" s="69">
        <f t="shared" si="4"/>
        <v>0</v>
      </c>
      <c r="I304" s="86"/>
    </row>
    <row r="305" spans="2:9" x14ac:dyDescent="0.25">
      <c r="B305" s="21">
        <v>264</v>
      </c>
      <c r="C305" s="5" t="s">
        <v>92</v>
      </c>
      <c r="D305" s="67" t="s">
        <v>7</v>
      </c>
      <c r="E305" s="67">
        <v>45</v>
      </c>
      <c r="F305" s="68">
        <v>1.899888064662294</v>
      </c>
      <c r="G305" s="22"/>
      <c r="H305" s="69">
        <f t="shared" si="4"/>
        <v>0</v>
      </c>
      <c r="I305" s="86"/>
    </row>
    <row r="306" spans="2:9" ht="40.35" customHeight="1" x14ac:dyDescent="0.25">
      <c r="B306" s="21">
        <v>265</v>
      </c>
      <c r="C306" s="4" t="s">
        <v>232</v>
      </c>
      <c r="D306" s="67" t="s">
        <v>7</v>
      </c>
      <c r="E306" s="67">
        <v>24</v>
      </c>
      <c r="F306" s="68">
        <v>3.5969245898857136</v>
      </c>
      <c r="G306" s="22"/>
      <c r="H306" s="69">
        <f t="shared" si="4"/>
        <v>0</v>
      </c>
      <c r="I306" s="86"/>
    </row>
    <row r="307" spans="2:9" ht="30" x14ac:dyDescent="0.25">
      <c r="B307" s="21">
        <v>266</v>
      </c>
      <c r="C307" s="4" t="s">
        <v>93</v>
      </c>
      <c r="D307" s="67" t="s">
        <v>7</v>
      </c>
      <c r="E307" s="67">
        <v>150</v>
      </c>
      <c r="F307" s="68">
        <v>0.70085096229255339</v>
      </c>
      <c r="G307" s="22"/>
      <c r="H307" s="69">
        <f t="shared" si="4"/>
        <v>0</v>
      </c>
      <c r="I307" s="86"/>
    </row>
    <row r="308" spans="2:9" ht="49.5" customHeight="1" x14ac:dyDescent="0.25">
      <c r="B308" s="21">
        <v>267</v>
      </c>
      <c r="C308" s="4" t="s">
        <v>94</v>
      </c>
      <c r="D308" s="67" t="s">
        <v>7</v>
      </c>
      <c r="E308" s="67">
        <v>150</v>
      </c>
      <c r="F308" s="68">
        <v>0.70296183224507203</v>
      </c>
      <c r="G308" s="22"/>
      <c r="H308" s="69">
        <f t="shared" si="4"/>
        <v>0</v>
      </c>
      <c r="I308" s="86"/>
    </row>
    <row r="309" spans="2:9" ht="48.75" customHeight="1" x14ac:dyDescent="0.25">
      <c r="B309" s="21">
        <v>268</v>
      </c>
      <c r="C309" s="4" t="s">
        <v>95</v>
      </c>
      <c r="D309" s="67" t="s">
        <v>7</v>
      </c>
      <c r="E309" s="67">
        <v>90</v>
      </c>
      <c r="F309" s="68">
        <v>0.78816508586538148</v>
      </c>
      <c r="G309" s="22"/>
      <c r="H309" s="69">
        <f t="shared" si="4"/>
        <v>0</v>
      </c>
      <c r="I309" s="86"/>
    </row>
    <row r="310" spans="2:9" ht="48" customHeight="1" x14ac:dyDescent="0.25">
      <c r="B310" s="21">
        <v>269</v>
      </c>
      <c r="C310" s="4" t="s">
        <v>96</v>
      </c>
      <c r="D310" s="67" t="s">
        <v>7</v>
      </c>
      <c r="E310" s="67">
        <v>60</v>
      </c>
      <c r="F310" s="68">
        <v>1.1500899903266202</v>
      </c>
      <c r="G310" s="22"/>
      <c r="H310" s="69">
        <f t="shared" si="4"/>
        <v>0</v>
      </c>
      <c r="I310" s="86"/>
    </row>
    <row r="311" spans="2:9" ht="30" x14ac:dyDescent="0.25">
      <c r="B311" s="21">
        <v>270</v>
      </c>
      <c r="C311" s="4" t="s">
        <v>97</v>
      </c>
      <c r="D311" s="67" t="s">
        <v>7</v>
      </c>
      <c r="E311" s="67">
        <v>15</v>
      </c>
      <c r="F311" s="68">
        <v>2.0715595824289728</v>
      </c>
      <c r="G311" s="22"/>
      <c r="H311" s="69">
        <f t="shared" si="4"/>
        <v>0</v>
      </c>
      <c r="I311" s="86"/>
    </row>
    <row r="312" spans="2:9" ht="47.25" customHeight="1" x14ac:dyDescent="0.25">
      <c r="B312" s="21">
        <v>271</v>
      </c>
      <c r="C312" s="4" t="s">
        <v>98</v>
      </c>
      <c r="D312" s="67" t="s">
        <v>7</v>
      </c>
      <c r="E312" s="67">
        <v>30</v>
      </c>
      <c r="F312" s="68">
        <v>2.1758491323665425</v>
      </c>
      <c r="G312" s="22"/>
      <c r="H312" s="69">
        <f t="shared" si="4"/>
        <v>0</v>
      </c>
      <c r="I312" s="86"/>
    </row>
    <row r="313" spans="2:9" x14ac:dyDescent="0.25">
      <c r="B313" s="21">
        <v>272</v>
      </c>
      <c r="C313" s="4" t="s">
        <v>705</v>
      </c>
      <c r="D313" s="67" t="s">
        <v>7</v>
      </c>
      <c r="E313" s="67">
        <v>100</v>
      </c>
      <c r="F313" s="68">
        <v>0.1246120886605856</v>
      </c>
      <c r="G313" s="22"/>
      <c r="H313" s="69">
        <f t="shared" ref="H313:H321" si="5">E313*G313</f>
        <v>0</v>
      </c>
      <c r="I313" s="86"/>
    </row>
    <row r="314" spans="2:9" x14ac:dyDescent="0.25">
      <c r="B314" s="21">
        <v>273</v>
      </c>
      <c r="C314" s="4" t="s">
        <v>99</v>
      </c>
      <c r="D314" s="67" t="s">
        <v>7</v>
      </c>
      <c r="E314" s="67">
        <v>30</v>
      </c>
      <c r="F314" s="68">
        <v>0.45720346811296297</v>
      </c>
      <c r="G314" s="22"/>
      <c r="H314" s="69">
        <f t="shared" si="5"/>
        <v>0</v>
      </c>
      <c r="I314" s="86"/>
    </row>
    <row r="315" spans="2:9" ht="15" customHeight="1" x14ac:dyDescent="0.25">
      <c r="B315" s="21">
        <v>274</v>
      </c>
      <c r="C315" s="4" t="s">
        <v>100</v>
      </c>
      <c r="D315" s="67" t="s">
        <v>7</v>
      </c>
      <c r="E315" s="67">
        <v>30</v>
      </c>
      <c r="F315" s="68">
        <v>1.0565555851403179</v>
      </c>
      <c r="G315" s="22"/>
      <c r="H315" s="69">
        <f t="shared" si="5"/>
        <v>0</v>
      </c>
      <c r="I315" s="86"/>
    </row>
    <row r="316" spans="2:9" x14ac:dyDescent="0.25">
      <c r="B316" s="21">
        <v>275</v>
      </c>
      <c r="C316" s="4" t="s">
        <v>101</v>
      </c>
      <c r="D316" s="67" t="s">
        <v>7</v>
      </c>
      <c r="E316" s="67">
        <v>30</v>
      </c>
      <c r="F316" s="68">
        <v>1.5347392379291296</v>
      </c>
      <c r="G316" s="22"/>
      <c r="H316" s="69">
        <f t="shared" si="5"/>
        <v>0</v>
      </c>
      <c r="I316" s="86"/>
    </row>
    <row r="317" spans="2:9" ht="27" customHeight="1" x14ac:dyDescent="0.25">
      <c r="B317" s="21">
        <v>276</v>
      </c>
      <c r="C317" s="4" t="s">
        <v>102</v>
      </c>
      <c r="D317" s="67" t="s">
        <v>7</v>
      </c>
      <c r="E317" s="67">
        <v>30</v>
      </c>
      <c r="F317" s="68">
        <v>2.2737824938453781</v>
      </c>
      <c r="G317" s="22"/>
      <c r="H317" s="69">
        <f t="shared" si="5"/>
        <v>0</v>
      </c>
      <c r="I317" s="86"/>
    </row>
    <row r="318" spans="2:9" x14ac:dyDescent="0.25">
      <c r="B318" s="21">
        <v>277</v>
      </c>
      <c r="C318" s="4" t="s">
        <v>103</v>
      </c>
      <c r="D318" s="67" t="s">
        <v>7</v>
      </c>
      <c r="E318" s="67">
        <v>20</v>
      </c>
      <c r="F318" s="68">
        <v>3.6075510011567586</v>
      </c>
      <c r="G318" s="22"/>
      <c r="H318" s="69">
        <f t="shared" si="5"/>
        <v>0</v>
      </c>
      <c r="I318" s="86"/>
    </row>
    <row r="319" spans="2:9" ht="27" customHeight="1" x14ac:dyDescent="0.25">
      <c r="B319" s="21">
        <v>278</v>
      </c>
      <c r="C319" s="4" t="s">
        <v>104</v>
      </c>
      <c r="D319" s="67" t="s">
        <v>7</v>
      </c>
      <c r="E319" s="67">
        <v>50</v>
      </c>
      <c r="F319" s="68">
        <v>0.56255160888423306</v>
      </c>
      <c r="G319" s="22"/>
      <c r="H319" s="69">
        <f t="shared" si="5"/>
        <v>0</v>
      </c>
      <c r="I319" s="86"/>
    </row>
    <row r="320" spans="2:9" ht="27" customHeight="1" x14ac:dyDescent="0.25">
      <c r="B320" s="21">
        <v>279</v>
      </c>
      <c r="C320" s="4" t="s">
        <v>105</v>
      </c>
      <c r="D320" s="67" t="s">
        <v>7</v>
      </c>
      <c r="E320" s="67">
        <v>30</v>
      </c>
      <c r="F320" s="68">
        <v>0.14805173671552693</v>
      </c>
      <c r="G320" s="22"/>
      <c r="H320" s="69">
        <f t="shared" si="5"/>
        <v>0</v>
      </c>
      <c r="I320" s="86"/>
    </row>
    <row r="321" spans="2:9" ht="30" x14ac:dyDescent="0.25">
      <c r="B321" s="21">
        <v>280</v>
      </c>
      <c r="C321" s="4" t="s">
        <v>106</v>
      </c>
      <c r="D321" s="67" t="s">
        <v>7</v>
      </c>
      <c r="E321" s="67">
        <v>50</v>
      </c>
      <c r="F321" s="68">
        <v>0.14672103405895945</v>
      </c>
      <c r="G321" s="22"/>
      <c r="H321" s="69">
        <f t="shared" si="5"/>
        <v>0</v>
      </c>
      <c r="I321" s="87"/>
    </row>
    <row r="322" spans="2:9" ht="15" customHeight="1" x14ac:dyDescent="0.25">
      <c r="B322" s="88" t="s">
        <v>107</v>
      </c>
      <c r="C322" s="89"/>
      <c r="D322" s="89"/>
      <c r="E322" s="89"/>
      <c r="F322" s="89"/>
      <c r="G322" s="89"/>
      <c r="H322" s="90"/>
      <c r="I322" s="17"/>
    </row>
    <row r="323" spans="2:9" x14ac:dyDescent="0.25">
      <c r="B323" s="21">
        <v>281</v>
      </c>
      <c r="C323" s="4" t="s">
        <v>233</v>
      </c>
      <c r="D323" s="67" t="s">
        <v>7</v>
      </c>
      <c r="E323" s="70">
        <v>50</v>
      </c>
      <c r="F323" s="68">
        <v>3.9018274761405967</v>
      </c>
      <c r="G323" s="22"/>
      <c r="H323" s="69">
        <f>E323*G323</f>
        <v>0</v>
      </c>
      <c r="I323" s="78" t="s">
        <v>853</v>
      </c>
    </row>
    <row r="324" spans="2:9" ht="26.25" customHeight="1" x14ac:dyDescent="0.25">
      <c r="B324" s="21">
        <v>282</v>
      </c>
      <c r="C324" s="4" t="s">
        <v>234</v>
      </c>
      <c r="D324" s="67" t="s">
        <v>7</v>
      </c>
      <c r="E324" s="67">
        <v>20</v>
      </c>
      <c r="F324" s="68">
        <v>4.706863313260123</v>
      </c>
      <c r="G324" s="22"/>
      <c r="H324" s="69">
        <f t="shared" ref="H324:H333" si="6">E324*G324</f>
        <v>0</v>
      </c>
      <c r="I324" s="79"/>
    </row>
    <row r="325" spans="2:9" x14ac:dyDescent="0.25">
      <c r="B325" s="21">
        <v>283</v>
      </c>
      <c r="C325" s="4" t="s">
        <v>235</v>
      </c>
      <c r="D325" s="67" t="s">
        <v>7</v>
      </c>
      <c r="E325" s="67">
        <v>50</v>
      </c>
      <c r="F325" s="68">
        <v>3.4486060145064128</v>
      </c>
      <c r="G325" s="22"/>
      <c r="H325" s="69">
        <f t="shared" si="6"/>
        <v>0</v>
      </c>
      <c r="I325" s="79"/>
    </row>
    <row r="326" spans="2:9" ht="33.75" customHeight="1" x14ac:dyDescent="0.25">
      <c r="B326" s="21">
        <v>284</v>
      </c>
      <c r="C326" s="4" t="s">
        <v>236</v>
      </c>
      <c r="D326" s="67" t="s">
        <v>7</v>
      </c>
      <c r="E326" s="67">
        <v>50</v>
      </c>
      <c r="F326" s="68">
        <v>2.1494377653955676</v>
      </c>
      <c r="G326" s="22"/>
      <c r="H326" s="69">
        <f t="shared" si="6"/>
        <v>0</v>
      </c>
      <c r="I326" s="79"/>
    </row>
    <row r="327" spans="2:9" x14ac:dyDescent="0.25">
      <c r="B327" s="21">
        <v>285</v>
      </c>
      <c r="C327" s="4" t="s">
        <v>237</v>
      </c>
      <c r="D327" s="67" t="s">
        <v>7</v>
      </c>
      <c r="E327" s="67">
        <v>10</v>
      </c>
      <c r="F327" s="68">
        <v>11.310880386312181</v>
      </c>
      <c r="G327" s="22"/>
      <c r="H327" s="69">
        <f t="shared" si="6"/>
        <v>0</v>
      </c>
      <c r="I327" s="79"/>
    </row>
    <row r="328" spans="2:9" ht="16.350000000000001" customHeight="1" x14ac:dyDescent="0.25">
      <c r="B328" s="21">
        <v>286</v>
      </c>
      <c r="C328" s="4" t="s">
        <v>238</v>
      </c>
      <c r="D328" s="67" t="s">
        <v>7</v>
      </c>
      <c r="E328" s="67">
        <v>20</v>
      </c>
      <c r="F328" s="68">
        <v>2.013738054917444</v>
      </c>
      <c r="G328" s="22"/>
      <c r="H328" s="69">
        <f t="shared" si="6"/>
        <v>0</v>
      </c>
      <c r="I328" s="79"/>
    </row>
    <row r="329" spans="2:9" x14ac:dyDescent="0.25">
      <c r="B329" s="21">
        <v>287</v>
      </c>
      <c r="C329" s="4" t="s">
        <v>239</v>
      </c>
      <c r="D329" s="67" t="s">
        <v>7</v>
      </c>
      <c r="E329" s="67">
        <v>100</v>
      </c>
      <c r="F329" s="68">
        <v>1.9798499831008143</v>
      </c>
      <c r="G329" s="22"/>
      <c r="H329" s="69">
        <f t="shared" si="6"/>
        <v>0</v>
      </c>
      <c r="I329" s="79"/>
    </row>
    <row r="330" spans="2:9" ht="31.5" customHeight="1" x14ac:dyDescent="0.25">
      <c r="B330" s="21">
        <v>288</v>
      </c>
      <c r="C330" s="4" t="s">
        <v>240</v>
      </c>
      <c r="D330" s="67" t="s">
        <v>7</v>
      </c>
      <c r="E330" s="67">
        <v>20</v>
      </c>
      <c r="F330" s="68">
        <v>15.922343060842984</v>
      </c>
      <c r="G330" s="22"/>
      <c r="H330" s="69">
        <f t="shared" si="6"/>
        <v>0</v>
      </c>
      <c r="I330" s="79"/>
    </row>
    <row r="331" spans="2:9" x14ac:dyDescent="0.25">
      <c r="B331" s="21">
        <v>289</v>
      </c>
      <c r="C331" s="4" t="s">
        <v>108</v>
      </c>
      <c r="D331" s="67" t="s">
        <v>7</v>
      </c>
      <c r="E331" s="67">
        <v>75</v>
      </c>
      <c r="F331" s="68">
        <v>3.4000138277750214</v>
      </c>
      <c r="G331" s="22"/>
      <c r="H331" s="69">
        <f t="shared" si="6"/>
        <v>0</v>
      </c>
      <c r="I331" s="79"/>
    </row>
    <row r="332" spans="2:9" ht="25.5" customHeight="1" x14ac:dyDescent="0.25">
      <c r="B332" s="21">
        <v>290</v>
      </c>
      <c r="C332" s="4" t="s">
        <v>109</v>
      </c>
      <c r="D332" s="67" t="s">
        <v>7</v>
      </c>
      <c r="E332" s="67">
        <v>30</v>
      </c>
      <c r="F332" s="68">
        <v>3.4773918549386376</v>
      </c>
      <c r="G332" s="22"/>
      <c r="H332" s="69">
        <f t="shared" si="6"/>
        <v>0</v>
      </c>
      <c r="I332" s="79"/>
    </row>
    <row r="333" spans="2:9" x14ac:dyDescent="0.25">
      <c r="B333" s="21">
        <v>291</v>
      </c>
      <c r="C333" s="4" t="s">
        <v>110</v>
      </c>
      <c r="D333" s="67" t="s">
        <v>7</v>
      </c>
      <c r="E333" s="67">
        <v>15</v>
      </c>
      <c r="F333" s="68">
        <v>3.4328451323058506</v>
      </c>
      <c r="G333" s="22"/>
      <c r="H333" s="69">
        <f t="shared" si="6"/>
        <v>0</v>
      </c>
      <c r="I333" s="79"/>
    </row>
    <row r="334" spans="2:9" ht="16.350000000000001" customHeight="1" x14ac:dyDescent="0.25">
      <c r="B334" s="88" t="s">
        <v>672</v>
      </c>
      <c r="C334" s="89"/>
      <c r="D334" s="89"/>
      <c r="E334" s="89"/>
      <c r="F334" s="89"/>
      <c r="G334" s="89"/>
      <c r="H334" s="90"/>
      <c r="I334" s="4"/>
    </row>
    <row r="335" spans="2:9" ht="30" x14ac:dyDescent="0.25">
      <c r="B335" s="21">
        <v>292</v>
      </c>
      <c r="C335" s="4" t="s">
        <v>702</v>
      </c>
      <c r="D335" s="67" t="s">
        <v>7</v>
      </c>
      <c r="E335" s="67">
        <v>20</v>
      </c>
      <c r="F335" s="68">
        <v>11.350956248247549</v>
      </c>
      <c r="G335" s="22"/>
      <c r="H335" s="69">
        <f>E335*G335</f>
        <v>0</v>
      </c>
      <c r="I335" s="78" t="s">
        <v>854</v>
      </c>
    </row>
    <row r="336" spans="2:9" ht="30" customHeight="1" x14ac:dyDescent="0.25">
      <c r="B336" s="21">
        <v>293</v>
      </c>
      <c r="C336" s="4" t="s">
        <v>703</v>
      </c>
      <c r="D336" s="67" t="s">
        <v>7</v>
      </c>
      <c r="E336" s="67">
        <v>20</v>
      </c>
      <c r="F336" s="68">
        <v>19.162059670069084</v>
      </c>
      <c r="G336" s="22"/>
      <c r="H336" s="69">
        <f t="shared" ref="H336:H351" si="7">E336*G336</f>
        <v>0</v>
      </c>
      <c r="I336" s="79"/>
    </row>
    <row r="337" spans="2:9" ht="33" customHeight="1" x14ac:dyDescent="0.25">
      <c r="B337" s="21">
        <v>294</v>
      </c>
      <c r="C337" s="4" t="s">
        <v>111</v>
      </c>
      <c r="D337" s="67" t="s">
        <v>7</v>
      </c>
      <c r="E337" s="67">
        <v>20</v>
      </c>
      <c r="F337" s="68">
        <v>12.802495166992514</v>
      </c>
      <c r="G337" s="22"/>
      <c r="H337" s="69">
        <f t="shared" si="7"/>
        <v>0</v>
      </c>
      <c r="I337" s="79"/>
    </row>
    <row r="338" spans="2:9" ht="33" customHeight="1" x14ac:dyDescent="0.25">
      <c r="B338" s="21">
        <v>295</v>
      </c>
      <c r="C338" s="4" t="s">
        <v>796</v>
      </c>
      <c r="D338" s="67" t="s">
        <v>7</v>
      </c>
      <c r="E338" s="67">
        <v>10</v>
      </c>
      <c r="F338" s="68">
        <v>15.07014531667973</v>
      </c>
      <c r="G338" s="22"/>
      <c r="H338" s="69">
        <f t="shared" si="7"/>
        <v>0</v>
      </c>
      <c r="I338" s="79"/>
    </row>
    <row r="339" spans="2:9" ht="33" customHeight="1" x14ac:dyDescent="0.25">
      <c r="B339" s="21">
        <v>296</v>
      </c>
      <c r="C339" s="4" t="s">
        <v>797</v>
      </c>
      <c r="D339" s="67" t="s">
        <v>7</v>
      </c>
      <c r="E339" s="67">
        <v>10</v>
      </c>
      <c r="F339" s="68">
        <v>19.124209419687652</v>
      </c>
      <c r="G339" s="22"/>
      <c r="H339" s="69">
        <f t="shared" si="7"/>
        <v>0</v>
      </c>
      <c r="I339" s="79"/>
    </row>
    <row r="340" spans="2:9" ht="33" customHeight="1" x14ac:dyDescent="0.25">
      <c r="B340" s="21">
        <v>297</v>
      </c>
      <c r="C340" s="4" t="s">
        <v>799</v>
      </c>
      <c r="D340" s="67" t="s">
        <v>7</v>
      </c>
      <c r="E340" s="67">
        <v>10</v>
      </c>
      <c r="F340" s="68">
        <v>31.768061900482813</v>
      </c>
      <c r="G340" s="22"/>
      <c r="H340" s="69">
        <f t="shared" si="7"/>
        <v>0</v>
      </c>
      <c r="I340" s="79"/>
    </row>
    <row r="341" spans="2:9" ht="33" customHeight="1" x14ac:dyDescent="0.25">
      <c r="B341" s="21">
        <v>298</v>
      </c>
      <c r="C341" s="4" t="s">
        <v>798</v>
      </c>
      <c r="D341" s="67" t="s">
        <v>7</v>
      </c>
      <c r="E341" s="67">
        <v>1</v>
      </c>
      <c r="F341" s="68">
        <v>83.082963233755137</v>
      </c>
      <c r="G341" s="22"/>
      <c r="H341" s="69">
        <f t="shared" si="7"/>
        <v>0</v>
      </c>
      <c r="I341" s="79"/>
    </row>
    <row r="342" spans="2:9" ht="33" customHeight="1" x14ac:dyDescent="0.25">
      <c r="B342" s="21">
        <v>299</v>
      </c>
      <c r="C342" s="4" t="s">
        <v>800</v>
      </c>
      <c r="D342" s="67" t="s">
        <v>7</v>
      </c>
      <c r="E342" s="67">
        <v>1</v>
      </c>
      <c r="F342" s="68">
        <v>156.32535433629943</v>
      </c>
      <c r="G342" s="22"/>
      <c r="H342" s="69">
        <f t="shared" si="7"/>
        <v>0</v>
      </c>
      <c r="I342" s="79"/>
    </row>
    <row r="343" spans="2:9" ht="33" customHeight="1" x14ac:dyDescent="0.25">
      <c r="B343" s="21">
        <v>300</v>
      </c>
      <c r="C343" s="4" t="s">
        <v>801</v>
      </c>
      <c r="D343" s="67" t="s">
        <v>7</v>
      </c>
      <c r="E343" s="67">
        <v>1</v>
      </c>
      <c r="F343" s="68">
        <v>163.71621976978494</v>
      </c>
      <c r="G343" s="22"/>
      <c r="H343" s="69">
        <f t="shared" si="7"/>
        <v>0</v>
      </c>
      <c r="I343" s="79"/>
    </row>
    <row r="344" spans="2:9" ht="30" x14ac:dyDescent="0.25">
      <c r="B344" s="21">
        <v>301</v>
      </c>
      <c r="C344" s="4" t="s">
        <v>112</v>
      </c>
      <c r="D344" s="67" t="s">
        <v>7</v>
      </c>
      <c r="E344" s="67">
        <v>10</v>
      </c>
      <c r="F344" s="68">
        <v>15.923323895247265</v>
      </c>
      <c r="G344" s="22"/>
      <c r="H344" s="69">
        <f t="shared" si="7"/>
        <v>0</v>
      </c>
      <c r="I344" s="79"/>
    </row>
    <row r="345" spans="2:9" ht="30.75" customHeight="1" x14ac:dyDescent="0.25">
      <c r="B345" s="21">
        <v>302</v>
      </c>
      <c r="C345" s="4" t="s">
        <v>113</v>
      </c>
      <c r="D345" s="67" t="s">
        <v>7</v>
      </c>
      <c r="E345" s="67">
        <v>20</v>
      </c>
      <c r="F345" s="68">
        <v>18.855411394430401</v>
      </c>
      <c r="G345" s="22"/>
      <c r="H345" s="69">
        <f t="shared" si="7"/>
        <v>0</v>
      </c>
      <c r="I345" s="79"/>
    </row>
    <row r="346" spans="2:9" ht="30" x14ac:dyDescent="0.25">
      <c r="B346" s="21">
        <v>303</v>
      </c>
      <c r="C346" s="4" t="s">
        <v>114</v>
      </c>
      <c r="D346" s="67" t="s">
        <v>7</v>
      </c>
      <c r="E346" s="67">
        <v>10</v>
      </c>
      <c r="F346" s="68">
        <v>24.939580114062522</v>
      </c>
      <c r="G346" s="22"/>
      <c r="H346" s="69">
        <f t="shared" si="7"/>
        <v>0</v>
      </c>
      <c r="I346" s="79"/>
    </row>
    <row r="347" spans="2:9" ht="16.350000000000001" customHeight="1" x14ac:dyDescent="0.25">
      <c r="B347" s="21">
        <v>304</v>
      </c>
      <c r="C347" s="4" t="s">
        <v>115</v>
      </c>
      <c r="D347" s="67" t="s">
        <v>7</v>
      </c>
      <c r="E347" s="67">
        <v>30</v>
      </c>
      <c r="F347" s="68">
        <v>8.7277705555015022</v>
      </c>
      <c r="G347" s="22"/>
      <c r="H347" s="69">
        <f t="shared" si="7"/>
        <v>0</v>
      </c>
      <c r="I347" s="79"/>
    </row>
    <row r="348" spans="2:9" x14ac:dyDescent="0.25">
      <c r="B348" s="21">
        <v>305</v>
      </c>
      <c r="C348" s="4" t="s">
        <v>116</v>
      </c>
      <c r="D348" s="67" t="s">
        <v>7</v>
      </c>
      <c r="E348" s="67">
        <v>30</v>
      </c>
      <c r="F348" s="68">
        <v>9.8470965341282248</v>
      </c>
      <c r="G348" s="22"/>
      <c r="H348" s="69">
        <f t="shared" si="7"/>
        <v>0</v>
      </c>
      <c r="I348" s="79"/>
    </row>
    <row r="349" spans="2:9" x14ac:dyDescent="0.25">
      <c r="B349" s="21">
        <v>306</v>
      </c>
      <c r="C349" s="4" t="s">
        <v>117</v>
      </c>
      <c r="D349" s="67" t="s">
        <v>7</v>
      </c>
      <c r="E349" s="67">
        <v>10</v>
      </c>
      <c r="F349" s="68">
        <v>16.046837553879776</v>
      </c>
      <c r="G349" s="22"/>
      <c r="H349" s="69">
        <f t="shared" si="7"/>
        <v>0</v>
      </c>
      <c r="I349" s="79"/>
    </row>
    <row r="350" spans="2:9" ht="30" customHeight="1" x14ac:dyDescent="0.25">
      <c r="B350" s="21">
        <v>307</v>
      </c>
      <c r="C350" s="4" t="s">
        <v>241</v>
      </c>
      <c r="D350" s="67" t="s">
        <v>7</v>
      </c>
      <c r="E350" s="67">
        <v>5</v>
      </c>
      <c r="F350" s="68">
        <v>23.477928760177829</v>
      </c>
      <c r="G350" s="22"/>
      <c r="H350" s="69">
        <f t="shared" si="7"/>
        <v>0</v>
      </c>
      <c r="I350" s="79"/>
    </row>
    <row r="351" spans="2:9" ht="30" customHeight="1" x14ac:dyDescent="0.25">
      <c r="B351" s="21">
        <v>308</v>
      </c>
      <c r="C351" s="4" t="s">
        <v>673</v>
      </c>
      <c r="D351" s="67" t="s">
        <v>7</v>
      </c>
      <c r="E351" s="67">
        <v>40</v>
      </c>
      <c r="F351" s="68">
        <v>9.7362426026799049</v>
      </c>
      <c r="G351" s="22"/>
      <c r="H351" s="69">
        <f t="shared" si="7"/>
        <v>0</v>
      </c>
      <c r="I351" s="80"/>
    </row>
    <row r="352" spans="2:9" ht="15.75" x14ac:dyDescent="0.25">
      <c r="B352" s="88" t="s">
        <v>118</v>
      </c>
      <c r="C352" s="89"/>
      <c r="D352" s="89"/>
      <c r="E352" s="89"/>
      <c r="F352" s="89"/>
      <c r="G352" s="89"/>
      <c r="H352" s="90"/>
      <c r="I352" s="4"/>
    </row>
    <row r="353" spans="2:9" ht="29.45" customHeight="1" x14ac:dyDescent="0.25">
      <c r="B353" s="21">
        <v>309</v>
      </c>
      <c r="C353" s="4" t="s">
        <v>119</v>
      </c>
      <c r="D353" s="67" t="s">
        <v>7</v>
      </c>
      <c r="E353" s="67">
        <v>100</v>
      </c>
      <c r="F353" s="68">
        <v>1.7579389105403747</v>
      </c>
      <c r="G353" s="22"/>
      <c r="H353" s="69">
        <f>E353*G353</f>
        <v>0</v>
      </c>
      <c r="I353" s="78" t="s">
        <v>855</v>
      </c>
    </row>
    <row r="354" spans="2:9" x14ac:dyDescent="0.25">
      <c r="B354" s="21">
        <v>310</v>
      </c>
      <c r="C354" s="4" t="s">
        <v>120</v>
      </c>
      <c r="D354" s="67" t="s">
        <v>7</v>
      </c>
      <c r="E354" s="67">
        <v>50</v>
      </c>
      <c r="F354" s="68">
        <v>1.7389468685862974</v>
      </c>
      <c r="G354" s="22"/>
      <c r="H354" s="69">
        <f t="shared" ref="H354:H417" si="8">E354*G354</f>
        <v>0</v>
      </c>
      <c r="I354" s="79"/>
    </row>
    <row r="355" spans="2:9" ht="30" x14ac:dyDescent="0.25">
      <c r="B355" s="21">
        <v>311</v>
      </c>
      <c r="C355" s="4" t="s">
        <v>771</v>
      </c>
      <c r="D355" s="67" t="s">
        <v>7</v>
      </c>
      <c r="E355" s="67">
        <v>50</v>
      </c>
      <c r="F355" s="68">
        <v>3.720879617106152</v>
      </c>
      <c r="G355" s="22"/>
      <c r="H355" s="69">
        <f t="shared" si="8"/>
        <v>0</v>
      </c>
      <c r="I355" s="79"/>
    </row>
    <row r="356" spans="2:9" ht="30" x14ac:dyDescent="0.25">
      <c r="B356" s="21">
        <v>312</v>
      </c>
      <c r="C356" s="4" t="s">
        <v>772</v>
      </c>
      <c r="D356" s="67" t="s">
        <v>7</v>
      </c>
      <c r="E356" s="67">
        <v>50</v>
      </c>
      <c r="F356" s="68">
        <v>7.6665777227584568</v>
      </c>
      <c r="G356" s="22"/>
      <c r="H356" s="69">
        <f t="shared" si="8"/>
        <v>0</v>
      </c>
      <c r="I356" s="79"/>
    </row>
    <row r="357" spans="2:9" ht="29.45" customHeight="1" x14ac:dyDescent="0.25">
      <c r="B357" s="21">
        <v>313</v>
      </c>
      <c r="C357" s="4" t="s">
        <v>121</v>
      </c>
      <c r="D357" s="67" t="s">
        <v>7</v>
      </c>
      <c r="E357" s="67">
        <v>50</v>
      </c>
      <c r="F357" s="68">
        <v>2.5627567863450458</v>
      </c>
      <c r="G357" s="22"/>
      <c r="H357" s="69">
        <f t="shared" si="8"/>
        <v>0</v>
      </c>
      <c r="I357" s="79"/>
    </row>
    <row r="358" spans="2:9" ht="29.45" customHeight="1" x14ac:dyDescent="0.25">
      <c r="B358" s="21">
        <v>314</v>
      </c>
      <c r="C358" s="4" t="s">
        <v>795</v>
      </c>
      <c r="D358" s="67" t="s">
        <v>7</v>
      </c>
      <c r="E358" s="67">
        <v>30</v>
      </c>
      <c r="F358" s="68">
        <v>3.6018273436923383</v>
      </c>
      <c r="G358" s="22"/>
      <c r="H358" s="69">
        <f t="shared" si="8"/>
        <v>0</v>
      </c>
      <c r="I358" s="79"/>
    </row>
    <row r="359" spans="2:9" ht="29.45" customHeight="1" x14ac:dyDescent="0.25">
      <c r="B359" s="21">
        <v>315</v>
      </c>
      <c r="C359" s="4" t="s">
        <v>768</v>
      </c>
      <c r="D359" s="67" t="s">
        <v>7</v>
      </c>
      <c r="E359" s="67">
        <v>30</v>
      </c>
      <c r="F359" s="68">
        <v>4.257417110193213</v>
      </c>
      <c r="G359" s="22"/>
      <c r="H359" s="69">
        <f t="shared" si="8"/>
        <v>0</v>
      </c>
      <c r="I359" s="79"/>
    </row>
    <row r="360" spans="2:9" ht="29.45" customHeight="1" x14ac:dyDescent="0.25">
      <c r="B360" s="21">
        <v>316</v>
      </c>
      <c r="C360" s="4" t="s">
        <v>769</v>
      </c>
      <c r="D360" s="67" t="s">
        <v>7</v>
      </c>
      <c r="E360" s="67">
        <v>30</v>
      </c>
      <c r="F360" s="68">
        <v>3.6629895186260164</v>
      </c>
      <c r="G360" s="22"/>
      <c r="H360" s="69">
        <f t="shared" si="8"/>
        <v>0</v>
      </c>
      <c r="I360" s="79"/>
    </row>
    <row r="361" spans="2:9" ht="29.45" customHeight="1" x14ac:dyDescent="0.25">
      <c r="B361" s="21">
        <v>317</v>
      </c>
      <c r="C361" s="4" t="s">
        <v>770</v>
      </c>
      <c r="D361" s="67" t="s">
        <v>7</v>
      </c>
      <c r="E361" s="67">
        <v>30</v>
      </c>
      <c r="F361" s="68">
        <v>4.5722041121776869</v>
      </c>
      <c r="G361" s="22"/>
      <c r="H361" s="69">
        <f t="shared" si="8"/>
        <v>0</v>
      </c>
      <c r="I361" s="79"/>
    </row>
    <row r="362" spans="2:9" x14ac:dyDescent="0.25">
      <c r="B362" s="21">
        <v>318</v>
      </c>
      <c r="C362" s="4" t="s">
        <v>122</v>
      </c>
      <c r="D362" s="67" t="s">
        <v>7</v>
      </c>
      <c r="E362" s="67">
        <v>3</v>
      </c>
      <c r="F362" s="68">
        <v>4.5982951372772281</v>
      </c>
      <c r="G362" s="22"/>
      <c r="H362" s="69">
        <f t="shared" si="8"/>
        <v>0</v>
      </c>
      <c r="I362" s="79"/>
    </row>
    <row r="363" spans="2:9" ht="29.45" customHeight="1" x14ac:dyDescent="0.25">
      <c r="B363" s="21">
        <v>319</v>
      </c>
      <c r="C363" s="4" t="s">
        <v>123</v>
      </c>
      <c r="D363" s="67" t="s">
        <v>7</v>
      </c>
      <c r="E363" s="67">
        <v>3</v>
      </c>
      <c r="F363" s="68">
        <v>6.0837653807571792</v>
      </c>
      <c r="G363" s="22"/>
      <c r="H363" s="69">
        <f t="shared" si="8"/>
        <v>0</v>
      </c>
      <c r="I363" s="79"/>
    </row>
    <row r="364" spans="2:9" x14ac:dyDescent="0.25">
      <c r="B364" s="21">
        <v>320</v>
      </c>
      <c r="C364" s="4" t="s">
        <v>124</v>
      </c>
      <c r="D364" s="67" t="s">
        <v>7</v>
      </c>
      <c r="E364" s="70">
        <v>1</v>
      </c>
      <c r="F364" s="68">
        <v>10.92625315262951</v>
      </c>
      <c r="G364" s="22"/>
      <c r="H364" s="69">
        <f t="shared" si="8"/>
        <v>0</v>
      </c>
      <c r="I364" s="79"/>
    </row>
    <row r="365" spans="2:9" ht="27" customHeight="1" x14ac:dyDescent="0.25">
      <c r="B365" s="21">
        <v>321</v>
      </c>
      <c r="C365" s="4" t="s">
        <v>125</v>
      </c>
      <c r="D365" s="67" t="s">
        <v>7</v>
      </c>
      <c r="E365" s="67">
        <v>1</v>
      </c>
      <c r="F365" s="68">
        <v>60.622994020672742</v>
      </c>
      <c r="G365" s="22"/>
      <c r="H365" s="69">
        <f t="shared" si="8"/>
        <v>0</v>
      </c>
      <c r="I365" s="79"/>
    </row>
    <row r="366" spans="2:9" x14ac:dyDescent="0.25">
      <c r="B366" s="21">
        <v>322</v>
      </c>
      <c r="C366" s="4" t="s">
        <v>126</v>
      </c>
      <c r="D366" s="67" t="s">
        <v>7</v>
      </c>
      <c r="E366" s="67">
        <v>20</v>
      </c>
      <c r="F366" s="68">
        <v>3.1844528721932832</v>
      </c>
      <c r="G366" s="22"/>
      <c r="H366" s="69">
        <f t="shared" si="8"/>
        <v>0</v>
      </c>
      <c r="I366" s="79"/>
    </row>
    <row r="367" spans="2:9" ht="29.25" customHeight="1" x14ac:dyDescent="0.25">
      <c r="B367" s="21">
        <v>323</v>
      </c>
      <c r="C367" s="4" t="s">
        <v>127</v>
      </c>
      <c r="D367" s="67" t="s">
        <v>7</v>
      </c>
      <c r="E367" s="67">
        <v>5</v>
      </c>
      <c r="F367" s="68">
        <v>3.8482012210071437</v>
      </c>
      <c r="G367" s="22"/>
      <c r="H367" s="69">
        <f t="shared" si="8"/>
        <v>0</v>
      </c>
      <c r="I367" s="79"/>
    </row>
    <row r="368" spans="2:9" x14ac:dyDescent="0.25">
      <c r="B368" s="21">
        <v>324</v>
      </c>
      <c r="C368" s="4" t="s">
        <v>128</v>
      </c>
      <c r="D368" s="67" t="s">
        <v>7</v>
      </c>
      <c r="E368" s="67">
        <v>4</v>
      </c>
      <c r="F368" s="68">
        <v>9.060851526293229</v>
      </c>
      <c r="G368" s="22"/>
      <c r="H368" s="69">
        <f t="shared" si="8"/>
        <v>0</v>
      </c>
      <c r="I368" s="79"/>
    </row>
    <row r="369" spans="2:9" ht="27.75" customHeight="1" x14ac:dyDescent="0.25">
      <c r="B369" s="21">
        <v>325</v>
      </c>
      <c r="C369" s="4" t="s">
        <v>129</v>
      </c>
      <c r="D369" s="67" t="s">
        <v>7</v>
      </c>
      <c r="E369" s="67">
        <v>2</v>
      </c>
      <c r="F369" s="68">
        <v>35.845037269948385</v>
      </c>
      <c r="G369" s="22"/>
      <c r="H369" s="69">
        <f t="shared" si="8"/>
        <v>0</v>
      </c>
      <c r="I369" s="79"/>
    </row>
    <row r="370" spans="2:9" x14ac:dyDescent="0.25">
      <c r="B370" s="21">
        <v>326</v>
      </c>
      <c r="C370" s="4" t="s">
        <v>140</v>
      </c>
      <c r="D370" s="67" t="s">
        <v>7</v>
      </c>
      <c r="E370" s="67">
        <v>2</v>
      </c>
      <c r="F370" s="68">
        <v>4.1529714814854968</v>
      </c>
      <c r="G370" s="22"/>
      <c r="H370" s="69">
        <f t="shared" si="8"/>
        <v>0</v>
      </c>
      <c r="I370" s="79"/>
    </row>
    <row r="371" spans="2:9" x14ac:dyDescent="0.25">
      <c r="B371" s="21">
        <v>327</v>
      </c>
      <c r="C371" s="4" t="s">
        <v>141</v>
      </c>
      <c r="D371" s="67" t="s">
        <v>7</v>
      </c>
      <c r="E371" s="67">
        <v>2</v>
      </c>
      <c r="F371" s="68">
        <v>6.2717110651374988</v>
      </c>
      <c r="G371" s="22"/>
      <c r="H371" s="69">
        <f t="shared" si="8"/>
        <v>0</v>
      </c>
      <c r="I371" s="79"/>
    </row>
    <row r="372" spans="2:9" x14ac:dyDescent="0.25">
      <c r="B372" s="21">
        <v>328</v>
      </c>
      <c r="C372" s="4" t="s">
        <v>142</v>
      </c>
      <c r="D372" s="67" t="s">
        <v>7</v>
      </c>
      <c r="E372" s="67">
        <v>10</v>
      </c>
      <c r="F372" s="68">
        <v>3.4836177276263816</v>
      </c>
      <c r="G372" s="22"/>
      <c r="H372" s="69">
        <f t="shared" si="8"/>
        <v>0</v>
      </c>
      <c r="I372" s="79"/>
    </row>
    <row r="373" spans="2:9" x14ac:dyDescent="0.25">
      <c r="B373" s="21">
        <v>329</v>
      </c>
      <c r="C373" s="4" t="s">
        <v>143</v>
      </c>
      <c r="D373" s="67" t="s">
        <v>7</v>
      </c>
      <c r="E373" s="67">
        <v>4</v>
      </c>
      <c r="F373" s="68">
        <v>5.6903074158077311</v>
      </c>
      <c r="G373" s="22"/>
      <c r="H373" s="69">
        <f t="shared" si="8"/>
        <v>0</v>
      </c>
      <c r="I373" s="79"/>
    </row>
    <row r="374" spans="2:9" x14ac:dyDescent="0.25">
      <c r="B374" s="21">
        <v>330</v>
      </c>
      <c r="C374" s="5" t="s">
        <v>144</v>
      </c>
      <c r="D374" s="67" t="s">
        <v>7</v>
      </c>
      <c r="E374" s="70">
        <v>3</v>
      </c>
      <c r="F374" s="68">
        <v>3.1175223342164635</v>
      </c>
      <c r="G374" s="22"/>
      <c r="H374" s="69">
        <f t="shared" si="8"/>
        <v>0</v>
      </c>
      <c r="I374" s="79"/>
    </row>
    <row r="375" spans="2:9" ht="29.45" customHeight="1" x14ac:dyDescent="0.25">
      <c r="B375" s="21">
        <v>331</v>
      </c>
      <c r="C375" s="5" t="s">
        <v>145</v>
      </c>
      <c r="D375" s="67" t="s">
        <v>7</v>
      </c>
      <c r="E375" s="67">
        <v>3</v>
      </c>
      <c r="F375" s="68">
        <v>4.2990426560662591</v>
      </c>
      <c r="G375" s="22"/>
      <c r="H375" s="69">
        <f t="shared" si="8"/>
        <v>0</v>
      </c>
      <c r="I375" s="79"/>
    </row>
    <row r="376" spans="2:9" x14ac:dyDescent="0.25">
      <c r="B376" s="21">
        <v>332</v>
      </c>
      <c r="C376" s="4" t="s">
        <v>146</v>
      </c>
      <c r="D376" s="67" t="s">
        <v>7</v>
      </c>
      <c r="E376" s="67">
        <v>1</v>
      </c>
      <c r="F376" s="68">
        <v>13.202443393586345</v>
      </c>
      <c r="G376" s="22"/>
      <c r="H376" s="69">
        <f t="shared" si="8"/>
        <v>0</v>
      </c>
      <c r="I376" s="79"/>
    </row>
    <row r="377" spans="2:9" ht="29.45" customHeight="1" x14ac:dyDescent="0.25">
      <c r="B377" s="21">
        <v>333</v>
      </c>
      <c r="C377" s="4" t="s">
        <v>147</v>
      </c>
      <c r="D377" s="67" t="s">
        <v>7</v>
      </c>
      <c r="E377" s="67">
        <v>1</v>
      </c>
      <c r="F377" s="68">
        <v>24.918461579230375</v>
      </c>
      <c r="G377" s="22"/>
      <c r="H377" s="69">
        <f t="shared" si="8"/>
        <v>0</v>
      </c>
      <c r="I377" s="79"/>
    </row>
    <row r="378" spans="2:9" x14ac:dyDescent="0.25">
      <c r="B378" s="21">
        <v>334</v>
      </c>
      <c r="C378" s="4" t="s">
        <v>148</v>
      </c>
      <c r="D378" s="67" t="s">
        <v>7</v>
      </c>
      <c r="E378" s="67">
        <v>20</v>
      </c>
      <c r="F378" s="68">
        <v>2.0526594351825853</v>
      </c>
      <c r="G378" s="22"/>
      <c r="H378" s="69">
        <f t="shared" si="8"/>
        <v>0</v>
      </c>
      <c r="I378" s="79"/>
    </row>
    <row r="379" spans="2:9" ht="29.45" customHeight="1" x14ac:dyDescent="0.25">
      <c r="B379" s="21">
        <v>335</v>
      </c>
      <c r="C379" s="5" t="s">
        <v>149</v>
      </c>
      <c r="D379" s="67" t="s">
        <v>7</v>
      </c>
      <c r="E379" s="67">
        <v>5</v>
      </c>
      <c r="F379" s="68">
        <v>2.7968366337215835</v>
      </c>
      <c r="G379" s="22"/>
      <c r="H379" s="69">
        <f t="shared" si="8"/>
        <v>0</v>
      </c>
      <c r="I379" s="79"/>
    </row>
    <row r="380" spans="2:9" x14ac:dyDescent="0.25">
      <c r="B380" s="21">
        <v>336</v>
      </c>
      <c r="C380" s="5" t="s">
        <v>150</v>
      </c>
      <c r="D380" s="67" t="s">
        <v>7</v>
      </c>
      <c r="E380" s="67">
        <v>4</v>
      </c>
      <c r="F380" s="68">
        <v>11.748245634268971</v>
      </c>
      <c r="G380" s="22"/>
      <c r="H380" s="69">
        <f t="shared" si="8"/>
        <v>0</v>
      </c>
      <c r="I380" s="79"/>
    </row>
    <row r="381" spans="2:9" ht="29.45" customHeight="1" x14ac:dyDescent="0.25">
      <c r="B381" s="21">
        <v>337</v>
      </c>
      <c r="C381" s="4" t="s">
        <v>151</v>
      </c>
      <c r="D381" s="67" t="s">
        <v>7</v>
      </c>
      <c r="E381" s="67">
        <v>2</v>
      </c>
      <c r="F381" s="68">
        <v>31.032905562988613</v>
      </c>
      <c r="G381" s="22"/>
      <c r="H381" s="69">
        <f t="shared" si="8"/>
        <v>0</v>
      </c>
      <c r="I381" s="79"/>
    </row>
    <row r="382" spans="2:9" x14ac:dyDescent="0.25">
      <c r="B382" s="21">
        <v>338</v>
      </c>
      <c r="C382" s="5" t="s">
        <v>130</v>
      </c>
      <c r="D382" s="67" t="s">
        <v>7</v>
      </c>
      <c r="E382" s="67">
        <v>30</v>
      </c>
      <c r="F382" s="68">
        <v>1.907140433927625</v>
      </c>
      <c r="G382" s="22"/>
      <c r="H382" s="69">
        <f t="shared" si="8"/>
        <v>0</v>
      </c>
      <c r="I382" s="79"/>
    </row>
    <row r="383" spans="2:9" ht="35.25" customHeight="1" x14ac:dyDescent="0.25">
      <c r="B383" s="21">
        <v>339</v>
      </c>
      <c r="C383" s="4" t="s">
        <v>131</v>
      </c>
      <c r="D383" s="67" t="s">
        <v>7</v>
      </c>
      <c r="E383" s="67">
        <v>30</v>
      </c>
      <c r="F383" s="68">
        <v>2.8246192741153244</v>
      </c>
      <c r="G383" s="22"/>
      <c r="H383" s="69">
        <f t="shared" si="8"/>
        <v>0</v>
      </c>
      <c r="I383" s="79"/>
    </row>
    <row r="384" spans="2:9" ht="35.25" customHeight="1" x14ac:dyDescent="0.25">
      <c r="B384" s="21">
        <v>340</v>
      </c>
      <c r="C384" s="4" t="s">
        <v>704</v>
      </c>
      <c r="D384" s="67" t="s">
        <v>7</v>
      </c>
      <c r="E384" s="67">
        <v>50</v>
      </c>
      <c r="F384" s="68">
        <v>5.5947098636967798</v>
      </c>
      <c r="G384" s="22"/>
      <c r="H384" s="69">
        <f t="shared" si="8"/>
        <v>0</v>
      </c>
      <c r="I384" s="79"/>
    </row>
    <row r="385" spans="2:9" x14ac:dyDescent="0.25">
      <c r="B385" s="21">
        <v>341</v>
      </c>
      <c r="C385" s="4" t="s">
        <v>132</v>
      </c>
      <c r="D385" s="67" t="s">
        <v>7</v>
      </c>
      <c r="E385" s="67">
        <v>30</v>
      </c>
      <c r="F385" s="68">
        <v>2.5576246195961985</v>
      </c>
      <c r="G385" s="22"/>
      <c r="H385" s="69">
        <f t="shared" si="8"/>
        <v>0</v>
      </c>
      <c r="I385" s="79"/>
    </row>
    <row r="386" spans="2:9" x14ac:dyDescent="0.25">
      <c r="B386" s="21">
        <v>342</v>
      </c>
      <c r="C386" s="4" t="s">
        <v>133</v>
      </c>
      <c r="D386" s="67" t="s">
        <v>7</v>
      </c>
      <c r="E386" s="67">
        <v>30</v>
      </c>
      <c r="F386" s="68">
        <v>4.1316192878415556</v>
      </c>
      <c r="G386" s="22"/>
      <c r="H386" s="69">
        <f t="shared" si="8"/>
        <v>0</v>
      </c>
      <c r="I386" s="79"/>
    </row>
    <row r="387" spans="2:9" ht="27" customHeight="1" x14ac:dyDescent="0.25">
      <c r="B387" s="21">
        <v>343</v>
      </c>
      <c r="C387" s="4" t="s">
        <v>134</v>
      </c>
      <c r="D387" s="67" t="s">
        <v>7</v>
      </c>
      <c r="E387" s="67">
        <v>15</v>
      </c>
      <c r="F387" s="68">
        <v>3.412477012283222</v>
      </c>
      <c r="G387" s="22"/>
      <c r="H387" s="69">
        <f t="shared" si="8"/>
        <v>0</v>
      </c>
      <c r="I387" s="79"/>
    </row>
    <row r="388" spans="2:9" ht="31.5" customHeight="1" x14ac:dyDescent="0.25">
      <c r="B388" s="21">
        <v>344</v>
      </c>
      <c r="C388" s="4" t="s">
        <v>135</v>
      </c>
      <c r="D388" s="67" t="s">
        <v>7</v>
      </c>
      <c r="E388" s="67">
        <v>30</v>
      </c>
      <c r="F388" s="68">
        <v>0.53278831195292409</v>
      </c>
      <c r="G388" s="22"/>
      <c r="H388" s="69">
        <f t="shared" si="8"/>
        <v>0</v>
      </c>
      <c r="I388" s="79"/>
    </row>
    <row r="389" spans="2:9" ht="38.25" customHeight="1" x14ac:dyDescent="0.25">
      <c r="B389" s="21">
        <v>345</v>
      </c>
      <c r="C389" s="4" t="s">
        <v>136</v>
      </c>
      <c r="D389" s="67" t="s">
        <v>7</v>
      </c>
      <c r="E389" s="67">
        <v>30</v>
      </c>
      <c r="F389" s="68">
        <v>1.3182569233115145</v>
      </c>
      <c r="G389" s="22"/>
      <c r="H389" s="69">
        <f t="shared" si="8"/>
        <v>0</v>
      </c>
      <c r="I389" s="79"/>
    </row>
    <row r="390" spans="2:9" x14ac:dyDescent="0.25">
      <c r="B390" s="21">
        <v>346</v>
      </c>
      <c r="C390" s="4" t="s">
        <v>137</v>
      </c>
      <c r="D390" s="67" t="s">
        <v>7</v>
      </c>
      <c r="E390" s="67">
        <v>30</v>
      </c>
      <c r="F390" s="68">
        <v>1.9184724599556437</v>
      </c>
      <c r="G390" s="22"/>
      <c r="H390" s="69">
        <f t="shared" si="8"/>
        <v>0</v>
      </c>
      <c r="I390" s="79"/>
    </row>
    <row r="391" spans="2:9" ht="15" customHeight="1" x14ac:dyDescent="0.25">
      <c r="B391" s="21">
        <v>347</v>
      </c>
      <c r="C391" s="4" t="s">
        <v>138</v>
      </c>
      <c r="D391" s="67" t="s">
        <v>7</v>
      </c>
      <c r="E391" s="67">
        <v>20</v>
      </c>
      <c r="F391" s="68">
        <v>2.7029070944334737</v>
      </c>
      <c r="G391" s="22"/>
      <c r="H391" s="69">
        <f t="shared" si="8"/>
        <v>0</v>
      </c>
      <c r="I391" s="79"/>
    </row>
    <row r="392" spans="2:9" x14ac:dyDescent="0.25">
      <c r="B392" s="21">
        <v>348</v>
      </c>
      <c r="C392" s="4" t="s">
        <v>139</v>
      </c>
      <c r="D392" s="67" t="s">
        <v>7</v>
      </c>
      <c r="E392" s="67">
        <v>20</v>
      </c>
      <c r="F392" s="68">
        <v>3.3896695965447097</v>
      </c>
      <c r="G392" s="22"/>
      <c r="H392" s="69">
        <f t="shared" si="8"/>
        <v>0</v>
      </c>
      <c r="I392" s="79"/>
    </row>
    <row r="393" spans="2:9" ht="33" customHeight="1" x14ac:dyDescent="0.25">
      <c r="B393" s="21">
        <v>349</v>
      </c>
      <c r="C393" s="4" t="s">
        <v>242</v>
      </c>
      <c r="D393" s="67" t="s">
        <v>7</v>
      </c>
      <c r="E393" s="67">
        <v>20</v>
      </c>
      <c r="F393" s="68">
        <v>7.7165779181097829</v>
      </c>
      <c r="G393" s="22"/>
      <c r="H393" s="69">
        <f t="shared" si="8"/>
        <v>0</v>
      </c>
      <c r="I393" s="79"/>
    </row>
    <row r="394" spans="2:9" ht="36.75" customHeight="1" x14ac:dyDescent="0.25">
      <c r="B394" s="21">
        <v>350</v>
      </c>
      <c r="C394" s="4" t="s">
        <v>243</v>
      </c>
      <c r="D394" s="67" t="s">
        <v>7</v>
      </c>
      <c r="E394" s="67">
        <v>20</v>
      </c>
      <c r="F394" s="68">
        <v>11.361038961671412</v>
      </c>
      <c r="G394" s="22"/>
      <c r="H394" s="69">
        <f t="shared" si="8"/>
        <v>0</v>
      </c>
      <c r="I394" s="79"/>
    </row>
    <row r="395" spans="2:9" ht="29.25" customHeight="1" x14ac:dyDescent="0.25">
      <c r="B395" s="21">
        <v>351</v>
      </c>
      <c r="C395" s="4" t="s">
        <v>244</v>
      </c>
      <c r="D395" s="67" t="s">
        <v>7</v>
      </c>
      <c r="E395" s="67">
        <v>20</v>
      </c>
      <c r="F395" s="68">
        <v>19.42194404116379</v>
      </c>
      <c r="G395" s="22"/>
      <c r="H395" s="69">
        <f t="shared" si="8"/>
        <v>0</v>
      </c>
      <c r="I395" s="79"/>
    </row>
    <row r="396" spans="2:9" x14ac:dyDescent="0.25">
      <c r="B396" s="21">
        <v>352</v>
      </c>
      <c r="C396" s="4" t="s">
        <v>245</v>
      </c>
      <c r="D396" s="67" t="s">
        <v>7</v>
      </c>
      <c r="E396" s="67">
        <v>10</v>
      </c>
      <c r="F396" s="68">
        <v>28.76422133386664</v>
      </c>
      <c r="G396" s="22"/>
      <c r="H396" s="69">
        <f t="shared" si="8"/>
        <v>0</v>
      </c>
      <c r="I396" s="79"/>
    </row>
    <row r="397" spans="2:9" ht="28.5" customHeight="1" x14ac:dyDescent="0.25">
      <c r="B397" s="21">
        <v>353</v>
      </c>
      <c r="C397" s="4" t="s">
        <v>246</v>
      </c>
      <c r="D397" s="67" t="s">
        <v>7</v>
      </c>
      <c r="E397" s="67">
        <v>2</v>
      </c>
      <c r="F397" s="68">
        <v>44.112798076833506</v>
      </c>
      <c r="G397" s="22"/>
      <c r="H397" s="69">
        <f t="shared" si="8"/>
        <v>0</v>
      </c>
      <c r="I397" s="79"/>
    </row>
    <row r="398" spans="2:9" x14ac:dyDescent="0.25">
      <c r="B398" s="21">
        <v>354</v>
      </c>
      <c r="C398" s="4" t="s">
        <v>247</v>
      </c>
      <c r="D398" s="67" t="s">
        <v>7</v>
      </c>
      <c r="E398" s="67">
        <v>30</v>
      </c>
      <c r="F398" s="68">
        <v>12.925475994740156</v>
      </c>
      <c r="G398" s="22"/>
      <c r="H398" s="69">
        <f t="shared" si="8"/>
        <v>0</v>
      </c>
      <c r="I398" s="79"/>
    </row>
    <row r="399" spans="2:9" ht="27.75" customHeight="1" x14ac:dyDescent="0.25">
      <c r="B399" s="21">
        <v>355</v>
      </c>
      <c r="C399" s="4" t="s">
        <v>248</v>
      </c>
      <c r="D399" s="67" t="s">
        <v>7</v>
      </c>
      <c r="E399" s="67">
        <v>20</v>
      </c>
      <c r="F399" s="68">
        <v>6.088962286753258</v>
      </c>
      <c r="G399" s="22"/>
      <c r="H399" s="69">
        <f t="shared" si="8"/>
        <v>0</v>
      </c>
      <c r="I399" s="79"/>
    </row>
    <row r="400" spans="2:9" x14ac:dyDescent="0.25">
      <c r="B400" s="21">
        <v>356</v>
      </c>
      <c r="C400" s="4" t="s">
        <v>249</v>
      </c>
      <c r="D400" s="67" t="s">
        <v>7</v>
      </c>
      <c r="E400" s="67">
        <v>25</v>
      </c>
      <c r="F400" s="68">
        <v>12.938877366559975</v>
      </c>
      <c r="G400" s="22"/>
      <c r="H400" s="69">
        <f t="shared" si="8"/>
        <v>0</v>
      </c>
      <c r="I400" s="79"/>
    </row>
    <row r="401" spans="2:9" x14ac:dyDescent="0.25">
      <c r="B401" s="21">
        <v>357</v>
      </c>
      <c r="C401" s="4" t="s">
        <v>250</v>
      </c>
      <c r="D401" s="67" t="s">
        <v>7</v>
      </c>
      <c r="E401" s="67">
        <v>10</v>
      </c>
      <c r="F401" s="68">
        <v>4.0501211964932722</v>
      </c>
      <c r="G401" s="22"/>
      <c r="H401" s="69">
        <f t="shared" si="8"/>
        <v>0</v>
      </c>
      <c r="I401" s="79"/>
    </row>
    <row r="402" spans="2:9" x14ac:dyDescent="0.25">
      <c r="B402" s="21">
        <v>358</v>
      </c>
      <c r="C402" s="4" t="s">
        <v>251</v>
      </c>
      <c r="D402" s="67" t="s">
        <v>7</v>
      </c>
      <c r="E402" s="67">
        <v>15</v>
      </c>
      <c r="F402" s="68">
        <v>17.676004187562821</v>
      </c>
      <c r="G402" s="22"/>
      <c r="H402" s="69">
        <f t="shared" si="8"/>
        <v>0</v>
      </c>
      <c r="I402" s="79"/>
    </row>
    <row r="403" spans="2:9" ht="30" x14ac:dyDescent="0.25">
      <c r="B403" s="21">
        <v>359</v>
      </c>
      <c r="C403" s="4" t="s">
        <v>252</v>
      </c>
      <c r="D403" s="67" t="s">
        <v>7</v>
      </c>
      <c r="E403" s="67">
        <v>6</v>
      </c>
      <c r="F403" s="68">
        <v>8.8197124002061251</v>
      </c>
      <c r="G403" s="22"/>
      <c r="H403" s="69">
        <f t="shared" si="8"/>
        <v>0</v>
      </c>
      <c r="I403" s="79"/>
    </row>
    <row r="404" spans="2:9" ht="30" x14ac:dyDescent="0.25">
      <c r="B404" s="21">
        <v>360</v>
      </c>
      <c r="C404" s="4" t="s">
        <v>253</v>
      </c>
      <c r="D404" s="67" t="s">
        <v>7</v>
      </c>
      <c r="E404" s="67">
        <v>6</v>
      </c>
      <c r="F404" s="68">
        <v>10.234310690208615</v>
      </c>
      <c r="G404" s="22"/>
      <c r="H404" s="69">
        <f t="shared" si="8"/>
        <v>0</v>
      </c>
      <c r="I404" s="79"/>
    </row>
    <row r="405" spans="2:9" x14ac:dyDescent="0.25">
      <c r="B405" s="21">
        <v>361</v>
      </c>
      <c r="C405" s="4" t="s">
        <v>254</v>
      </c>
      <c r="D405" s="67" t="s">
        <v>7</v>
      </c>
      <c r="E405" s="67">
        <v>6</v>
      </c>
      <c r="F405" s="68">
        <v>12.461164564150454</v>
      </c>
      <c r="G405" s="22"/>
      <c r="H405" s="69">
        <f t="shared" si="8"/>
        <v>0</v>
      </c>
      <c r="I405" s="79"/>
    </row>
    <row r="406" spans="2:9" ht="30" x14ac:dyDescent="0.25">
      <c r="B406" s="21">
        <v>362</v>
      </c>
      <c r="C406" s="4" t="s">
        <v>255</v>
      </c>
      <c r="D406" s="67" t="s">
        <v>7</v>
      </c>
      <c r="E406" s="67">
        <v>6</v>
      </c>
      <c r="F406" s="68">
        <v>11.102877539625394</v>
      </c>
      <c r="G406" s="22"/>
      <c r="H406" s="69">
        <f t="shared" si="8"/>
        <v>0</v>
      </c>
      <c r="I406" s="79"/>
    </row>
    <row r="407" spans="2:9" x14ac:dyDescent="0.25">
      <c r="B407" s="21">
        <v>363</v>
      </c>
      <c r="C407" s="4" t="s">
        <v>256</v>
      </c>
      <c r="D407" s="67" t="s">
        <v>7</v>
      </c>
      <c r="E407" s="67">
        <v>6</v>
      </c>
      <c r="F407" s="68">
        <v>5.5814990423546993</v>
      </c>
      <c r="G407" s="22"/>
      <c r="H407" s="69">
        <f t="shared" si="8"/>
        <v>0</v>
      </c>
      <c r="I407" s="79"/>
    </row>
    <row r="408" spans="2:9" ht="30" x14ac:dyDescent="0.25">
      <c r="B408" s="21">
        <v>364</v>
      </c>
      <c r="C408" s="4" t="s">
        <v>257</v>
      </c>
      <c r="D408" s="67" t="s">
        <v>7</v>
      </c>
      <c r="E408" s="67">
        <v>3</v>
      </c>
      <c r="F408" s="68">
        <v>8.5703576591883408</v>
      </c>
      <c r="G408" s="22"/>
      <c r="H408" s="69">
        <f t="shared" si="8"/>
        <v>0</v>
      </c>
      <c r="I408" s="79"/>
    </row>
    <row r="409" spans="2:9" x14ac:dyDescent="0.25">
      <c r="B409" s="21">
        <v>365</v>
      </c>
      <c r="C409" s="4" t="s">
        <v>258</v>
      </c>
      <c r="D409" s="67" t="s">
        <v>7</v>
      </c>
      <c r="E409" s="67">
        <v>3</v>
      </c>
      <c r="F409" s="68">
        <v>20.268804987898335</v>
      </c>
      <c r="G409" s="22"/>
      <c r="H409" s="69">
        <f t="shared" si="8"/>
        <v>0</v>
      </c>
      <c r="I409" s="79"/>
    </row>
    <row r="410" spans="2:9" ht="30" x14ac:dyDescent="0.25">
      <c r="B410" s="21">
        <v>366</v>
      </c>
      <c r="C410" s="4" t="s">
        <v>259</v>
      </c>
      <c r="D410" s="67" t="s">
        <v>7</v>
      </c>
      <c r="E410" s="67">
        <v>400</v>
      </c>
      <c r="F410" s="68">
        <v>0.68310318923279156</v>
      </c>
      <c r="G410" s="22"/>
      <c r="H410" s="69">
        <f t="shared" si="8"/>
        <v>0</v>
      </c>
      <c r="I410" s="79"/>
    </row>
    <row r="411" spans="2:9" x14ac:dyDescent="0.25">
      <c r="B411" s="21">
        <v>367</v>
      </c>
      <c r="C411" s="4" t="s">
        <v>260</v>
      </c>
      <c r="D411" s="67" t="s">
        <v>7</v>
      </c>
      <c r="E411" s="67">
        <v>100</v>
      </c>
      <c r="F411" s="68">
        <v>0.1931921782251273</v>
      </c>
      <c r="G411" s="22"/>
      <c r="H411" s="69">
        <f t="shared" si="8"/>
        <v>0</v>
      </c>
      <c r="I411" s="79"/>
    </row>
    <row r="412" spans="2:9" ht="30" x14ac:dyDescent="0.25">
      <c r="B412" s="21">
        <v>368</v>
      </c>
      <c r="C412" s="4" t="s">
        <v>261</v>
      </c>
      <c r="D412" s="70" t="s">
        <v>7</v>
      </c>
      <c r="E412" s="70">
        <v>75</v>
      </c>
      <c r="F412" s="68">
        <v>3.9648981664432172</v>
      </c>
      <c r="G412" s="22"/>
      <c r="H412" s="69">
        <f t="shared" si="8"/>
        <v>0</v>
      </c>
      <c r="I412" s="79"/>
    </row>
    <row r="413" spans="2:9" ht="30" x14ac:dyDescent="0.25">
      <c r="B413" s="21">
        <v>369</v>
      </c>
      <c r="C413" s="4" t="s">
        <v>262</v>
      </c>
      <c r="D413" s="67" t="s">
        <v>7</v>
      </c>
      <c r="E413" s="67">
        <v>30</v>
      </c>
      <c r="F413" s="68">
        <v>3.9387875039097304</v>
      </c>
      <c r="G413" s="22"/>
      <c r="H413" s="69">
        <f t="shared" si="8"/>
        <v>0</v>
      </c>
      <c r="I413" s="79"/>
    </row>
    <row r="414" spans="2:9" x14ac:dyDescent="0.25">
      <c r="B414" s="21">
        <v>370</v>
      </c>
      <c r="C414" s="4" t="s">
        <v>152</v>
      </c>
      <c r="D414" s="67" t="s">
        <v>7</v>
      </c>
      <c r="E414" s="67">
        <v>30</v>
      </c>
      <c r="F414" s="68">
        <v>1.2429706361592818</v>
      </c>
      <c r="G414" s="22"/>
      <c r="H414" s="69">
        <f t="shared" si="8"/>
        <v>0</v>
      </c>
      <c r="I414" s="79"/>
    </row>
    <row r="415" spans="2:9" x14ac:dyDescent="0.25">
      <c r="B415" s="21">
        <v>371</v>
      </c>
      <c r="C415" s="4" t="s">
        <v>153</v>
      </c>
      <c r="D415" s="67" t="s">
        <v>7</v>
      </c>
      <c r="E415" s="67">
        <v>30</v>
      </c>
      <c r="F415" s="68">
        <v>1.1819387701007302</v>
      </c>
      <c r="G415" s="22"/>
      <c r="H415" s="69">
        <f t="shared" si="8"/>
        <v>0</v>
      </c>
      <c r="I415" s="79"/>
    </row>
    <row r="416" spans="2:9" x14ac:dyDescent="0.25">
      <c r="B416" s="21">
        <v>372</v>
      </c>
      <c r="C416" s="4" t="s">
        <v>154</v>
      </c>
      <c r="D416" s="67" t="s">
        <v>7</v>
      </c>
      <c r="E416" s="67">
        <v>10</v>
      </c>
      <c r="F416" s="68">
        <v>10.446405766250651</v>
      </c>
      <c r="G416" s="22"/>
      <c r="H416" s="69">
        <f t="shared" si="8"/>
        <v>0</v>
      </c>
      <c r="I416" s="79"/>
    </row>
    <row r="417" spans="1:9" x14ac:dyDescent="0.25">
      <c r="B417" s="21">
        <v>373</v>
      </c>
      <c r="C417" s="4" t="s">
        <v>155</v>
      </c>
      <c r="D417" s="67" t="s">
        <v>7</v>
      </c>
      <c r="E417" s="67">
        <v>10</v>
      </c>
      <c r="F417" s="68">
        <v>7.509928914612332</v>
      </c>
      <c r="G417" s="22"/>
      <c r="H417" s="69">
        <f t="shared" si="8"/>
        <v>0</v>
      </c>
      <c r="I417" s="79"/>
    </row>
    <row r="418" spans="1:9" x14ac:dyDescent="0.25">
      <c r="B418" s="21">
        <v>374</v>
      </c>
      <c r="C418" s="4" t="s">
        <v>156</v>
      </c>
      <c r="D418" s="67" t="s">
        <v>7</v>
      </c>
      <c r="E418" s="67">
        <v>10</v>
      </c>
      <c r="F418" s="68">
        <v>4.8843466793900374</v>
      </c>
      <c r="G418" s="22"/>
      <c r="H418" s="69">
        <f t="shared" ref="H418:H421" si="9">E418*G418</f>
        <v>0</v>
      </c>
      <c r="I418" s="79"/>
    </row>
    <row r="419" spans="1:9" ht="30" x14ac:dyDescent="0.25">
      <c r="B419" s="21">
        <v>375</v>
      </c>
      <c r="C419" s="4" t="s">
        <v>157</v>
      </c>
      <c r="D419" s="67" t="s">
        <v>7</v>
      </c>
      <c r="E419" s="67">
        <v>3</v>
      </c>
      <c r="F419" s="68">
        <v>57.939352923278939</v>
      </c>
      <c r="G419" s="22"/>
      <c r="H419" s="69">
        <f t="shared" si="9"/>
        <v>0</v>
      </c>
      <c r="I419" s="79"/>
    </row>
    <row r="420" spans="1:9" ht="30" x14ac:dyDescent="0.25">
      <c r="B420" s="21">
        <v>376</v>
      </c>
      <c r="C420" s="4" t="s">
        <v>158</v>
      </c>
      <c r="D420" s="67" t="s">
        <v>7</v>
      </c>
      <c r="E420" s="67">
        <v>3</v>
      </c>
      <c r="F420" s="68">
        <v>47.397101165003072</v>
      </c>
      <c r="G420" s="22"/>
      <c r="H420" s="69">
        <f t="shared" si="9"/>
        <v>0</v>
      </c>
      <c r="I420" s="79"/>
    </row>
    <row r="421" spans="1:9" x14ac:dyDescent="0.25">
      <c r="B421" s="21">
        <v>377</v>
      </c>
      <c r="C421" s="4" t="s">
        <v>671</v>
      </c>
      <c r="D421" s="67" t="s">
        <v>7</v>
      </c>
      <c r="E421" s="67">
        <v>1</v>
      </c>
      <c r="F421" s="68">
        <v>147.90585974582814</v>
      </c>
      <c r="G421" s="22"/>
      <c r="H421" s="69">
        <f t="shared" si="9"/>
        <v>0</v>
      </c>
      <c r="I421" s="80"/>
    </row>
    <row r="422" spans="1:9" ht="15.75" x14ac:dyDescent="0.25">
      <c r="B422" s="88" t="s">
        <v>159</v>
      </c>
      <c r="C422" s="89"/>
      <c r="D422" s="89"/>
      <c r="E422" s="89"/>
      <c r="F422" s="89"/>
      <c r="G422" s="89"/>
      <c r="H422" s="90"/>
      <c r="I422" s="4"/>
    </row>
    <row r="423" spans="1:9" ht="15" customHeight="1" x14ac:dyDescent="0.25">
      <c r="B423" s="21">
        <v>378</v>
      </c>
      <c r="C423" s="5" t="s">
        <v>160</v>
      </c>
      <c r="D423" s="67" t="s">
        <v>7</v>
      </c>
      <c r="E423" s="67">
        <v>300</v>
      </c>
      <c r="F423" s="68">
        <v>0.38320884915330117</v>
      </c>
      <c r="G423" s="22"/>
      <c r="H423" s="69">
        <f>E423*G423</f>
        <v>0</v>
      </c>
      <c r="I423" s="78" t="s">
        <v>856</v>
      </c>
    </row>
    <row r="424" spans="1:9" ht="27" customHeight="1" x14ac:dyDescent="0.25">
      <c r="A424" s="92"/>
      <c r="B424" s="21">
        <v>379</v>
      </c>
      <c r="C424" s="4" t="s">
        <v>161</v>
      </c>
      <c r="D424" s="67" t="s">
        <v>7</v>
      </c>
      <c r="E424" s="67">
        <v>300</v>
      </c>
      <c r="F424" s="68">
        <v>0.37148750908161376</v>
      </c>
      <c r="G424" s="22"/>
      <c r="H424" s="69">
        <f t="shared" ref="H424:H445" si="10">E424*G424</f>
        <v>0</v>
      </c>
      <c r="I424" s="79"/>
    </row>
    <row r="425" spans="1:9" ht="15" customHeight="1" x14ac:dyDescent="0.25">
      <c r="A425" s="92"/>
      <c r="B425" s="21">
        <v>380</v>
      </c>
      <c r="C425" s="5" t="s">
        <v>263</v>
      </c>
      <c r="D425" s="67" t="s">
        <v>7</v>
      </c>
      <c r="E425" s="67">
        <v>150</v>
      </c>
      <c r="F425" s="68">
        <v>1.6176186773494212</v>
      </c>
      <c r="G425" s="22"/>
      <c r="H425" s="69">
        <f t="shared" si="10"/>
        <v>0</v>
      </c>
      <c r="I425" s="79"/>
    </row>
    <row r="426" spans="1:9" x14ac:dyDescent="0.25">
      <c r="B426" s="21">
        <v>381</v>
      </c>
      <c r="C426" s="5" t="s">
        <v>264</v>
      </c>
      <c r="D426" s="67" t="s">
        <v>7</v>
      </c>
      <c r="E426" s="67">
        <v>150</v>
      </c>
      <c r="F426" s="68">
        <v>1.6654518020401525</v>
      </c>
      <c r="G426" s="22"/>
      <c r="H426" s="69">
        <f t="shared" si="10"/>
        <v>0</v>
      </c>
      <c r="I426" s="79"/>
    </row>
    <row r="427" spans="1:9" ht="15.75" customHeight="1" x14ac:dyDescent="0.25">
      <c r="B427" s="21">
        <v>382</v>
      </c>
      <c r="C427" s="4" t="s">
        <v>162</v>
      </c>
      <c r="D427" s="67" t="s">
        <v>7</v>
      </c>
      <c r="E427" s="67">
        <v>45</v>
      </c>
      <c r="F427" s="68">
        <v>1.4088230279440661</v>
      </c>
      <c r="G427" s="22"/>
      <c r="H427" s="69">
        <f t="shared" si="10"/>
        <v>0</v>
      </c>
      <c r="I427" s="79"/>
    </row>
    <row r="428" spans="1:9" x14ac:dyDescent="0.25">
      <c r="B428" s="21">
        <v>383</v>
      </c>
      <c r="C428" s="5" t="s">
        <v>163</v>
      </c>
      <c r="D428" s="67" t="s">
        <v>7</v>
      </c>
      <c r="E428" s="67">
        <v>45</v>
      </c>
      <c r="F428" s="68">
        <v>1.9116467386066469</v>
      </c>
      <c r="G428" s="22"/>
      <c r="H428" s="69">
        <f t="shared" si="10"/>
        <v>0</v>
      </c>
      <c r="I428" s="79"/>
    </row>
    <row r="429" spans="1:9" x14ac:dyDescent="0.25">
      <c r="B429" s="21">
        <v>384</v>
      </c>
      <c r="C429" s="5" t="s">
        <v>265</v>
      </c>
      <c r="D429" s="67" t="s">
        <v>7</v>
      </c>
      <c r="E429" s="67">
        <v>75</v>
      </c>
      <c r="F429" s="68">
        <v>1.6751262994235172</v>
      </c>
      <c r="G429" s="22"/>
      <c r="H429" s="69">
        <f t="shared" si="10"/>
        <v>0</v>
      </c>
      <c r="I429" s="79"/>
    </row>
    <row r="430" spans="1:9" x14ac:dyDescent="0.25">
      <c r="B430" s="21">
        <v>385</v>
      </c>
      <c r="C430" s="5" t="s">
        <v>164</v>
      </c>
      <c r="D430" s="67" t="s">
        <v>7</v>
      </c>
      <c r="E430" s="67">
        <v>30</v>
      </c>
      <c r="F430" s="68">
        <v>0.16730793587093359</v>
      </c>
      <c r="G430" s="22"/>
      <c r="H430" s="69">
        <f t="shared" si="10"/>
        <v>0</v>
      </c>
      <c r="I430" s="79"/>
    </row>
    <row r="431" spans="1:9" x14ac:dyDescent="0.25">
      <c r="B431" s="21">
        <v>386</v>
      </c>
      <c r="C431" s="4" t="s">
        <v>266</v>
      </c>
      <c r="D431" s="67" t="s">
        <v>7</v>
      </c>
      <c r="E431" s="67">
        <v>20</v>
      </c>
      <c r="F431" s="68">
        <v>0.56508884563671069</v>
      </c>
      <c r="G431" s="22"/>
      <c r="H431" s="69">
        <f t="shared" si="10"/>
        <v>0</v>
      </c>
      <c r="I431" s="79"/>
    </row>
    <row r="432" spans="1:9" ht="27" customHeight="1" x14ac:dyDescent="0.25">
      <c r="B432" s="21">
        <v>387</v>
      </c>
      <c r="C432" s="4" t="s">
        <v>165</v>
      </c>
      <c r="D432" s="67" t="s">
        <v>7</v>
      </c>
      <c r="E432" s="67">
        <v>15</v>
      </c>
      <c r="F432" s="68">
        <v>0.55504276633659455</v>
      </c>
      <c r="G432" s="22"/>
      <c r="H432" s="69">
        <f t="shared" si="10"/>
        <v>0</v>
      </c>
      <c r="I432" s="79"/>
    </row>
    <row r="433" spans="2:9" x14ac:dyDescent="0.25">
      <c r="B433" s="21">
        <v>388</v>
      </c>
      <c r="C433" s="4" t="s">
        <v>166</v>
      </c>
      <c r="D433" s="67" t="s">
        <v>7</v>
      </c>
      <c r="E433" s="67">
        <v>60</v>
      </c>
      <c r="F433" s="68">
        <v>0.55349872962674851</v>
      </c>
      <c r="G433" s="22"/>
      <c r="H433" s="69">
        <f t="shared" si="10"/>
        <v>0</v>
      </c>
      <c r="I433" s="79"/>
    </row>
    <row r="434" spans="2:9" ht="27" customHeight="1" x14ac:dyDescent="0.25">
      <c r="B434" s="21">
        <v>389</v>
      </c>
      <c r="C434" s="4" t="s">
        <v>267</v>
      </c>
      <c r="D434" s="67" t="s">
        <v>7</v>
      </c>
      <c r="E434" s="67">
        <v>20</v>
      </c>
      <c r="F434" s="68">
        <v>1.2219380428201583</v>
      </c>
      <c r="G434" s="22"/>
      <c r="H434" s="69">
        <f t="shared" si="10"/>
        <v>0</v>
      </c>
      <c r="I434" s="79"/>
    </row>
    <row r="435" spans="2:9" x14ac:dyDescent="0.25">
      <c r="B435" s="21">
        <v>390</v>
      </c>
      <c r="C435" s="4" t="s">
        <v>268</v>
      </c>
      <c r="D435" s="67" t="s">
        <v>7</v>
      </c>
      <c r="E435" s="67">
        <v>20</v>
      </c>
      <c r="F435" s="68">
        <v>1.5246847315531207</v>
      </c>
      <c r="G435" s="22"/>
      <c r="H435" s="69">
        <f t="shared" si="10"/>
        <v>0</v>
      </c>
      <c r="I435" s="79"/>
    </row>
    <row r="436" spans="2:9" x14ac:dyDescent="0.25">
      <c r="B436" s="21">
        <v>391</v>
      </c>
      <c r="C436" s="4" t="s">
        <v>269</v>
      </c>
      <c r="D436" s="67" t="s">
        <v>7</v>
      </c>
      <c r="E436" s="67">
        <v>10</v>
      </c>
      <c r="F436" s="68">
        <v>3.7842057318952493</v>
      </c>
      <c r="G436" s="22"/>
      <c r="H436" s="69">
        <f t="shared" si="10"/>
        <v>0</v>
      </c>
      <c r="I436" s="79"/>
    </row>
    <row r="437" spans="2:9" x14ac:dyDescent="0.25">
      <c r="B437" s="21">
        <v>392</v>
      </c>
      <c r="C437" s="4" t="s">
        <v>270</v>
      </c>
      <c r="D437" s="67" t="s">
        <v>7</v>
      </c>
      <c r="E437" s="67">
        <v>10</v>
      </c>
      <c r="F437" s="68">
        <v>1.3803248310018659</v>
      </c>
      <c r="G437" s="22"/>
      <c r="H437" s="69">
        <f t="shared" si="10"/>
        <v>0</v>
      </c>
      <c r="I437" s="79"/>
    </row>
    <row r="438" spans="2:9" x14ac:dyDescent="0.25">
      <c r="B438" s="21">
        <v>393</v>
      </c>
      <c r="C438" s="4" t="s">
        <v>167</v>
      </c>
      <c r="D438" s="67" t="s">
        <v>7</v>
      </c>
      <c r="E438" s="67">
        <v>10</v>
      </c>
      <c r="F438" s="68">
        <v>8.3202730225327635</v>
      </c>
      <c r="G438" s="22"/>
      <c r="H438" s="69">
        <f t="shared" si="10"/>
        <v>0</v>
      </c>
      <c r="I438" s="79"/>
    </row>
    <row r="439" spans="2:9" ht="30" x14ac:dyDescent="0.25">
      <c r="B439" s="21">
        <v>394</v>
      </c>
      <c r="C439" s="4" t="s">
        <v>168</v>
      </c>
      <c r="D439" s="67" t="s">
        <v>7</v>
      </c>
      <c r="E439" s="67">
        <v>40</v>
      </c>
      <c r="F439" s="68">
        <v>6.9563547395110144</v>
      </c>
      <c r="G439" s="22"/>
      <c r="H439" s="69">
        <f t="shared" si="10"/>
        <v>0</v>
      </c>
      <c r="I439" s="79"/>
    </row>
    <row r="440" spans="2:9" x14ac:dyDescent="0.25">
      <c r="B440" s="21">
        <v>395</v>
      </c>
      <c r="C440" s="4" t="s">
        <v>169</v>
      </c>
      <c r="D440" s="67" t="s">
        <v>7</v>
      </c>
      <c r="E440" s="67">
        <v>15</v>
      </c>
      <c r="F440" s="68">
        <v>3.4077445148330887</v>
      </c>
      <c r="G440" s="22"/>
      <c r="H440" s="69">
        <f t="shared" si="10"/>
        <v>0</v>
      </c>
      <c r="I440" s="79"/>
    </row>
    <row r="441" spans="2:9" x14ac:dyDescent="0.25">
      <c r="B441" s="21">
        <v>396</v>
      </c>
      <c r="C441" s="4" t="s">
        <v>836</v>
      </c>
      <c r="D441" s="67" t="s">
        <v>7</v>
      </c>
      <c r="E441" s="67">
        <v>10</v>
      </c>
      <c r="F441" s="68">
        <v>25.953616041581462</v>
      </c>
      <c r="G441" s="22"/>
      <c r="H441" s="69">
        <f t="shared" si="10"/>
        <v>0</v>
      </c>
      <c r="I441" s="79"/>
    </row>
    <row r="442" spans="2:9" x14ac:dyDescent="0.25">
      <c r="B442" s="21">
        <v>397</v>
      </c>
      <c r="C442" s="4" t="s">
        <v>834</v>
      </c>
      <c r="D442" s="67" t="s">
        <v>7</v>
      </c>
      <c r="E442" s="67">
        <v>10</v>
      </c>
      <c r="F442" s="68">
        <v>25.650168809568832</v>
      </c>
      <c r="G442" s="22"/>
      <c r="H442" s="69">
        <f t="shared" si="10"/>
        <v>0</v>
      </c>
      <c r="I442" s="79"/>
    </row>
    <row r="443" spans="2:9" x14ac:dyDescent="0.25">
      <c r="B443" s="21">
        <v>398</v>
      </c>
      <c r="C443" s="4" t="s">
        <v>835</v>
      </c>
      <c r="D443" s="67" t="s">
        <v>7</v>
      </c>
      <c r="E443" s="67">
        <v>10</v>
      </c>
      <c r="F443" s="68">
        <v>39.598498442698073</v>
      </c>
      <c r="G443" s="22"/>
      <c r="H443" s="69">
        <f t="shared" si="10"/>
        <v>0</v>
      </c>
      <c r="I443" s="79"/>
    </row>
    <row r="444" spans="2:9" x14ac:dyDescent="0.25">
      <c r="B444" s="21">
        <v>399</v>
      </c>
      <c r="C444" s="5" t="s">
        <v>170</v>
      </c>
      <c r="D444" s="67" t="s">
        <v>7</v>
      </c>
      <c r="E444" s="67">
        <v>12</v>
      </c>
      <c r="F444" s="68">
        <v>8.9755104694783103</v>
      </c>
      <c r="G444" s="22"/>
      <c r="H444" s="69">
        <f t="shared" si="10"/>
        <v>0</v>
      </c>
      <c r="I444" s="79"/>
    </row>
    <row r="445" spans="2:9" ht="30" x14ac:dyDescent="0.25">
      <c r="B445" s="21">
        <v>400</v>
      </c>
      <c r="C445" s="4" t="s">
        <v>271</v>
      </c>
      <c r="D445" s="67" t="s">
        <v>7</v>
      </c>
      <c r="E445" s="67">
        <v>1</v>
      </c>
      <c r="F445" s="68">
        <v>165.39674907230807</v>
      </c>
      <c r="G445" s="22"/>
      <c r="H445" s="69">
        <f t="shared" si="10"/>
        <v>0</v>
      </c>
      <c r="I445" s="79"/>
    </row>
    <row r="446" spans="2:9" ht="15" customHeight="1" x14ac:dyDescent="0.25">
      <c r="B446" s="88" t="s">
        <v>171</v>
      </c>
      <c r="C446" s="89"/>
      <c r="D446" s="89"/>
      <c r="E446" s="89"/>
      <c r="F446" s="89"/>
      <c r="G446" s="89"/>
      <c r="H446" s="90"/>
      <c r="I446" s="71"/>
    </row>
    <row r="447" spans="2:9" ht="81" customHeight="1" x14ac:dyDescent="0.25">
      <c r="B447" s="21">
        <v>401</v>
      </c>
      <c r="C447" s="4" t="s">
        <v>172</v>
      </c>
      <c r="D447" s="67" t="s">
        <v>7</v>
      </c>
      <c r="E447" s="67">
        <v>10</v>
      </c>
      <c r="F447" s="68">
        <v>45.924737126535554</v>
      </c>
      <c r="G447" s="22"/>
      <c r="H447" s="69">
        <f>E447*G447</f>
        <v>0</v>
      </c>
      <c r="I447" s="91" t="s">
        <v>857</v>
      </c>
    </row>
    <row r="448" spans="2:9" ht="59.25" customHeight="1" x14ac:dyDescent="0.25">
      <c r="B448" s="21">
        <v>402</v>
      </c>
      <c r="C448" s="4" t="s">
        <v>173</v>
      </c>
      <c r="D448" s="67" t="s">
        <v>7</v>
      </c>
      <c r="E448" s="67">
        <v>10</v>
      </c>
      <c r="F448" s="68">
        <v>35.085006179390533</v>
      </c>
      <c r="G448" s="22"/>
      <c r="H448" s="69">
        <f t="shared" ref="H448:H450" si="11">E448*G448</f>
        <v>0</v>
      </c>
      <c r="I448" s="91"/>
    </row>
    <row r="449" spans="2:9" ht="45" x14ac:dyDescent="0.25">
      <c r="B449" s="21">
        <v>403</v>
      </c>
      <c r="C449" s="4" t="s">
        <v>174</v>
      </c>
      <c r="D449" s="67" t="s">
        <v>7</v>
      </c>
      <c r="E449" s="67">
        <v>5</v>
      </c>
      <c r="F449" s="68">
        <v>21.006153932121542</v>
      </c>
      <c r="G449" s="22"/>
      <c r="H449" s="69">
        <f t="shared" si="11"/>
        <v>0</v>
      </c>
      <c r="I449" s="91"/>
    </row>
    <row r="450" spans="2:9" ht="30" x14ac:dyDescent="0.25">
      <c r="B450" s="21">
        <v>404</v>
      </c>
      <c r="C450" s="4" t="s">
        <v>175</v>
      </c>
      <c r="D450" s="67" t="s">
        <v>7</v>
      </c>
      <c r="E450" s="67">
        <v>30</v>
      </c>
      <c r="F450" s="68">
        <v>16.703983253066497</v>
      </c>
      <c r="G450" s="22"/>
      <c r="H450" s="69">
        <f t="shared" si="11"/>
        <v>0</v>
      </c>
      <c r="I450" s="91"/>
    </row>
    <row r="451" spans="2:9" ht="15.75" x14ac:dyDescent="0.25">
      <c r="B451" s="88" t="s">
        <v>659</v>
      </c>
      <c r="C451" s="89"/>
      <c r="D451" s="89"/>
      <c r="E451" s="89"/>
      <c r="F451" s="89"/>
      <c r="G451" s="89"/>
      <c r="H451" s="90"/>
      <c r="I451" s="71"/>
    </row>
    <row r="452" spans="2:9" ht="30" customHeight="1" x14ac:dyDescent="0.25">
      <c r="B452" s="21">
        <v>405</v>
      </c>
      <c r="C452" s="18" t="s">
        <v>660</v>
      </c>
      <c r="D452" s="70" t="s">
        <v>7</v>
      </c>
      <c r="E452" s="70">
        <v>1</v>
      </c>
      <c r="F452" s="68">
        <v>178.45384276691402</v>
      </c>
      <c r="G452" s="22"/>
      <c r="H452" s="69">
        <f>E452*G452</f>
        <v>0</v>
      </c>
      <c r="I452" s="78" t="s">
        <v>858</v>
      </c>
    </row>
    <row r="453" spans="2:9" ht="30" x14ac:dyDescent="0.25">
      <c r="B453" s="21">
        <v>406</v>
      </c>
      <c r="C453" s="18" t="s">
        <v>802</v>
      </c>
      <c r="D453" s="70" t="s">
        <v>7</v>
      </c>
      <c r="E453" s="70">
        <v>1</v>
      </c>
      <c r="F453" s="68">
        <v>74.576343583015202</v>
      </c>
      <c r="G453" s="22"/>
      <c r="H453" s="69">
        <f t="shared" ref="H453:H456" si="12">E453*G453</f>
        <v>0</v>
      </c>
      <c r="I453" s="79"/>
    </row>
    <row r="454" spans="2:9" ht="30" x14ac:dyDescent="0.25">
      <c r="B454" s="21">
        <v>407</v>
      </c>
      <c r="C454" s="18" t="s">
        <v>804</v>
      </c>
      <c r="D454" s="70" t="s">
        <v>7</v>
      </c>
      <c r="E454" s="70">
        <v>2</v>
      </c>
      <c r="F454" s="68">
        <v>23.147166607539617</v>
      </c>
      <c r="G454" s="22"/>
      <c r="H454" s="69">
        <f t="shared" si="12"/>
        <v>0</v>
      </c>
      <c r="I454" s="79"/>
    </row>
    <row r="455" spans="2:9" ht="30" x14ac:dyDescent="0.25">
      <c r="B455" s="21">
        <v>408</v>
      </c>
      <c r="C455" s="18" t="s">
        <v>805</v>
      </c>
      <c r="D455" s="70" t="s">
        <v>7</v>
      </c>
      <c r="E455" s="70">
        <v>2</v>
      </c>
      <c r="F455" s="68">
        <v>50.697009357807147</v>
      </c>
      <c r="G455" s="22"/>
      <c r="H455" s="69">
        <f t="shared" si="12"/>
        <v>0</v>
      </c>
      <c r="I455" s="79"/>
    </row>
    <row r="456" spans="2:9" ht="30" x14ac:dyDescent="0.25">
      <c r="B456" s="21">
        <v>409</v>
      </c>
      <c r="C456" s="18" t="s">
        <v>803</v>
      </c>
      <c r="D456" s="70" t="s">
        <v>7</v>
      </c>
      <c r="E456" s="70">
        <v>1</v>
      </c>
      <c r="F456" s="68">
        <v>92.602928992012352</v>
      </c>
      <c r="G456" s="22"/>
      <c r="H456" s="69">
        <f t="shared" si="12"/>
        <v>0</v>
      </c>
      <c r="I456" s="80"/>
    </row>
    <row r="457" spans="2:9" ht="15.75" x14ac:dyDescent="0.25">
      <c r="B457" s="81" t="s">
        <v>654</v>
      </c>
      <c r="C457" s="82"/>
      <c r="D457" s="82"/>
      <c r="E457" s="82"/>
      <c r="F457" s="82"/>
      <c r="G457" s="82"/>
      <c r="H457" s="83"/>
      <c r="I457" s="71"/>
    </row>
    <row r="458" spans="2:9" ht="15" customHeight="1" x14ac:dyDescent="0.25">
      <c r="B458" s="21">
        <v>410</v>
      </c>
      <c r="C458" s="19" t="s">
        <v>633</v>
      </c>
      <c r="D458" s="70" t="s">
        <v>7</v>
      </c>
      <c r="E458" s="70">
        <v>1000</v>
      </c>
      <c r="F458" s="68">
        <v>0.47236879927869219</v>
      </c>
      <c r="G458" s="22"/>
      <c r="H458" s="69">
        <f>E458*G458</f>
        <v>0</v>
      </c>
      <c r="I458" s="78" t="s">
        <v>859</v>
      </c>
    </row>
    <row r="459" spans="2:9" x14ac:dyDescent="0.25">
      <c r="B459" s="21">
        <v>411</v>
      </c>
      <c r="C459" s="19" t="s">
        <v>634</v>
      </c>
      <c r="D459" s="70" t="s">
        <v>7</v>
      </c>
      <c r="E459" s="70">
        <v>200</v>
      </c>
      <c r="F459" s="68">
        <v>0.47057624564002198</v>
      </c>
      <c r="G459" s="22"/>
      <c r="H459" s="69">
        <f t="shared" ref="H459:H522" si="13">E459*G459</f>
        <v>0</v>
      </c>
      <c r="I459" s="79"/>
    </row>
    <row r="460" spans="2:9" x14ac:dyDescent="0.25">
      <c r="B460" s="21">
        <v>412</v>
      </c>
      <c r="C460" s="19" t="s">
        <v>635</v>
      </c>
      <c r="D460" s="70" t="s">
        <v>7</v>
      </c>
      <c r="E460" s="70">
        <v>100</v>
      </c>
      <c r="F460" s="68">
        <v>1.6976223057081534</v>
      </c>
      <c r="G460" s="22"/>
      <c r="H460" s="69">
        <f t="shared" si="13"/>
        <v>0</v>
      </c>
      <c r="I460" s="79"/>
    </row>
    <row r="461" spans="2:9" x14ac:dyDescent="0.25">
      <c r="B461" s="21">
        <v>413</v>
      </c>
      <c r="C461" s="19" t="s">
        <v>636</v>
      </c>
      <c r="D461" s="70" t="s">
        <v>7</v>
      </c>
      <c r="E461" s="70">
        <v>100</v>
      </c>
      <c r="F461" s="68">
        <v>2.6880356116815163</v>
      </c>
      <c r="G461" s="22"/>
      <c r="H461" s="69">
        <f t="shared" si="13"/>
        <v>0</v>
      </c>
      <c r="I461" s="79"/>
    </row>
    <row r="462" spans="2:9" x14ac:dyDescent="0.25">
      <c r="B462" s="21">
        <v>414</v>
      </c>
      <c r="C462" s="19" t="s">
        <v>637</v>
      </c>
      <c r="D462" s="70" t="s">
        <v>7</v>
      </c>
      <c r="E462" s="70">
        <v>100</v>
      </c>
      <c r="F462" s="68">
        <v>0.46788727433415528</v>
      </c>
      <c r="G462" s="22"/>
      <c r="H462" s="69">
        <f t="shared" si="13"/>
        <v>0</v>
      </c>
      <c r="I462" s="79"/>
    </row>
    <row r="463" spans="2:9" x14ac:dyDescent="0.25">
      <c r="B463" s="21">
        <v>415</v>
      </c>
      <c r="C463" s="19" t="s">
        <v>638</v>
      </c>
      <c r="D463" s="70" t="s">
        <v>7</v>
      </c>
      <c r="E463" s="70">
        <v>100</v>
      </c>
      <c r="F463" s="68">
        <v>0.2999209010340636</v>
      </c>
      <c r="G463" s="22"/>
      <c r="H463" s="69">
        <f t="shared" si="13"/>
        <v>0</v>
      </c>
      <c r="I463" s="79"/>
    </row>
    <row r="464" spans="2:9" x14ac:dyDescent="0.25">
      <c r="B464" s="21">
        <v>416</v>
      </c>
      <c r="C464" s="17" t="s">
        <v>639</v>
      </c>
      <c r="D464" s="70" t="s">
        <v>7</v>
      </c>
      <c r="E464" s="70">
        <v>100</v>
      </c>
      <c r="F464" s="68">
        <v>0.64305182408378192</v>
      </c>
      <c r="G464" s="22"/>
      <c r="H464" s="69">
        <f t="shared" si="13"/>
        <v>0</v>
      </c>
      <c r="I464" s="79"/>
    </row>
    <row r="465" spans="2:9" x14ac:dyDescent="0.25">
      <c r="B465" s="21">
        <v>417</v>
      </c>
      <c r="C465" s="17" t="s">
        <v>640</v>
      </c>
      <c r="D465" s="70" t="s">
        <v>7</v>
      </c>
      <c r="E465" s="70">
        <v>2000</v>
      </c>
      <c r="F465" s="68">
        <v>0.31143590048922803</v>
      </c>
      <c r="G465" s="22"/>
      <c r="H465" s="69">
        <f t="shared" si="13"/>
        <v>0</v>
      </c>
      <c r="I465" s="79"/>
    </row>
    <row r="466" spans="2:9" x14ac:dyDescent="0.25">
      <c r="B466" s="21">
        <v>418</v>
      </c>
      <c r="C466" s="17" t="s">
        <v>641</v>
      </c>
      <c r="D466" s="70" t="s">
        <v>7</v>
      </c>
      <c r="E466" s="70">
        <v>1000</v>
      </c>
      <c r="F466" s="68">
        <v>2.0218465159162601E-2</v>
      </c>
      <c r="G466" s="22"/>
      <c r="H466" s="69">
        <f t="shared" si="13"/>
        <v>0</v>
      </c>
      <c r="I466" s="79"/>
    </row>
    <row r="467" spans="2:9" x14ac:dyDescent="0.25">
      <c r="B467" s="21">
        <v>419</v>
      </c>
      <c r="C467" s="17" t="s">
        <v>642</v>
      </c>
      <c r="D467" s="70" t="s">
        <v>7</v>
      </c>
      <c r="E467" s="70">
        <v>1000</v>
      </c>
      <c r="F467" s="68">
        <v>2.0307529562779102E-2</v>
      </c>
      <c r="G467" s="22"/>
      <c r="H467" s="69">
        <f t="shared" si="13"/>
        <v>0</v>
      </c>
      <c r="I467" s="79"/>
    </row>
    <row r="468" spans="2:9" x14ac:dyDescent="0.25">
      <c r="B468" s="21">
        <v>420</v>
      </c>
      <c r="C468" s="17" t="s">
        <v>643</v>
      </c>
      <c r="D468" s="70" t="s">
        <v>7</v>
      </c>
      <c r="E468" s="70">
        <v>1000</v>
      </c>
      <c r="F468" s="68">
        <v>2.0417133016294581E-2</v>
      </c>
      <c r="G468" s="22"/>
      <c r="H468" s="69">
        <f t="shared" si="13"/>
        <v>0</v>
      </c>
      <c r="I468" s="79"/>
    </row>
    <row r="469" spans="2:9" x14ac:dyDescent="0.25">
      <c r="B469" s="21">
        <v>421</v>
      </c>
      <c r="C469" s="17" t="s">
        <v>644</v>
      </c>
      <c r="D469" s="70" t="s">
        <v>7</v>
      </c>
      <c r="E469" s="70">
        <v>1000</v>
      </c>
      <c r="F469" s="68">
        <v>2.0325551582570302E-2</v>
      </c>
      <c r="G469" s="22"/>
      <c r="H469" s="69">
        <f t="shared" si="13"/>
        <v>0</v>
      </c>
      <c r="I469" s="79"/>
    </row>
    <row r="470" spans="2:9" x14ac:dyDescent="0.25">
      <c r="B470" s="21">
        <v>422</v>
      </c>
      <c r="C470" s="17" t="s">
        <v>645</v>
      </c>
      <c r="D470" s="70" t="s">
        <v>7</v>
      </c>
      <c r="E470" s="70">
        <v>1000</v>
      </c>
      <c r="F470" s="68">
        <v>2.0778185055456935E-2</v>
      </c>
      <c r="G470" s="22"/>
      <c r="H470" s="69">
        <f t="shared" si="13"/>
        <v>0</v>
      </c>
      <c r="I470" s="79"/>
    </row>
    <row r="471" spans="2:9" x14ac:dyDescent="0.25">
      <c r="B471" s="21">
        <v>423</v>
      </c>
      <c r="C471" s="17" t="s">
        <v>646</v>
      </c>
      <c r="D471" s="70" t="s">
        <v>7</v>
      </c>
      <c r="E471" s="70">
        <v>1000</v>
      </c>
      <c r="F471" s="68">
        <v>2.0261197487183379E-2</v>
      </c>
      <c r="G471" s="22"/>
      <c r="H471" s="69">
        <f t="shared" si="13"/>
        <v>0</v>
      </c>
      <c r="I471" s="79"/>
    </row>
    <row r="472" spans="2:9" x14ac:dyDescent="0.25">
      <c r="B472" s="21">
        <v>424</v>
      </c>
      <c r="C472" s="17" t="s">
        <v>647</v>
      </c>
      <c r="D472" s="70" t="s">
        <v>7</v>
      </c>
      <c r="E472" s="70">
        <v>1000</v>
      </c>
      <c r="F472" s="68">
        <v>2.0279391536519292E-2</v>
      </c>
      <c r="G472" s="22"/>
      <c r="H472" s="69">
        <f t="shared" si="13"/>
        <v>0</v>
      </c>
      <c r="I472" s="79"/>
    </row>
    <row r="473" spans="2:9" x14ac:dyDescent="0.25">
      <c r="B473" s="21">
        <v>425</v>
      </c>
      <c r="C473" s="17" t="s">
        <v>648</v>
      </c>
      <c r="D473" s="70" t="s">
        <v>7</v>
      </c>
      <c r="E473" s="70">
        <v>1000</v>
      </c>
      <c r="F473" s="68">
        <v>2.0890130882000993E-2</v>
      </c>
      <c r="G473" s="22"/>
      <c r="H473" s="69">
        <f t="shared" si="13"/>
        <v>0</v>
      </c>
      <c r="I473" s="79"/>
    </row>
    <row r="474" spans="2:9" x14ac:dyDescent="0.25">
      <c r="B474" s="21">
        <v>426</v>
      </c>
      <c r="C474" s="17" t="s">
        <v>649</v>
      </c>
      <c r="D474" s="70" t="s">
        <v>7</v>
      </c>
      <c r="E474" s="70">
        <v>1000</v>
      </c>
      <c r="F474" s="68">
        <v>2.0914982260957879E-2</v>
      </c>
      <c r="G474" s="22"/>
      <c r="H474" s="69">
        <f t="shared" si="13"/>
        <v>0</v>
      </c>
      <c r="I474" s="79"/>
    </row>
    <row r="475" spans="2:9" x14ac:dyDescent="0.25">
      <c r="B475" s="21">
        <v>427</v>
      </c>
      <c r="C475" s="17" t="s">
        <v>650</v>
      </c>
      <c r="D475" s="70" t="s">
        <v>7</v>
      </c>
      <c r="E475" s="70">
        <v>1000</v>
      </c>
      <c r="F475" s="68">
        <v>2.0700099618297472E-2</v>
      </c>
      <c r="G475" s="22"/>
      <c r="H475" s="69">
        <f t="shared" si="13"/>
        <v>0</v>
      </c>
      <c r="I475" s="79"/>
    </row>
    <row r="476" spans="2:9" ht="30" x14ac:dyDescent="0.25">
      <c r="B476" s="21">
        <v>428</v>
      </c>
      <c r="C476" s="18" t="s">
        <v>651</v>
      </c>
      <c r="D476" s="70" t="s">
        <v>652</v>
      </c>
      <c r="E476" s="70">
        <v>1</v>
      </c>
      <c r="F476" s="68">
        <v>317.71951790687234</v>
      </c>
      <c r="G476" s="22"/>
      <c r="H476" s="69">
        <f t="shared" si="13"/>
        <v>0</v>
      </c>
      <c r="I476" s="79"/>
    </row>
    <row r="477" spans="2:9" ht="30" x14ac:dyDescent="0.25">
      <c r="B477" s="21">
        <v>429</v>
      </c>
      <c r="C477" s="18" t="s">
        <v>653</v>
      </c>
      <c r="D477" s="70" t="s">
        <v>7</v>
      </c>
      <c r="E477" s="70">
        <v>500</v>
      </c>
      <c r="F477" s="68">
        <v>0.41152904810516511</v>
      </c>
      <c r="G477" s="22"/>
      <c r="H477" s="69">
        <f t="shared" si="13"/>
        <v>0</v>
      </c>
      <c r="I477" s="79"/>
    </row>
    <row r="478" spans="2:9" x14ac:dyDescent="0.25">
      <c r="B478" s="21">
        <v>430</v>
      </c>
      <c r="C478" s="18" t="s">
        <v>655</v>
      </c>
      <c r="D478" s="70" t="s">
        <v>7</v>
      </c>
      <c r="E478" s="70">
        <v>1000</v>
      </c>
      <c r="F478" s="68">
        <v>0.29140622418749301</v>
      </c>
      <c r="G478" s="22"/>
      <c r="H478" s="69">
        <f t="shared" si="13"/>
        <v>0</v>
      </c>
      <c r="I478" s="79"/>
    </row>
    <row r="479" spans="2:9" ht="30" x14ac:dyDescent="0.25">
      <c r="B479" s="21">
        <v>431</v>
      </c>
      <c r="C479" s="18" t="s">
        <v>656</v>
      </c>
      <c r="D479" s="70" t="s">
        <v>7</v>
      </c>
      <c r="E479" s="70">
        <v>500</v>
      </c>
      <c r="F479" s="68">
        <v>0.52135614120858842</v>
      </c>
      <c r="G479" s="22"/>
      <c r="H479" s="69">
        <f t="shared" si="13"/>
        <v>0</v>
      </c>
      <c r="I479" s="79"/>
    </row>
    <row r="480" spans="2:9" x14ac:dyDescent="0.25">
      <c r="B480" s="21">
        <v>432</v>
      </c>
      <c r="C480" s="18" t="s">
        <v>657</v>
      </c>
      <c r="D480" s="70" t="s">
        <v>7</v>
      </c>
      <c r="E480" s="70">
        <v>200</v>
      </c>
      <c r="F480" s="68">
        <v>2.1398078398105045</v>
      </c>
      <c r="G480" s="22"/>
      <c r="H480" s="69">
        <f t="shared" si="13"/>
        <v>0</v>
      </c>
      <c r="I480" s="79"/>
    </row>
    <row r="481" spans="2:9" ht="30" x14ac:dyDescent="0.25">
      <c r="B481" s="21">
        <v>433</v>
      </c>
      <c r="C481" s="18" t="s">
        <v>658</v>
      </c>
      <c r="D481" s="70" t="s">
        <v>7</v>
      </c>
      <c r="E481" s="70">
        <v>1</v>
      </c>
      <c r="F481" s="68">
        <v>234.25122964264025</v>
      </c>
      <c r="G481" s="22"/>
      <c r="H481" s="69">
        <f t="shared" si="13"/>
        <v>0</v>
      </c>
      <c r="I481" s="79"/>
    </row>
    <row r="482" spans="2:9" ht="30" x14ac:dyDescent="0.25">
      <c r="B482" s="21">
        <v>434</v>
      </c>
      <c r="C482" s="18" t="s">
        <v>816</v>
      </c>
      <c r="D482" s="70" t="s">
        <v>7</v>
      </c>
      <c r="E482" s="70">
        <v>1</v>
      </c>
      <c r="F482" s="68">
        <v>295.9046739520428</v>
      </c>
      <c r="G482" s="22"/>
      <c r="H482" s="69">
        <f t="shared" si="13"/>
        <v>0</v>
      </c>
      <c r="I482" s="79"/>
    </row>
    <row r="483" spans="2:9" x14ac:dyDescent="0.25">
      <c r="B483" s="21">
        <v>435</v>
      </c>
      <c r="C483" s="20" t="s">
        <v>784</v>
      </c>
      <c r="D483" s="70" t="s">
        <v>7</v>
      </c>
      <c r="E483" s="70">
        <v>10</v>
      </c>
      <c r="F483" s="68">
        <v>0.65430434383193592</v>
      </c>
      <c r="G483" s="22"/>
      <c r="H483" s="69">
        <f t="shared" si="13"/>
        <v>0</v>
      </c>
      <c r="I483" s="79"/>
    </row>
    <row r="484" spans="2:9" x14ac:dyDescent="0.25">
      <c r="B484" s="21">
        <v>436</v>
      </c>
      <c r="C484" s="20" t="s">
        <v>785</v>
      </c>
      <c r="D484" s="70" t="s">
        <v>7</v>
      </c>
      <c r="E484" s="70">
        <v>10</v>
      </c>
      <c r="F484" s="68">
        <v>1.0021677070388486</v>
      </c>
      <c r="G484" s="22"/>
      <c r="H484" s="69">
        <f t="shared" si="13"/>
        <v>0</v>
      </c>
      <c r="I484" s="79"/>
    </row>
    <row r="485" spans="2:9" x14ac:dyDescent="0.25">
      <c r="B485" s="21">
        <v>437</v>
      </c>
      <c r="C485" s="20" t="s">
        <v>786</v>
      </c>
      <c r="D485" s="70" t="s">
        <v>7</v>
      </c>
      <c r="E485" s="70">
        <v>10</v>
      </c>
      <c r="F485" s="68">
        <v>1.2444304148570318</v>
      </c>
      <c r="G485" s="22"/>
      <c r="H485" s="69">
        <f t="shared" si="13"/>
        <v>0</v>
      </c>
      <c r="I485" s="79"/>
    </row>
    <row r="486" spans="2:9" x14ac:dyDescent="0.25">
      <c r="B486" s="21">
        <v>438</v>
      </c>
      <c r="C486" s="20" t="s">
        <v>787</v>
      </c>
      <c r="D486" s="70" t="s">
        <v>7</v>
      </c>
      <c r="E486" s="70">
        <v>10</v>
      </c>
      <c r="F486" s="68">
        <v>1.8012582287126617</v>
      </c>
      <c r="G486" s="22"/>
      <c r="H486" s="69">
        <f t="shared" si="13"/>
        <v>0</v>
      </c>
      <c r="I486" s="79"/>
    </row>
    <row r="487" spans="2:9" x14ac:dyDescent="0.25">
      <c r="B487" s="21">
        <v>439</v>
      </c>
      <c r="C487" s="20" t="s">
        <v>788</v>
      </c>
      <c r="D487" s="70" t="s">
        <v>7</v>
      </c>
      <c r="E487" s="70">
        <v>10</v>
      </c>
      <c r="F487" s="68">
        <v>3.3330259585279394</v>
      </c>
      <c r="G487" s="22"/>
      <c r="H487" s="69">
        <f t="shared" si="13"/>
        <v>0</v>
      </c>
      <c r="I487" s="79"/>
    </row>
    <row r="488" spans="2:9" x14ac:dyDescent="0.25">
      <c r="B488" s="21">
        <v>440</v>
      </c>
      <c r="C488" s="20" t="s">
        <v>789</v>
      </c>
      <c r="D488" s="70" t="s">
        <v>7</v>
      </c>
      <c r="E488" s="70">
        <v>10</v>
      </c>
      <c r="F488" s="68">
        <v>4.4403739638413731</v>
      </c>
      <c r="G488" s="22"/>
      <c r="H488" s="69">
        <f t="shared" si="13"/>
        <v>0</v>
      </c>
      <c r="I488" s="79"/>
    </row>
    <row r="489" spans="2:9" x14ac:dyDescent="0.25">
      <c r="B489" s="21">
        <v>441</v>
      </c>
      <c r="C489" s="20" t="s">
        <v>782</v>
      </c>
      <c r="D489" s="70" t="s">
        <v>7</v>
      </c>
      <c r="E489" s="70">
        <v>100</v>
      </c>
      <c r="F489" s="68">
        <v>7.0945924143748548E-2</v>
      </c>
      <c r="G489" s="22"/>
      <c r="H489" s="69">
        <f t="shared" si="13"/>
        <v>0</v>
      </c>
      <c r="I489" s="79"/>
    </row>
    <row r="490" spans="2:9" x14ac:dyDescent="0.25">
      <c r="B490" s="21">
        <v>442</v>
      </c>
      <c r="C490" s="20" t="s">
        <v>781</v>
      </c>
      <c r="D490" s="70" t="s">
        <v>7</v>
      </c>
      <c r="E490" s="70">
        <v>100</v>
      </c>
      <c r="F490" s="68">
        <v>8.34222922176443E-2</v>
      </c>
      <c r="G490" s="22"/>
      <c r="H490" s="69">
        <f t="shared" si="13"/>
        <v>0</v>
      </c>
      <c r="I490" s="79"/>
    </row>
    <row r="491" spans="2:9" x14ac:dyDescent="0.25">
      <c r="B491" s="21">
        <v>443</v>
      </c>
      <c r="C491" s="20" t="s">
        <v>783</v>
      </c>
      <c r="D491" s="70" t="s">
        <v>7</v>
      </c>
      <c r="E491" s="70">
        <v>100</v>
      </c>
      <c r="F491" s="68">
        <v>0.1011704253107736</v>
      </c>
      <c r="G491" s="22"/>
      <c r="H491" s="69">
        <f t="shared" si="13"/>
        <v>0</v>
      </c>
      <c r="I491" s="79"/>
    </row>
    <row r="492" spans="2:9" ht="15" customHeight="1" x14ac:dyDescent="0.25">
      <c r="B492" s="21">
        <v>444</v>
      </c>
      <c r="C492" s="20" t="s">
        <v>272</v>
      </c>
      <c r="D492" s="67" t="s">
        <v>7</v>
      </c>
      <c r="E492" s="70">
        <v>300</v>
      </c>
      <c r="F492" s="68">
        <v>1.0996459952692408E-2</v>
      </c>
      <c r="G492" s="22"/>
      <c r="H492" s="69">
        <f t="shared" si="13"/>
        <v>0</v>
      </c>
      <c r="I492" s="79"/>
    </row>
    <row r="493" spans="2:9" x14ac:dyDescent="0.25">
      <c r="B493" s="21">
        <v>445</v>
      </c>
      <c r="C493" s="20" t="s">
        <v>273</v>
      </c>
      <c r="D493" s="67" t="s">
        <v>7</v>
      </c>
      <c r="E493" s="70">
        <v>1000</v>
      </c>
      <c r="F493" s="68">
        <v>1.0827390881018313E-2</v>
      </c>
      <c r="G493" s="22"/>
      <c r="H493" s="69">
        <f t="shared" si="13"/>
        <v>0</v>
      </c>
      <c r="I493" s="79"/>
    </row>
    <row r="494" spans="2:9" x14ac:dyDescent="0.25">
      <c r="B494" s="21">
        <v>446</v>
      </c>
      <c r="C494" s="20" t="s">
        <v>274</v>
      </c>
      <c r="D494" s="67" t="s">
        <v>7</v>
      </c>
      <c r="E494" s="70">
        <v>200</v>
      </c>
      <c r="F494" s="68">
        <v>1.0666317830259394E-2</v>
      </c>
      <c r="G494" s="22"/>
      <c r="H494" s="69">
        <f t="shared" si="13"/>
        <v>0</v>
      </c>
      <c r="I494" s="79"/>
    </row>
    <row r="495" spans="2:9" x14ac:dyDescent="0.25">
      <c r="B495" s="21">
        <v>447</v>
      </c>
      <c r="C495" s="20" t="s">
        <v>275</v>
      </c>
      <c r="D495" s="67" t="s">
        <v>7</v>
      </c>
      <c r="E495" s="70">
        <v>1000</v>
      </c>
      <c r="F495" s="68">
        <v>1.0996585677304485E-2</v>
      </c>
      <c r="G495" s="22"/>
      <c r="H495" s="69">
        <f t="shared" si="13"/>
        <v>0</v>
      </c>
      <c r="I495" s="79"/>
    </row>
    <row r="496" spans="2:9" x14ac:dyDescent="0.25">
      <c r="B496" s="21">
        <v>448</v>
      </c>
      <c r="C496" s="20" t="s">
        <v>276</v>
      </c>
      <c r="D496" s="67" t="s">
        <v>7</v>
      </c>
      <c r="E496" s="70">
        <v>500</v>
      </c>
      <c r="F496" s="68">
        <v>2.1746321555129868E-2</v>
      </c>
      <c r="G496" s="22"/>
      <c r="H496" s="69">
        <f t="shared" si="13"/>
        <v>0</v>
      </c>
      <c r="I496" s="79"/>
    </row>
    <row r="497" spans="2:9" x14ac:dyDescent="0.25">
      <c r="B497" s="21">
        <v>449</v>
      </c>
      <c r="C497" s="20" t="s">
        <v>277</v>
      </c>
      <c r="D497" s="67" t="s">
        <v>7</v>
      </c>
      <c r="E497" s="70">
        <v>100</v>
      </c>
      <c r="F497" s="68">
        <v>3.2847740697829184E-2</v>
      </c>
      <c r="G497" s="22"/>
      <c r="H497" s="69">
        <f t="shared" si="13"/>
        <v>0</v>
      </c>
      <c r="I497" s="79"/>
    </row>
    <row r="498" spans="2:9" x14ac:dyDescent="0.25">
      <c r="B498" s="21">
        <v>450</v>
      </c>
      <c r="C498" s="20" t="s">
        <v>278</v>
      </c>
      <c r="D498" s="67" t="s">
        <v>7</v>
      </c>
      <c r="E498" s="70">
        <v>100</v>
      </c>
      <c r="F498" s="68">
        <v>3.2932216161827371E-2</v>
      </c>
      <c r="G498" s="22"/>
      <c r="H498" s="69">
        <f t="shared" si="13"/>
        <v>0</v>
      </c>
      <c r="I498" s="79"/>
    </row>
    <row r="499" spans="2:9" x14ac:dyDescent="0.25">
      <c r="B499" s="21">
        <v>451</v>
      </c>
      <c r="C499" s="20" t="s">
        <v>279</v>
      </c>
      <c r="D499" s="67" t="s">
        <v>7</v>
      </c>
      <c r="E499" s="70">
        <v>100</v>
      </c>
      <c r="F499" s="68">
        <v>5.3297670654545874E-2</v>
      </c>
      <c r="G499" s="22"/>
      <c r="H499" s="69">
        <f t="shared" si="13"/>
        <v>0</v>
      </c>
      <c r="I499" s="79"/>
    </row>
    <row r="500" spans="2:9" x14ac:dyDescent="0.25">
      <c r="B500" s="21">
        <v>452</v>
      </c>
      <c r="C500" s="20" t="s">
        <v>280</v>
      </c>
      <c r="D500" s="67" t="s">
        <v>7</v>
      </c>
      <c r="E500" s="70">
        <v>50</v>
      </c>
      <c r="F500" s="68">
        <v>6.4988485652804573E-2</v>
      </c>
      <c r="G500" s="22"/>
      <c r="H500" s="69">
        <f t="shared" si="13"/>
        <v>0</v>
      </c>
      <c r="I500" s="79"/>
    </row>
    <row r="501" spans="2:9" x14ac:dyDescent="0.25">
      <c r="B501" s="21">
        <v>453</v>
      </c>
      <c r="C501" s="20" t="s">
        <v>281</v>
      </c>
      <c r="D501" s="67" t="s">
        <v>7</v>
      </c>
      <c r="E501" s="70">
        <v>50</v>
      </c>
      <c r="F501" s="68">
        <v>7.571566916928936E-2</v>
      </c>
      <c r="G501" s="22"/>
      <c r="H501" s="69">
        <f t="shared" si="13"/>
        <v>0</v>
      </c>
      <c r="I501" s="79"/>
    </row>
    <row r="502" spans="2:9" x14ac:dyDescent="0.25">
      <c r="B502" s="21">
        <v>454</v>
      </c>
      <c r="C502" s="20" t="s">
        <v>282</v>
      </c>
      <c r="D502" s="67" t="s">
        <v>7</v>
      </c>
      <c r="E502" s="70">
        <v>50</v>
      </c>
      <c r="F502" s="68">
        <v>0.13935299151895331</v>
      </c>
      <c r="G502" s="22"/>
      <c r="H502" s="69">
        <f t="shared" si="13"/>
        <v>0</v>
      </c>
      <c r="I502" s="79"/>
    </row>
    <row r="503" spans="2:9" x14ac:dyDescent="0.25">
      <c r="B503" s="21">
        <v>455</v>
      </c>
      <c r="C503" s="4" t="s">
        <v>283</v>
      </c>
      <c r="D503" s="67" t="s">
        <v>7</v>
      </c>
      <c r="E503" s="70">
        <v>50</v>
      </c>
      <c r="F503" s="68">
        <v>0.25901636440507053</v>
      </c>
      <c r="G503" s="22"/>
      <c r="H503" s="69">
        <f t="shared" si="13"/>
        <v>0</v>
      </c>
      <c r="I503" s="79"/>
    </row>
    <row r="504" spans="2:9" x14ac:dyDescent="0.25">
      <c r="B504" s="21">
        <v>456</v>
      </c>
      <c r="C504" s="4" t="s">
        <v>284</v>
      </c>
      <c r="D504" s="67" t="s">
        <v>7</v>
      </c>
      <c r="E504" s="70">
        <v>50</v>
      </c>
      <c r="F504" s="68">
        <v>0.4481992320142193</v>
      </c>
      <c r="G504" s="22"/>
      <c r="H504" s="69">
        <f t="shared" si="13"/>
        <v>0</v>
      </c>
      <c r="I504" s="79"/>
    </row>
    <row r="505" spans="2:9" x14ac:dyDescent="0.25">
      <c r="B505" s="21">
        <v>457</v>
      </c>
      <c r="C505" s="4" t="s">
        <v>285</v>
      </c>
      <c r="D505" s="67" t="s">
        <v>7</v>
      </c>
      <c r="E505" s="70">
        <v>50</v>
      </c>
      <c r="F505" s="68">
        <v>0.61438265090277056</v>
      </c>
      <c r="G505" s="22"/>
      <c r="H505" s="69">
        <f t="shared" si="13"/>
        <v>0</v>
      </c>
      <c r="I505" s="79"/>
    </row>
    <row r="506" spans="2:9" x14ac:dyDescent="0.25">
      <c r="B506" s="21">
        <v>458</v>
      </c>
      <c r="C506" s="4" t="s">
        <v>286</v>
      </c>
      <c r="D506" s="67" t="s">
        <v>7</v>
      </c>
      <c r="E506" s="70">
        <v>50</v>
      </c>
      <c r="F506" s="68">
        <v>0.80105417618913066</v>
      </c>
      <c r="G506" s="22"/>
      <c r="H506" s="69">
        <f t="shared" si="13"/>
        <v>0</v>
      </c>
      <c r="I506" s="79"/>
    </row>
    <row r="507" spans="2:9" x14ac:dyDescent="0.25">
      <c r="B507" s="21">
        <v>459</v>
      </c>
      <c r="C507" s="4" t="s">
        <v>287</v>
      </c>
      <c r="D507" s="67" t="s">
        <v>7</v>
      </c>
      <c r="E507" s="70">
        <v>50</v>
      </c>
      <c r="F507" s="68">
        <v>1.0533160546664946</v>
      </c>
      <c r="G507" s="22"/>
      <c r="H507" s="69">
        <f t="shared" si="13"/>
        <v>0</v>
      </c>
      <c r="I507" s="79"/>
    </row>
    <row r="508" spans="2:9" ht="30" x14ac:dyDescent="0.25">
      <c r="B508" s="21">
        <v>460</v>
      </c>
      <c r="C508" s="4" t="s">
        <v>288</v>
      </c>
      <c r="D508" s="67" t="s">
        <v>7</v>
      </c>
      <c r="E508" s="70">
        <v>400</v>
      </c>
      <c r="F508" s="68">
        <v>2.1446150286731663E-2</v>
      </c>
      <c r="G508" s="22"/>
      <c r="H508" s="69">
        <f t="shared" si="13"/>
        <v>0</v>
      </c>
      <c r="I508" s="79"/>
    </row>
    <row r="509" spans="2:9" ht="30" x14ac:dyDescent="0.25">
      <c r="B509" s="21">
        <v>461</v>
      </c>
      <c r="C509" s="4" t="s">
        <v>289</v>
      </c>
      <c r="D509" s="67" t="s">
        <v>7</v>
      </c>
      <c r="E509" s="70">
        <v>100</v>
      </c>
      <c r="F509" s="68">
        <v>2.1340194775198159E-2</v>
      </c>
      <c r="G509" s="22"/>
      <c r="H509" s="69">
        <f t="shared" si="13"/>
        <v>0</v>
      </c>
      <c r="I509" s="79"/>
    </row>
    <row r="510" spans="2:9" ht="30" x14ac:dyDescent="0.25">
      <c r="B510" s="21">
        <v>462</v>
      </c>
      <c r="C510" s="4" t="s">
        <v>290</v>
      </c>
      <c r="D510" s="67" t="s">
        <v>7</v>
      </c>
      <c r="E510" s="70">
        <v>200</v>
      </c>
      <c r="F510" s="68">
        <v>2.1830436072902859E-2</v>
      </c>
      <c r="G510" s="22"/>
      <c r="H510" s="69">
        <f t="shared" si="13"/>
        <v>0</v>
      </c>
      <c r="I510" s="79"/>
    </row>
    <row r="511" spans="2:9" ht="30" x14ac:dyDescent="0.25">
      <c r="B511" s="21">
        <v>463</v>
      </c>
      <c r="C511" s="4" t="s">
        <v>291</v>
      </c>
      <c r="D511" s="67" t="s">
        <v>7</v>
      </c>
      <c r="E511" s="70">
        <v>100</v>
      </c>
      <c r="F511" s="68">
        <v>3.2185233227022395E-2</v>
      </c>
      <c r="G511" s="22"/>
      <c r="H511" s="69">
        <f t="shared" si="13"/>
        <v>0</v>
      </c>
      <c r="I511" s="79"/>
    </row>
    <row r="512" spans="2:9" ht="30" x14ac:dyDescent="0.25">
      <c r="B512" s="21">
        <v>464</v>
      </c>
      <c r="C512" s="4" t="s">
        <v>292</v>
      </c>
      <c r="D512" s="67" t="s">
        <v>7</v>
      </c>
      <c r="E512" s="70">
        <v>200</v>
      </c>
      <c r="F512" s="68">
        <v>4.3159863922090536E-2</v>
      </c>
      <c r="G512" s="22"/>
      <c r="H512" s="69">
        <f t="shared" si="13"/>
        <v>0</v>
      </c>
      <c r="I512" s="79"/>
    </row>
    <row r="513" spans="2:9" ht="30" x14ac:dyDescent="0.25">
      <c r="B513" s="21">
        <v>465</v>
      </c>
      <c r="C513" s="4" t="s">
        <v>293</v>
      </c>
      <c r="D513" s="67" t="s">
        <v>7</v>
      </c>
      <c r="E513" s="70">
        <v>200</v>
      </c>
      <c r="F513" s="68">
        <v>4.2844403703321994E-2</v>
      </c>
      <c r="G513" s="22"/>
      <c r="H513" s="69">
        <f t="shared" si="13"/>
        <v>0</v>
      </c>
      <c r="I513" s="79"/>
    </row>
    <row r="514" spans="2:9" ht="30" x14ac:dyDescent="0.25">
      <c r="B514" s="21">
        <v>466</v>
      </c>
      <c r="C514" s="4" t="s">
        <v>294</v>
      </c>
      <c r="D514" s="67" t="s">
        <v>7</v>
      </c>
      <c r="E514" s="70">
        <v>300</v>
      </c>
      <c r="F514" s="68">
        <v>0.28560979945650328</v>
      </c>
      <c r="G514" s="22"/>
      <c r="H514" s="69">
        <f t="shared" si="13"/>
        <v>0</v>
      </c>
      <c r="I514" s="79"/>
    </row>
    <row r="515" spans="2:9" ht="30" x14ac:dyDescent="0.25">
      <c r="B515" s="21">
        <v>467</v>
      </c>
      <c r="C515" s="4" t="s">
        <v>295</v>
      </c>
      <c r="D515" s="67" t="s">
        <v>7</v>
      </c>
      <c r="E515" s="70">
        <v>800</v>
      </c>
      <c r="F515" s="68">
        <v>0.35176682044119345</v>
      </c>
      <c r="G515" s="22"/>
      <c r="H515" s="69">
        <f t="shared" si="13"/>
        <v>0</v>
      </c>
      <c r="I515" s="79"/>
    </row>
    <row r="516" spans="2:9" ht="30" x14ac:dyDescent="0.25">
      <c r="B516" s="21">
        <v>468</v>
      </c>
      <c r="C516" s="4" t="s">
        <v>296</v>
      </c>
      <c r="D516" s="67" t="s">
        <v>7</v>
      </c>
      <c r="E516" s="70">
        <v>400</v>
      </c>
      <c r="F516" s="68">
        <v>0.57357992691374404</v>
      </c>
      <c r="G516" s="22"/>
      <c r="H516" s="69">
        <f t="shared" si="13"/>
        <v>0</v>
      </c>
      <c r="I516" s="79"/>
    </row>
    <row r="517" spans="2:9" x14ac:dyDescent="0.25">
      <c r="B517" s="21">
        <v>469</v>
      </c>
      <c r="C517" s="4" t="s">
        <v>297</v>
      </c>
      <c r="D517" s="67" t="s">
        <v>7</v>
      </c>
      <c r="E517" s="70">
        <v>500</v>
      </c>
      <c r="F517" s="68">
        <v>0.12776998672306872</v>
      </c>
      <c r="G517" s="22"/>
      <c r="H517" s="69">
        <f t="shared" si="13"/>
        <v>0</v>
      </c>
      <c r="I517" s="79"/>
    </row>
    <row r="518" spans="2:9" x14ac:dyDescent="0.25">
      <c r="B518" s="21">
        <v>470</v>
      </c>
      <c r="C518" s="4" t="s">
        <v>298</v>
      </c>
      <c r="D518" s="67" t="s">
        <v>7</v>
      </c>
      <c r="E518" s="70">
        <v>800</v>
      </c>
      <c r="F518" s="68">
        <v>0.14006816904095534</v>
      </c>
      <c r="G518" s="22"/>
      <c r="H518" s="69">
        <f t="shared" si="13"/>
        <v>0</v>
      </c>
      <c r="I518" s="79"/>
    </row>
    <row r="519" spans="2:9" x14ac:dyDescent="0.25">
      <c r="B519" s="21">
        <v>471</v>
      </c>
      <c r="C519" s="4" t="s">
        <v>299</v>
      </c>
      <c r="D519" s="67" t="s">
        <v>7</v>
      </c>
      <c r="E519" s="70">
        <v>300</v>
      </c>
      <c r="F519" s="68">
        <v>0.17476371449717601</v>
      </c>
      <c r="G519" s="22"/>
      <c r="H519" s="69">
        <f t="shared" si="13"/>
        <v>0</v>
      </c>
      <c r="I519" s="79"/>
    </row>
    <row r="520" spans="2:9" x14ac:dyDescent="0.25">
      <c r="B520" s="21">
        <v>472</v>
      </c>
      <c r="C520" s="4" t="s">
        <v>300</v>
      </c>
      <c r="D520" s="67" t="s">
        <v>7</v>
      </c>
      <c r="E520" s="70">
        <v>300</v>
      </c>
      <c r="F520" s="68">
        <v>0.19730376058940921</v>
      </c>
      <c r="G520" s="22"/>
      <c r="H520" s="69">
        <f t="shared" si="13"/>
        <v>0</v>
      </c>
      <c r="I520" s="79"/>
    </row>
    <row r="521" spans="2:9" x14ac:dyDescent="0.25">
      <c r="B521" s="21">
        <v>473</v>
      </c>
      <c r="C521" s="4" t="s">
        <v>301</v>
      </c>
      <c r="D521" s="67" t="s">
        <v>7</v>
      </c>
      <c r="E521" s="70">
        <v>100</v>
      </c>
      <c r="F521" s="68">
        <v>0.71752846916166113</v>
      </c>
      <c r="G521" s="22"/>
      <c r="H521" s="69">
        <f t="shared" si="13"/>
        <v>0</v>
      </c>
      <c r="I521" s="79"/>
    </row>
    <row r="522" spans="2:9" x14ac:dyDescent="0.25">
      <c r="B522" s="21">
        <v>474</v>
      </c>
      <c r="C522" s="4" t="s">
        <v>302</v>
      </c>
      <c r="D522" s="67" t="s">
        <v>7</v>
      </c>
      <c r="E522" s="70">
        <v>20</v>
      </c>
      <c r="F522" s="68">
        <v>0.13919189546650995</v>
      </c>
      <c r="G522" s="22"/>
      <c r="H522" s="69">
        <f t="shared" si="13"/>
        <v>0</v>
      </c>
      <c r="I522" s="79"/>
    </row>
    <row r="523" spans="2:9" x14ac:dyDescent="0.25">
      <c r="B523" s="21">
        <v>475</v>
      </c>
      <c r="C523" s="4" t="s">
        <v>303</v>
      </c>
      <c r="D523" s="67" t="s">
        <v>7</v>
      </c>
      <c r="E523" s="70">
        <v>20</v>
      </c>
      <c r="F523" s="68">
        <v>0.1524153846319887</v>
      </c>
      <c r="G523" s="22"/>
      <c r="H523" s="69">
        <f t="shared" ref="H523:H586" si="14">E523*G523</f>
        <v>0</v>
      </c>
      <c r="I523" s="79"/>
    </row>
    <row r="524" spans="2:9" x14ac:dyDescent="0.25">
      <c r="B524" s="21">
        <v>476</v>
      </c>
      <c r="C524" s="4" t="s">
        <v>304</v>
      </c>
      <c r="D524" s="67" t="s">
        <v>7</v>
      </c>
      <c r="E524" s="70">
        <v>20</v>
      </c>
      <c r="F524" s="68">
        <v>0.69671878371270179</v>
      </c>
      <c r="G524" s="22"/>
      <c r="H524" s="69">
        <f t="shared" si="14"/>
        <v>0</v>
      </c>
      <c r="I524" s="79"/>
    </row>
    <row r="525" spans="2:9" x14ac:dyDescent="0.25">
      <c r="B525" s="21">
        <v>477</v>
      </c>
      <c r="C525" s="4" t="s">
        <v>305</v>
      </c>
      <c r="D525" s="67" t="s">
        <v>7</v>
      </c>
      <c r="E525" s="70">
        <v>20</v>
      </c>
      <c r="F525" s="68">
        <v>0.58798569275410051</v>
      </c>
      <c r="G525" s="22"/>
      <c r="H525" s="69">
        <f t="shared" si="14"/>
        <v>0</v>
      </c>
      <c r="I525" s="79"/>
    </row>
    <row r="526" spans="2:9" x14ac:dyDescent="0.25">
      <c r="B526" s="21">
        <v>478</v>
      </c>
      <c r="C526" s="4" t="s">
        <v>306</v>
      </c>
      <c r="D526" s="67" t="s">
        <v>7</v>
      </c>
      <c r="E526" s="70">
        <v>20</v>
      </c>
      <c r="F526" s="68">
        <v>0.60237664835785154</v>
      </c>
      <c r="G526" s="22"/>
      <c r="H526" s="69">
        <f t="shared" si="14"/>
        <v>0</v>
      </c>
      <c r="I526" s="79"/>
    </row>
    <row r="527" spans="2:9" x14ac:dyDescent="0.25">
      <c r="B527" s="21">
        <v>479</v>
      </c>
      <c r="C527" s="4" t="s">
        <v>307</v>
      </c>
      <c r="D527" s="67" t="s">
        <v>7</v>
      </c>
      <c r="E527" s="70">
        <v>20</v>
      </c>
      <c r="F527" s="68">
        <v>0.82920269157857773</v>
      </c>
      <c r="G527" s="22"/>
      <c r="H527" s="69">
        <f t="shared" si="14"/>
        <v>0</v>
      </c>
      <c r="I527" s="79"/>
    </row>
    <row r="528" spans="2:9" x14ac:dyDescent="0.25">
      <c r="B528" s="21">
        <v>480</v>
      </c>
      <c r="C528" s="4" t="s">
        <v>308</v>
      </c>
      <c r="D528" s="67" t="s">
        <v>7</v>
      </c>
      <c r="E528" s="70">
        <v>20</v>
      </c>
      <c r="F528" s="68">
        <v>0.78104107889657104</v>
      </c>
      <c r="G528" s="22"/>
      <c r="H528" s="69">
        <f t="shared" si="14"/>
        <v>0</v>
      </c>
      <c r="I528" s="79"/>
    </row>
    <row r="529" spans="2:9" x14ac:dyDescent="0.25">
      <c r="B529" s="21">
        <v>481</v>
      </c>
      <c r="C529" s="4" t="s">
        <v>309</v>
      </c>
      <c r="D529" s="67" t="s">
        <v>7</v>
      </c>
      <c r="E529" s="70">
        <v>20</v>
      </c>
      <c r="F529" s="68">
        <v>0.78636563218619993</v>
      </c>
      <c r="G529" s="22"/>
      <c r="H529" s="69">
        <f t="shared" si="14"/>
        <v>0</v>
      </c>
      <c r="I529" s="79"/>
    </row>
    <row r="530" spans="2:9" x14ac:dyDescent="0.25">
      <c r="B530" s="21">
        <v>482</v>
      </c>
      <c r="C530" s="4" t="s">
        <v>310</v>
      </c>
      <c r="D530" s="67" t="s">
        <v>7</v>
      </c>
      <c r="E530" s="70">
        <v>20</v>
      </c>
      <c r="F530" s="68">
        <v>1.774524539500542</v>
      </c>
      <c r="G530" s="22"/>
      <c r="H530" s="69">
        <f t="shared" si="14"/>
        <v>0</v>
      </c>
      <c r="I530" s="79"/>
    </row>
    <row r="531" spans="2:9" x14ac:dyDescent="0.25">
      <c r="B531" s="21">
        <v>483</v>
      </c>
      <c r="C531" s="4" t="s">
        <v>311</v>
      </c>
      <c r="D531" s="67" t="s">
        <v>7</v>
      </c>
      <c r="E531" s="70">
        <v>20</v>
      </c>
      <c r="F531" s="68">
        <v>1.7512968818099952</v>
      </c>
      <c r="G531" s="22"/>
      <c r="H531" s="69">
        <f t="shared" si="14"/>
        <v>0</v>
      </c>
      <c r="I531" s="79"/>
    </row>
    <row r="532" spans="2:9" x14ac:dyDescent="0.25">
      <c r="B532" s="21">
        <v>484</v>
      </c>
      <c r="C532" s="4" t="s">
        <v>312</v>
      </c>
      <c r="D532" s="67" t="s">
        <v>7</v>
      </c>
      <c r="E532" s="70">
        <v>20</v>
      </c>
      <c r="F532" s="68">
        <v>1.3784840067897735</v>
      </c>
      <c r="G532" s="22"/>
      <c r="H532" s="69">
        <f t="shared" si="14"/>
        <v>0</v>
      </c>
      <c r="I532" s="79"/>
    </row>
    <row r="533" spans="2:9" x14ac:dyDescent="0.25">
      <c r="B533" s="21">
        <v>485</v>
      </c>
      <c r="C533" s="4" t="s">
        <v>313</v>
      </c>
      <c r="D533" s="67" t="s">
        <v>7</v>
      </c>
      <c r="E533" s="70">
        <v>20</v>
      </c>
      <c r="F533" s="68">
        <v>2.5609698128395424</v>
      </c>
      <c r="G533" s="22"/>
      <c r="H533" s="69">
        <f t="shared" si="14"/>
        <v>0</v>
      </c>
      <c r="I533" s="79"/>
    </row>
    <row r="534" spans="2:9" x14ac:dyDescent="0.25">
      <c r="B534" s="21">
        <v>486</v>
      </c>
      <c r="C534" s="4" t="s">
        <v>314</v>
      </c>
      <c r="D534" s="67" t="s">
        <v>7</v>
      </c>
      <c r="E534" s="70">
        <v>20</v>
      </c>
      <c r="F534" s="68">
        <v>2.6194807418643919</v>
      </c>
      <c r="G534" s="22"/>
      <c r="H534" s="69">
        <f t="shared" si="14"/>
        <v>0</v>
      </c>
      <c r="I534" s="79"/>
    </row>
    <row r="535" spans="2:9" x14ac:dyDescent="0.25">
      <c r="B535" s="21">
        <v>487</v>
      </c>
      <c r="C535" s="4" t="s">
        <v>315</v>
      </c>
      <c r="D535" s="67" t="s">
        <v>7</v>
      </c>
      <c r="E535" s="70">
        <v>20</v>
      </c>
      <c r="F535" s="68">
        <v>2.0976435122306465</v>
      </c>
      <c r="G535" s="22"/>
      <c r="H535" s="69">
        <f t="shared" si="14"/>
        <v>0</v>
      </c>
      <c r="I535" s="79"/>
    </row>
    <row r="536" spans="2:9" x14ac:dyDescent="0.25">
      <c r="B536" s="21">
        <v>488</v>
      </c>
      <c r="C536" s="4" t="s">
        <v>316</v>
      </c>
      <c r="D536" s="67" t="s">
        <v>7</v>
      </c>
      <c r="E536" s="70">
        <v>20</v>
      </c>
      <c r="F536" s="68">
        <v>3.4580472624770446</v>
      </c>
      <c r="G536" s="22"/>
      <c r="H536" s="69">
        <f t="shared" si="14"/>
        <v>0</v>
      </c>
      <c r="I536" s="79"/>
    </row>
    <row r="537" spans="2:9" x14ac:dyDescent="0.25">
      <c r="B537" s="21">
        <v>489</v>
      </c>
      <c r="C537" s="4" t="s">
        <v>317</v>
      </c>
      <c r="D537" s="67" t="s">
        <v>7</v>
      </c>
      <c r="E537" s="70">
        <v>20</v>
      </c>
      <c r="F537" s="68">
        <v>2.680500967110226</v>
      </c>
      <c r="G537" s="22"/>
      <c r="H537" s="69">
        <f t="shared" si="14"/>
        <v>0</v>
      </c>
      <c r="I537" s="79"/>
    </row>
    <row r="538" spans="2:9" x14ac:dyDescent="0.25">
      <c r="B538" s="21">
        <v>490</v>
      </c>
      <c r="C538" s="4" t="s">
        <v>318</v>
      </c>
      <c r="D538" s="67" t="s">
        <v>7</v>
      </c>
      <c r="E538" s="70">
        <v>20</v>
      </c>
      <c r="F538" s="68">
        <v>4.1210964509053341</v>
      </c>
      <c r="G538" s="22"/>
      <c r="H538" s="69">
        <f t="shared" si="14"/>
        <v>0</v>
      </c>
      <c r="I538" s="79"/>
    </row>
    <row r="539" spans="2:9" x14ac:dyDescent="0.25">
      <c r="B539" s="21">
        <v>491</v>
      </c>
      <c r="C539" s="4" t="s">
        <v>319</v>
      </c>
      <c r="D539" s="67" t="s">
        <v>7</v>
      </c>
      <c r="E539" s="70">
        <v>20</v>
      </c>
      <c r="F539" s="68">
        <v>4.2867896936262442</v>
      </c>
      <c r="G539" s="22"/>
      <c r="H539" s="69">
        <f t="shared" si="14"/>
        <v>0</v>
      </c>
      <c r="I539" s="79"/>
    </row>
    <row r="540" spans="2:9" x14ac:dyDescent="0.25">
      <c r="B540" s="21">
        <v>492</v>
      </c>
      <c r="C540" s="4" t="s">
        <v>320</v>
      </c>
      <c r="D540" s="67" t="s">
        <v>7</v>
      </c>
      <c r="E540" s="70">
        <v>20</v>
      </c>
      <c r="F540" s="68">
        <v>6.1690374851379497</v>
      </c>
      <c r="G540" s="22"/>
      <c r="H540" s="69">
        <f t="shared" si="14"/>
        <v>0</v>
      </c>
      <c r="I540" s="79"/>
    </row>
    <row r="541" spans="2:9" x14ac:dyDescent="0.25">
      <c r="B541" s="21">
        <v>493</v>
      </c>
      <c r="C541" s="4" t="s">
        <v>321</v>
      </c>
      <c r="D541" s="67" t="s">
        <v>7</v>
      </c>
      <c r="E541" s="70">
        <v>20</v>
      </c>
      <c r="F541" s="68">
        <v>7.0049136907215113</v>
      </c>
      <c r="G541" s="22"/>
      <c r="H541" s="69">
        <f t="shared" si="14"/>
        <v>0</v>
      </c>
      <c r="I541" s="79"/>
    </row>
    <row r="542" spans="2:9" x14ac:dyDescent="0.25">
      <c r="B542" s="21">
        <v>494</v>
      </c>
      <c r="C542" s="4" t="s">
        <v>322</v>
      </c>
      <c r="D542" s="67" t="s">
        <v>7</v>
      </c>
      <c r="E542" s="70">
        <v>20</v>
      </c>
      <c r="F542" s="68">
        <v>8.0178642698485163</v>
      </c>
      <c r="G542" s="22"/>
      <c r="H542" s="69">
        <f t="shared" si="14"/>
        <v>0</v>
      </c>
      <c r="I542" s="79"/>
    </row>
    <row r="543" spans="2:9" x14ac:dyDescent="0.25">
      <c r="B543" s="21">
        <v>495</v>
      </c>
      <c r="C543" s="4" t="s">
        <v>323</v>
      </c>
      <c r="D543" s="67" t="s">
        <v>7</v>
      </c>
      <c r="E543" s="70">
        <v>20</v>
      </c>
      <c r="F543" s="68">
        <v>7.7512279134231843</v>
      </c>
      <c r="G543" s="22"/>
      <c r="H543" s="69">
        <f t="shared" si="14"/>
        <v>0</v>
      </c>
      <c r="I543" s="79"/>
    </row>
    <row r="544" spans="2:9" x14ac:dyDescent="0.25">
      <c r="B544" s="21">
        <v>496</v>
      </c>
      <c r="C544" s="4" t="s">
        <v>324</v>
      </c>
      <c r="D544" s="67" t="s">
        <v>7</v>
      </c>
      <c r="E544" s="70">
        <v>20</v>
      </c>
      <c r="F544" s="68">
        <v>8.5342766139811097</v>
      </c>
      <c r="G544" s="22"/>
      <c r="H544" s="69">
        <f t="shared" si="14"/>
        <v>0</v>
      </c>
      <c r="I544" s="79"/>
    </row>
    <row r="545" spans="2:9" x14ac:dyDescent="0.25">
      <c r="B545" s="21">
        <v>497</v>
      </c>
      <c r="C545" s="4" t="s">
        <v>325</v>
      </c>
      <c r="D545" s="67" t="s">
        <v>7</v>
      </c>
      <c r="E545" s="70">
        <v>10</v>
      </c>
      <c r="F545" s="68">
        <v>8.8284359473366145E-2</v>
      </c>
      <c r="G545" s="22"/>
      <c r="H545" s="69">
        <f t="shared" si="14"/>
        <v>0</v>
      </c>
      <c r="I545" s="79"/>
    </row>
    <row r="546" spans="2:9" x14ac:dyDescent="0.25">
      <c r="B546" s="21">
        <v>498</v>
      </c>
      <c r="C546" s="4" t="s">
        <v>326</v>
      </c>
      <c r="D546" s="67" t="s">
        <v>7</v>
      </c>
      <c r="E546" s="70">
        <v>10</v>
      </c>
      <c r="F546" s="68">
        <v>0.2058030291796793</v>
      </c>
      <c r="G546" s="22"/>
      <c r="H546" s="69">
        <f t="shared" si="14"/>
        <v>0</v>
      </c>
      <c r="I546" s="79"/>
    </row>
    <row r="547" spans="2:9" x14ac:dyDescent="0.25">
      <c r="B547" s="21">
        <v>499</v>
      </c>
      <c r="C547" s="4" t="s">
        <v>327</v>
      </c>
      <c r="D547" s="67" t="s">
        <v>7</v>
      </c>
      <c r="E547" s="70">
        <v>10</v>
      </c>
      <c r="F547" s="68">
        <v>0.357620179294034</v>
      </c>
      <c r="G547" s="22"/>
      <c r="H547" s="69">
        <f t="shared" si="14"/>
        <v>0</v>
      </c>
      <c r="I547" s="79"/>
    </row>
    <row r="548" spans="2:9" x14ac:dyDescent="0.25">
      <c r="B548" s="21">
        <v>500</v>
      </c>
      <c r="C548" s="4" t="s">
        <v>328</v>
      </c>
      <c r="D548" s="67" t="s">
        <v>7</v>
      </c>
      <c r="E548" s="70">
        <v>10</v>
      </c>
      <c r="F548" s="68">
        <v>2.1049100651044652</v>
      </c>
      <c r="G548" s="22"/>
      <c r="H548" s="69">
        <f t="shared" si="14"/>
        <v>0</v>
      </c>
      <c r="I548" s="79"/>
    </row>
    <row r="549" spans="2:9" x14ac:dyDescent="0.25">
      <c r="B549" s="21">
        <v>501</v>
      </c>
      <c r="C549" s="4" t="s">
        <v>329</v>
      </c>
      <c r="D549" s="67" t="s">
        <v>7</v>
      </c>
      <c r="E549" s="70">
        <v>10</v>
      </c>
      <c r="F549" s="68">
        <v>2.2684837066810188</v>
      </c>
      <c r="G549" s="22"/>
      <c r="H549" s="69">
        <f t="shared" si="14"/>
        <v>0</v>
      </c>
      <c r="I549" s="79"/>
    </row>
    <row r="550" spans="2:9" x14ac:dyDescent="0.25">
      <c r="B550" s="21">
        <v>502</v>
      </c>
      <c r="C550" s="4" t="s">
        <v>330</v>
      </c>
      <c r="D550" s="67" t="s">
        <v>7</v>
      </c>
      <c r="E550" s="70">
        <v>10</v>
      </c>
      <c r="F550" s="68">
        <v>2.3439215825202302</v>
      </c>
      <c r="G550" s="22"/>
      <c r="H550" s="69">
        <f t="shared" si="14"/>
        <v>0</v>
      </c>
      <c r="I550" s="79"/>
    </row>
    <row r="551" spans="2:9" x14ac:dyDescent="0.25">
      <c r="B551" s="21">
        <v>503</v>
      </c>
      <c r="C551" s="4" t="s">
        <v>331</v>
      </c>
      <c r="D551" s="67" t="s">
        <v>7</v>
      </c>
      <c r="E551" s="70">
        <v>10</v>
      </c>
      <c r="F551" s="68">
        <v>2.7369871847599736</v>
      </c>
      <c r="G551" s="22"/>
      <c r="H551" s="69">
        <f t="shared" si="14"/>
        <v>0</v>
      </c>
      <c r="I551" s="79"/>
    </row>
    <row r="552" spans="2:9" x14ac:dyDescent="0.25">
      <c r="B552" s="21">
        <v>504</v>
      </c>
      <c r="C552" s="4" t="s">
        <v>332</v>
      </c>
      <c r="D552" s="67" t="s">
        <v>7</v>
      </c>
      <c r="E552" s="70">
        <v>20</v>
      </c>
      <c r="F552" s="68">
        <v>0.65411965456945576</v>
      </c>
      <c r="G552" s="22"/>
      <c r="H552" s="69">
        <f t="shared" si="14"/>
        <v>0</v>
      </c>
      <c r="I552" s="79"/>
    </row>
    <row r="553" spans="2:9" x14ac:dyDescent="0.25">
      <c r="B553" s="21">
        <v>505</v>
      </c>
      <c r="C553" s="4" t="s">
        <v>333</v>
      </c>
      <c r="D553" s="67" t="s">
        <v>7</v>
      </c>
      <c r="E553" s="70">
        <v>20</v>
      </c>
      <c r="F553" s="68">
        <v>1.4073739394766511</v>
      </c>
      <c r="G553" s="22"/>
      <c r="H553" s="69">
        <f t="shared" si="14"/>
        <v>0</v>
      </c>
      <c r="I553" s="79"/>
    </row>
    <row r="554" spans="2:9" x14ac:dyDescent="0.25">
      <c r="B554" s="21">
        <v>506</v>
      </c>
      <c r="C554" s="4" t="s">
        <v>334</v>
      </c>
      <c r="D554" s="67" t="s">
        <v>7</v>
      </c>
      <c r="E554" s="70">
        <v>20</v>
      </c>
      <c r="F554" s="68">
        <v>2.0387492448006701</v>
      </c>
      <c r="G554" s="22"/>
      <c r="H554" s="69">
        <f t="shared" si="14"/>
        <v>0</v>
      </c>
      <c r="I554" s="79"/>
    </row>
    <row r="555" spans="2:9" x14ac:dyDescent="0.25">
      <c r="B555" s="21">
        <v>507</v>
      </c>
      <c r="C555" s="4" t="s">
        <v>335</v>
      </c>
      <c r="D555" s="67" t="s">
        <v>7</v>
      </c>
      <c r="E555" s="70">
        <v>20</v>
      </c>
      <c r="F555" s="68">
        <v>2.7948387551301268</v>
      </c>
      <c r="G555" s="22"/>
      <c r="H555" s="69">
        <f t="shared" si="14"/>
        <v>0</v>
      </c>
      <c r="I555" s="79"/>
    </row>
    <row r="556" spans="2:9" x14ac:dyDescent="0.25">
      <c r="B556" s="21">
        <v>508</v>
      </c>
      <c r="C556" s="4" t="s">
        <v>336</v>
      </c>
      <c r="D556" s="67" t="s">
        <v>7</v>
      </c>
      <c r="E556" s="70">
        <v>20</v>
      </c>
      <c r="F556" s="68">
        <v>4.5955117714386882</v>
      </c>
      <c r="G556" s="22"/>
      <c r="H556" s="69">
        <f t="shared" si="14"/>
        <v>0</v>
      </c>
      <c r="I556" s="79"/>
    </row>
    <row r="557" spans="2:9" x14ac:dyDescent="0.25">
      <c r="B557" s="21">
        <v>509</v>
      </c>
      <c r="C557" s="4" t="s">
        <v>337</v>
      </c>
      <c r="D557" s="67" t="s">
        <v>7</v>
      </c>
      <c r="E557" s="70">
        <v>20</v>
      </c>
      <c r="F557" s="68">
        <v>6.3950159619149094</v>
      </c>
      <c r="G557" s="22"/>
      <c r="H557" s="69">
        <f t="shared" si="14"/>
        <v>0</v>
      </c>
      <c r="I557" s="79"/>
    </row>
    <row r="558" spans="2:9" x14ac:dyDescent="0.25">
      <c r="B558" s="21">
        <v>510</v>
      </c>
      <c r="C558" s="4" t="s">
        <v>338</v>
      </c>
      <c r="D558" s="67" t="s">
        <v>7</v>
      </c>
      <c r="E558" s="70">
        <v>10</v>
      </c>
      <c r="F558" s="68">
        <v>4.2912650032025708</v>
      </c>
      <c r="G558" s="22"/>
      <c r="H558" s="69">
        <f t="shared" si="14"/>
        <v>0</v>
      </c>
      <c r="I558" s="79"/>
    </row>
    <row r="559" spans="2:9" x14ac:dyDescent="0.25">
      <c r="B559" s="21">
        <v>511</v>
      </c>
      <c r="C559" s="4" t="s">
        <v>339</v>
      </c>
      <c r="D559" s="67" t="s">
        <v>7</v>
      </c>
      <c r="E559" s="70">
        <v>10</v>
      </c>
      <c r="F559" s="68">
        <v>3.8014587259414818</v>
      </c>
      <c r="G559" s="22"/>
      <c r="H559" s="69">
        <f t="shared" si="14"/>
        <v>0</v>
      </c>
      <c r="I559" s="79"/>
    </row>
    <row r="560" spans="2:9" x14ac:dyDescent="0.25">
      <c r="B560" s="21">
        <v>512</v>
      </c>
      <c r="C560" s="4" t="s">
        <v>340</v>
      </c>
      <c r="D560" s="67" t="s">
        <v>7</v>
      </c>
      <c r="E560" s="70">
        <v>10</v>
      </c>
      <c r="F560" s="68">
        <v>6.3577096212746493</v>
      </c>
      <c r="G560" s="22"/>
      <c r="H560" s="69">
        <f t="shared" si="14"/>
        <v>0</v>
      </c>
      <c r="I560" s="79"/>
    </row>
    <row r="561" spans="2:9" x14ac:dyDescent="0.25">
      <c r="B561" s="21">
        <v>513</v>
      </c>
      <c r="C561" s="4" t="s">
        <v>341</v>
      </c>
      <c r="D561" s="67" t="s">
        <v>7</v>
      </c>
      <c r="E561" s="70">
        <v>10</v>
      </c>
      <c r="F561" s="68">
        <v>8.8698149688002399</v>
      </c>
      <c r="G561" s="22"/>
      <c r="H561" s="69">
        <f t="shared" si="14"/>
        <v>0</v>
      </c>
      <c r="I561" s="79"/>
    </row>
    <row r="562" spans="2:9" x14ac:dyDescent="0.25">
      <c r="B562" s="21">
        <v>514</v>
      </c>
      <c r="C562" s="4" t="s">
        <v>342</v>
      </c>
      <c r="D562" s="67" t="s">
        <v>7</v>
      </c>
      <c r="E562" s="70">
        <v>6</v>
      </c>
      <c r="F562" s="68">
        <v>2.064001841881141</v>
      </c>
      <c r="G562" s="22"/>
      <c r="H562" s="69">
        <f t="shared" si="14"/>
        <v>0</v>
      </c>
      <c r="I562" s="79"/>
    </row>
    <row r="563" spans="2:9" x14ac:dyDescent="0.25">
      <c r="B563" s="21">
        <v>515</v>
      </c>
      <c r="C563" s="4" t="s">
        <v>343</v>
      </c>
      <c r="D563" s="67" t="s">
        <v>7</v>
      </c>
      <c r="E563" s="70">
        <v>6</v>
      </c>
      <c r="F563" s="68">
        <v>4.8084673143039449</v>
      </c>
      <c r="G563" s="22"/>
      <c r="H563" s="69">
        <f t="shared" si="14"/>
        <v>0</v>
      </c>
      <c r="I563" s="79"/>
    </row>
    <row r="564" spans="2:9" x14ac:dyDescent="0.25">
      <c r="B564" s="21">
        <v>516</v>
      </c>
      <c r="C564" s="4" t="s">
        <v>344</v>
      </c>
      <c r="D564" s="67" t="s">
        <v>7</v>
      </c>
      <c r="E564" s="70">
        <v>6</v>
      </c>
      <c r="F564" s="68">
        <v>5.6478727100668982</v>
      </c>
      <c r="G564" s="22"/>
      <c r="H564" s="69">
        <f t="shared" si="14"/>
        <v>0</v>
      </c>
      <c r="I564" s="79"/>
    </row>
    <row r="565" spans="2:9" x14ac:dyDescent="0.25">
      <c r="B565" s="21">
        <v>517</v>
      </c>
      <c r="C565" s="4" t="s">
        <v>345</v>
      </c>
      <c r="D565" s="67" t="s">
        <v>7</v>
      </c>
      <c r="E565" s="70">
        <v>6</v>
      </c>
      <c r="F565" s="68">
        <v>6.8419683612293554</v>
      </c>
      <c r="G565" s="22"/>
      <c r="H565" s="69">
        <f t="shared" si="14"/>
        <v>0</v>
      </c>
      <c r="I565" s="79"/>
    </row>
    <row r="566" spans="2:9" x14ac:dyDescent="0.25">
      <c r="B566" s="21">
        <v>518</v>
      </c>
      <c r="C566" s="4" t="s">
        <v>346</v>
      </c>
      <c r="D566" s="67" t="s">
        <v>7</v>
      </c>
      <c r="E566" s="70">
        <v>10</v>
      </c>
      <c r="F566" s="68">
        <v>2.0513166651441144</v>
      </c>
      <c r="G566" s="22"/>
      <c r="H566" s="69">
        <f t="shared" si="14"/>
        <v>0</v>
      </c>
      <c r="I566" s="79"/>
    </row>
    <row r="567" spans="2:9" x14ac:dyDescent="0.25">
      <c r="B567" s="21">
        <v>519</v>
      </c>
      <c r="C567" s="4" t="s">
        <v>347</v>
      </c>
      <c r="D567" s="67" t="s">
        <v>7</v>
      </c>
      <c r="E567" s="70">
        <v>10</v>
      </c>
      <c r="F567" s="68">
        <v>2.156640398736716</v>
      </c>
      <c r="G567" s="22"/>
      <c r="H567" s="69">
        <f t="shared" si="14"/>
        <v>0</v>
      </c>
      <c r="I567" s="79"/>
    </row>
    <row r="568" spans="2:9" x14ac:dyDescent="0.25">
      <c r="B568" s="21">
        <v>520</v>
      </c>
      <c r="C568" s="4" t="s">
        <v>348</v>
      </c>
      <c r="D568" s="67" t="s">
        <v>7</v>
      </c>
      <c r="E568" s="70">
        <v>10</v>
      </c>
      <c r="F568" s="68">
        <v>2.7342496329784676</v>
      </c>
      <c r="G568" s="22"/>
      <c r="H568" s="69">
        <f t="shared" si="14"/>
        <v>0</v>
      </c>
      <c r="I568" s="79"/>
    </row>
    <row r="569" spans="2:9" x14ac:dyDescent="0.25">
      <c r="B569" s="21">
        <v>521</v>
      </c>
      <c r="C569" s="4" t="s">
        <v>349</v>
      </c>
      <c r="D569" s="67" t="s">
        <v>7</v>
      </c>
      <c r="E569" s="70">
        <v>15</v>
      </c>
      <c r="F569" s="68">
        <v>3.9450580603903971</v>
      </c>
      <c r="G569" s="22"/>
      <c r="H569" s="69">
        <f t="shared" si="14"/>
        <v>0</v>
      </c>
      <c r="I569" s="79"/>
    </row>
    <row r="570" spans="2:9" x14ac:dyDescent="0.25">
      <c r="B570" s="21">
        <v>522</v>
      </c>
      <c r="C570" s="4" t="s">
        <v>350</v>
      </c>
      <c r="D570" s="67" t="s">
        <v>7</v>
      </c>
      <c r="E570" s="70">
        <v>15</v>
      </c>
      <c r="F570" s="68">
        <v>4.3133297974682439</v>
      </c>
      <c r="G570" s="22"/>
      <c r="H570" s="69">
        <f t="shared" si="14"/>
        <v>0</v>
      </c>
      <c r="I570" s="79"/>
    </row>
    <row r="571" spans="2:9" x14ac:dyDescent="0.25">
      <c r="B571" s="21">
        <v>523</v>
      </c>
      <c r="C571" s="4" t="s">
        <v>351</v>
      </c>
      <c r="D571" s="67" t="s">
        <v>7</v>
      </c>
      <c r="E571" s="70">
        <v>10</v>
      </c>
      <c r="F571" s="68">
        <v>6.517157869840454</v>
      </c>
      <c r="G571" s="22"/>
      <c r="H571" s="69">
        <f t="shared" si="14"/>
        <v>0</v>
      </c>
      <c r="I571" s="79"/>
    </row>
    <row r="572" spans="2:9" x14ac:dyDescent="0.25">
      <c r="B572" s="21">
        <v>524</v>
      </c>
      <c r="C572" s="4" t="s">
        <v>352</v>
      </c>
      <c r="D572" s="67" t="s">
        <v>7</v>
      </c>
      <c r="E572" s="70">
        <v>5</v>
      </c>
      <c r="F572" s="68">
        <v>10.159093885295237</v>
      </c>
      <c r="G572" s="22"/>
      <c r="H572" s="69">
        <f t="shared" si="14"/>
        <v>0</v>
      </c>
      <c r="I572" s="79"/>
    </row>
    <row r="573" spans="2:9" ht="30" x14ac:dyDescent="0.25">
      <c r="B573" s="21">
        <v>525</v>
      </c>
      <c r="C573" s="4" t="s">
        <v>353</v>
      </c>
      <c r="D573" s="67" t="s">
        <v>7</v>
      </c>
      <c r="E573" s="70">
        <v>10</v>
      </c>
      <c r="F573" s="68">
        <v>0.63903635069719944</v>
      </c>
      <c r="G573" s="22"/>
      <c r="H573" s="69">
        <f t="shared" si="14"/>
        <v>0</v>
      </c>
      <c r="I573" s="79"/>
    </row>
    <row r="574" spans="2:9" ht="30" x14ac:dyDescent="0.25">
      <c r="B574" s="21">
        <v>526</v>
      </c>
      <c r="C574" s="4" t="s">
        <v>354</v>
      </c>
      <c r="D574" s="67" t="s">
        <v>7</v>
      </c>
      <c r="E574" s="70">
        <v>10</v>
      </c>
      <c r="F574" s="68">
        <v>0.66285323448508571</v>
      </c>
      <c r="G574" s="22"/>
      <c r="H574" s="69">
        <f t="shared" si="14"/>
        <v>0</v>
      </c>
      <c r="I574" s="79"/>
    </row>
    <row r="575" spans="2:9" ht="30" x14ac:dyDescent="0.25">
      <c r="B575" s="21">
        <v>527</v>
      </c>
      <c r="C575" s="4" t="s">
        <v>355</v>
      </c>
      <c r="D575" s="67" t="s">
        <v>7</v>
      </c>
      <c r="E575" s="70">
        <v>10</v>
      </c>
      <c r="F575" s="68">
        <v>0.64083746718986667</v>
      </c>
      <c r="G575" s="22"/>
      <c r="H575" s="69">
        <f t="shared" si="14"/>
        <v>0</v>
      </c>
      <c r="I575" s="79"/>
    </row>
    <row r="576" spans="2:9" ht="30" x14ac:dyDescent="0.25">
      <c r="B576" s="21">
        <v>528</v>
      </c>
      <c r="C576" s="4" t="s">
        <v>356</v>
      </c>
      <c r="D576" s="67" t="s">
        <v>7</v>
      </c>
      <c r="E576" s="70">
        <v>10</v>
      </c>
      <c r="F576" s="68">
        <v>0.76819329720361196</v>
      </c>
      <c r="G576" s="22"/>
      <c r="H576" s="69">
        <f t="shared" si="14"/>
        <v>0</v>
      </c>
      <c r="I576" s="79"/>
    </row>
    <row r="577" spans="2:9" ht="30" x14ac:dyDescent="0.25">
      <c r="B577" s="21">
        <v>529</v>
      </c>
      <c r="C577" s="4" t="s">
        <v>357</v>
      </c>
      <c r="D577" s="67" t="s">
        <v>7</v>
      </c>
      <c r="E577" s="70">
        <v>10</v>
      </c>
      <c r="F577" s="68">
        <v>0.9056141815526374</v>
      </c>
      <c r="G577" s="22"/>
      <c r="H577" s="69">
        <f t="shared" si="14"/>
        <v>0</v>
      </c>
      <c r="I577" s="79"/>
    </row>
    <row r="578" spans="2:9" ht="30" x14ac:dyDescent="0.25">
      <c r="B578" s="21">
        <v>530</v>
      </c>
      <c r="C578" s="4" t="s">
        <v>358</v>
      </c>
      <c r="D578" s="67" t="s">
        <v>7</v>
      </c>
      <c r="E578" s="70">
        <v>10</v>
      </c>
      <c r="F578" s="68">
        <v>0.89374263807853049</v>
      </c>
      <c r="G578" s="22"/>
      <c r="H578" s="69">
        <f t="shared" si="14"/>
        <v>0</v>
      </c>
      <c r="I578" s="79"/>
    </row>
    <row r="579" spans="2:9" ht="30" x14ac:dyDescent="0.25">
      <c r="B579" s="21">
        <v>531</v>
      </c>
      <c r="C579" s="4" t="s">
        <v>359</v>
      </c>
      <c r="D579" s="67" t="s">
        <v>7</v>
      </c>
      <c r="E579" s="70">
        <v>10</v>
      </c>
      <c r="F579" s="68">
        <v>1.0601955600513724</v>
      </c>
      <c r="G579" s="22"/>
      <c r="H579" s="69">
        <f t="shared" si="14"/>
        <v>0</v>
      </c>
      <c r="I579" s="79"/>
    </row>
    <row r="580" spans="2:9" ht="30" x14ac:dyDescent="0.25">
      <c r="B580" s="21">
        <v>532</v>
      </c>
      <c r="C580" s="4" t="s">
        <v>360</v>
      </c>
      <c r="D580" s="67" t="s">
        <v>7</v>
      </c>
      <c r="E580" s="70">
        <v>10</v>
      </c>
      <c r="F580" s="68">
        <v>1.1566688361140467</v>
      </c>
      <c r="G580" s="22"/>
      <c r="H580" s="69">
        <f t="shared" si="14"/>
        <v>0</v>
      </c>
      <c r="I580" s="79"/>
    </row>
    <row r="581" spans="2:9" ht="30" x14ac:dyDescent="0.25">
      <c r="B581" s="21">
        <v>533</v>
      </c>
      <c r="C581" s="4" t="s">
        <v>361</v>
      </c>
      <c r="D581" s="67" t="s">
        <v>7</v>
      </c>
      <c r="E581" s="70">
        <v>10</v>
      </c>
      <c r="F581" s="68">
        <v>1.1662257471900801</v>
      </c>
      <c r="G581" s="22"/>
      <c r="H581" s="69">
        <f t="shared" si="14"/>
        <v>0</v>
      </c>
      <c r="I581" s="79"/>
    </row>
    <row r="582" spans="2:9" ht="30" x14ac:dyDescent="0.25">
      <c r="B582" s="21">
        <v>534</v>
      </c>
      <c r="C582" s="4" t="s">
        <v>362</v>
      </c>
      <c r="D582" s="67" t="s">
        <v>7</v>
      </c>
      <c r="E582" s="70">
        <v>10</v>
      </c>
      <c r="F582" s="68">
        <v>1.3408720546630253</v>
      </c>
      <c r="G582" s="22"/>
      <c r="H582" s="69">
        <f t="shared" si="14"/>
        <v>0</v>
      </c>
      <c r="I582" s="79"/>
    </row>
    <row r="583" spans="2:9" ht="30" x14ac:dyDescent="0.25">
      <c r="B583" s="21">
        <v>535</v>
      </c>
      <c r="C583" s="4" t="s">
        <v>363</v>
      </c>
      <c r="D583" s="67" t="s">
        <v>7</v>
      </c>
      <c r="E583" s="70">
        <v>10</v>
      </c>
      <c r="F583" s="68">
        <v>1.6218669088584123</v>
      </c>
      <c r="G583" s="22"/>
      <c r="H583" s="69">
        <f t="shared" si="14"/>
        <v>0</v>
      </c>
      <c r="I583" s="79"/>
    </row>
    <row r="584" spans="2:9" ht="30" x14ac:dyDescent="0.25">
      <c r="B584" s="21">
        <v>536</v>
      </c>
      <c r="C584" s="4" t="s">
        <v>364</v>
      </c>
      <c r="D584" s="67" t="s">
        <v>7</v>
      </c>
      <c r="E584" s="70">
        <v>10</v>
      </c>
      <c r="F584" s="68">
        <v>1.6117470557119833</v>
      </c>
      <c r="G584" s="22"/>
      <c r="H584" s="69">
        <f t="shared" si="14"/>
        <v>0</v>
      </c>
      <c r="I584" s="79"/>
    </row>
    <row r="585" spans="2:9" ht="30" x14ac:dyDescent="0.25">
      <c r="B585" s="21">
        <v>537</v>
      </c>
      <c r="C585" s="4" t="s">
        <v>365</v>
      </c>
      <c r="D585" s="67" t="s">
        <v>7</v>
      </c>
      <c r="E585" s="70">
        <v>10</v>
      </c>
      <c r="F585" s="68">
        <v>1.5677342354251105</v>
      </c>
      <c r="G585" s="22"/>
      <c r="H585" s="69">
        <f t="shared" si="14"/>
        <v>0</v>
      </c>
      <c r="I585" s="79"/>
    </row>
    <row r="586" spans="2:9" ht="30" x14ac:dyDescent="0.25">
      <c r="B586" s="21">
        <v>538</v>
      </c>
      <c r="C586" s="4" t="s">
        <v>366</v>
      </c>
      <c r="D586" s="67" t="s">
        <v>7</v>
      </c>
      <c r="E586" s="70">
        <v>10</v>
      </c>
      <c r="F586" s="68">
        <v>1.8875672128975371</v>
      </c>
      <c r="G586" s="22"/>
      <c r="H586" s="69">
        <f t="shared" si="14"/>
        <v>0</v>
      </c>
      <c r="I586" s="79"/>
    </row>
    <row r="587" spans="2:9" ht="30" x14ac:dyDescent="0.25">
      <c r="B587" s="21">
        <v>539</v>
      </c>
      <c r="C587" s="4" t="s">
        <v>367</v>
      </c>
      <c r="D587" s="67" t="s">
        <v>7</v>
      </c>
      <c r="E587" s="70">
        <v>10</v>
      </c>
      <c r="F587" s="68">
        <v>2.1494056826543346</v>
      </c>
      <c r="G587" s="22"/>
      <c r="H587" s="69">
        <f t="shared" ref="H587:H650" si="15">E587*G587</f>
        <v>0</v>
      </c>
      <c r="I587" s="79"/>
    </row>
    <row r="588" spans="2:9" ht="30" x14ac:dyDescent="0.25">
      <c r="B588" s="21">
        <v>540</v>
      </c>
      <c r="C588" s="4" t="s">
        <v>368</v>
      </c>
      <c r="D588" s="67" t="s">
        <v>7</v>
      </c>
      <c r="E588" s="70">
        <v>10</v>
      </c>
      <c r="F588" s="68">
        <v>2.1472957130420962</v>
      </c>
      <c r="G588" s="22"/>
      <c r="H588" s="69">
        <f t="shared" si="15"/>
        <v>0</v>
      </c>
      <c r="I588" s="79"/>
    </row>
    <row r="589" spans="2:9" ht="30" x14ac:dyDescent="0.25">
      <c r="B589" s="21">
        <v>541</v>
      </c>
      <c r="C589" s="4" t="s">
        <v>369</v>
      </c>
      <c r="D589" s="67" t="s">
        <v>7</v>
      </c>
      <c r="E589" s="70">
        <v>10</v>
      </c>
      <c r="F589" s="68">
        <v>2.1389864086839014</v>
      </c>
      <c r="G589" s="22"/>
      <c r="H589" s="69">
        <f t="shared" si="15"/>
        <v>0</v>
      </c>
      <c r="I589" s="79"/>
    </row>
    <row r="590" spans="2:9" ht="30" x14ac:dyDescent="0.25">
      <c r="B590" s="21">
        <v>542</v>
      </c>
      <c r="C590" s="4" t="s">
        <v>370</v>
      </c>
      <c r="D590" s="67" t="s">
        <v>7</v>
      </c>
      <c r="E590" s="70">
        <v>10</v>
      </c>
      <c r="F590" s="68">
        <v>2.1207517870303056</v>
      </c>
      <c r="G590" s="22"/>
      <c r="H590" s="69">
        <f t="shared" si="15"/>
        <v>0</v>
      </c>
      <c r="I590" s="79"/>
    </row>
    <row r="591" spans="2:9" ht="30" x14ac:dyDescent="0.25">
      <c r="B591" s="21">
        <v>543</v>
      </c>
      <c r="C591" s="4" t="s">
        <v>371</v>
      </c>
      <c r="D591" s="67" t="s">
        <v>7</v>
      </c>
      <c r="E591" s="70">
        <v>10</v>
      </c>
      <c r="F591" s="68">
        <v>2.8863162825284654</v>
      </c>
      <c r="G591" s="22"/>
      <c r="H591" s="69">
        <f t="shared" si="15"/>
        <v>0</v>
      </c>
      <c r="I591" s="79"/>
    </row>
    <row r="592" spans="2:9" ht="30" x14ac:dyDescent="0.25">
      <c r="B592" s="21">
        <v>544</v>
      </c>
      <c r="C592" s="4" t="s">
        <v>372</v>
      </c>
      <c r="D592" s="67" t="s">
        <v>7</v>
      </c>
      <c r="E592" s="70">
        <v>10</v>
      </c>
      <c r="F592" s="68">
        <v>4.1108089512066019</v>
      </c>
      <c r="G592" s="22"/>
      <c r="H592" s="69">
        <f t="shared" si="15"/>
        <v>0</v>
      </c>
      <c r="I592" s="79"/>
    </row>
    <row r="593" spans="2:9" ht="30" x14ac:dyDescent="0.25">
      <c r="B593" s="21">
        <v>545</v>
      </c>
      <c r="C593" s="4" t="s">
        <v>373</v>
      </c>
      <c r="D593" s="67" t="s">
        <v>7</v>
      </c>
      <c r="E593" s="70">
        <v>10</v>
      </c>
      <c r="F593" s="68">
        <v>4.1641483049501193</v>
      </c>
      <c r="G593" s="22"/>
      <c r="H593" s="69">
        <f t="shared" si="15"/>
        <v>0</v>
      </c>
      <c r="I593" s="79"/>
    </row>
    <row r="594" spans="2:9" ht="30" x14ac:dyDescent="0.25">
      <c r="B594" s="21">
        <v>546</v>
      </c>
      <c r="C594" s="4" t="s">
        <v>374</v>
      </c>
      <c r="D594" s="67" t="s">
        <v>7</v>
      </c>
      <c r="E594" s="70">
        <v>10</v>
      </c>
      <c r="F594" s="68">
        <v>6.3767012690347249</v>
      </c>
      <c r="G594" s="22"/>
      <c r="H594" s="69">
        <f t="shared" si="15"/>
        <v>0</v>
      </c>
      <c r="I594" s="79"/>
    </row>
    <row r="595" spans="2:9" ht="30" x14ac:dyDescent="0.25">
      <c r="B595" s="21">
        <v>547</v>
      </c>
      <c r="C595" s="4" t="s">
        <v>375</v>
      </c>
      <c r="D595" s="67" t="s">
        <v>7</v>
      </c>
      <c r="E595" s="70">
        <v>10</v>
      </c>
      <c r="F595" s="68">
        <v>5.7061509977524807</v>
      </c>
      <c r="G595" s="22"/>
      <c r="H595" s="69">
        <f t="shared" si="15"/>
        <v>0</v>
      </c>
      <c r="I595" s="79"/>
    </row>
    <row r="596" spans="2:9" ht="30" x14ac:dyDescent="0.25">
      <c r="B596" s="21">
        <v>548</v>
      </c>
      <c r="C596" s="4" t="s">
        <v>376</v>
      </c>
      <c r="D596" s="67" t="s">
        <v>7</v>
      </c>
      <c r="E596" s="70">
        <v>10</v>
      </c>
      <c r="F596" s="68">
        <v>5.7756107337899518</v>
      </c>
      <c r="G596" s="22"/>
      <c r="H596" s="69">
        <f t="shared" si="15"/>
        <v>0</v>
      </c>
      <c r="I596" s="79"/>
    </row>
    <row r="597" spans="2:9" ht="30" x14ac:dyDescent="0.25">
      <c r="B597" s="21">
        <v>549</v>
      </c>
      <c r="C597" s="4" t="s">
        <v>377</v>
      </c>
      <c r="D597" s="67" t="s">
        <v>7</v>
      </c>
      <c r="E597" s="70">
        <v>10</v>
      </c>
      <c r="F597" s="68">
        <v>10.152681115548784</v>
      </c>
      <c r="G597" s="22"/>
      <c r="H597" s="69">
        <f t="shared" si="15"/>
        <v>0</v>
      </c>
      <c r="I597" s="79"/>
    </row>
    <row r="598" spans="2:9" x14ac:dyDescent="0.25">
      <c r="B598" s="21">
        <v>550</v>
      </c>
      <c r="C598" s="4" t="s">
        <v>378</v>
      </c>
      <c r="D598" s="67" t="s">
        <v>7</v>
      </c>
      <c r="E598" s="70">
        <v>500</v>
      </c>
      <c r="F598" s="68">
        <v>0.31799006634591492</v>
      </c>
      <c r="G598" s="22"/>
      <c r="H598" s="69">
        <f t="shared" si="15"/>
        <v>0</v>
      </c>
      <c r="I598" s="79"/>
    </row>
    <row r="599" spans="2:9" x14ac:dyDescent="0.25">
      <c r="B599" s="21">
        <v>551</v>
      </c>
      <c r="C599" s="4" t="s">
        <v>379</v>
      </c>
      <c r="D599" s="67" t="s">
        <v>7</v>
      </c>
      <c r="E599" s="70">
        <v>150</v>
      </c>
      <c r="F599" s="68">
        <v>0.32255383654277414</v>
      </c>
      <c r="G599" s="22"/>
      <c r="H599" s="69">
        <f t="shared" si="15"/>
        <v>0</v>
      </c>
      <c r="I599" s="79"/>
    </row>
    <row r="600" spans="2:9" x14ac:dyDescent="0.25">
      <c r="B600" s="21">
        <v>552</v>
      </c>
      <c r="C600" s="4" t="s">
        <v>380</v>
      </c>
      <c r="D600" s="67" t="s">
        <v>7</v>
      </c>
      <c r="E600" s="70">
        <v>50</v>
      </c>
      <c r="F600" s="68">
        <v>0.52522086702510296</v>
      </c>
      <c r="G600" s="22"/>
      <c r="H600" s="69">
        <f t="shared" si="15"/>
        <v>0</v>
      </c>
      <c r="I600" s="79"/>
    </row>
    <row r="601" spans="2:9" x14ac:dyDescent="0.25">
      <c r="B601" s="21">
        <v>553</v>
      </c>
      <c r="C601" s="4" t="s">
        <v>381</v>
      </c>
      <c r="D601" s="67" t="s">
        <v>7</v>
      </c>
      <c r="E601" s="70">
        <v>30</v>
      </c>
      <c r="F601" s="68">
        <v>0.74410025527678314</v>
      </c>
      <c r="G601" s="22"/>
      <c r="H601" s="69">
        <f t="shared" si="15"/>
        <v>0</v>
      </c>
      <c r="I601" s="79"/>
    </row>
    <row r="602" spans="2:9" x14ac:dyDescent="0.25">
      <c r="B602" s="21">
        <v>554</v>
      </c>
      <c r="C602" s="4" t="s">
        <v>382</v>
      </c>
      <c r="D602" s="67" t="s">
        <v>7</v>
      </c>
      <c r="E602" s="70">
        <v>20</v>
      </c>
      <c r="F602" s="68">
        <v>0.74611905077005947</v>
      </c>
      <c r="G602" s="22"/>
      <c r="H602" s="69">
        <f t="shared" si="15"/>
        <v>0</v>
      </c>
      <c r="I602" s="79"/>
    </row>
    <row r="603" spans="2:9" x14ac:dyDescent="0.25">
      <c r="B603" s="21">
        <v>555</v>
      </c>
      <c r="C603" s="4" t="s">
        <v>383</v>
      </c>
      <c r="D603" s="67" t="s">
        <v>7</v>
      </c>
      <c r="E603" s="70">
        <v>20</v>
      </c>
      <c r="F603" s="68">
        <v>0.76815216828306676</v>
      </c>
      <c r="G603" s="22"/>
      <c r="H603" s="69">
        <f t="shared" si="15"/>
        <v>0</v>
      </c>
      <c r="I603" s="79"/>
    </row>
    <row r="604" spans="2:9" x14ac:dyDescent="0.25">
      <c r="B604" s="21">
        <v>556</v>
      </c>
      <c r="C604" s="4" t="s">
        <v>384</v>
      </c>
      <c r="D604" s="67" t="s">
        <v>7</v>
      </c>
      <c r="E604" s="70">
        <v>10</v>
      </c>
      <c r="F604" s="68">
        <v>0.85899066652698985</v>
      </c>
      <c r="G604" s="22"/>
      <c r="H604" s="69">
        <f t="shared" si="15"/>
        <v>0</v>
      </c>
      <c r="I604" s="79"/>
    </row>
    <row r="605" spans="2:9" x14ac:dyDescent="0.25">
      <c r="B605" s="21">
        <v>557</v>
      </c>
      <c r="C605" s="4" t="s">
        <v>385</v>
      </c>
      <c r="D605" s="67" t="s">
        <v>7</v>
      </c>
      <c r="E605" s="70">
        <v>10</v>
      </c>
      <c r="F605" s="68">
        <v>0.97344556735122822</v>
      </c>
      <c r="G605" s="22"/>
      <c r="H605" s="69">
        <f t="shared" si="15"/>
        <v>0</v>
      </c>
      <c r="I605" s="79"/>
    </row>
    <row r="606" spans="2:9" x14ac:dyDescent="0.25">
      <c r="B606" s="21">
        <v>558</v>
      </c>
      <c r="C606" s="4" t="s">
        <v>386</v>
      </c>
      <c r="D606" s="67" t="s">
        <v>7</v>
      </c>
      <c r="E606" s="70">
        <v>9</v>
      </c>
      <c r="F606" s="68">
        <v>4.7055457461176742</v>
      </c>
      <c r="G606" s="22"/>
      <c r="H606" s="69">
        <f t="shared" si="15"/>
        <v>0</v>
      </c>
      <c r="I606" s="79"/>
    </row>
    <row r="607" spans="2:9" x14ac:dyDescent="0.25">
      <c r="B607" s="21">
        <v>559</v>
      </c>
      <c r="C607" s="4" t="s">
        <v>387</v>
      </c>
      <c r="D607" s="67" t="s">
        <v>7</v>
      </c>
      <c r="E607" s="70">
        <v>3</v>
      </c>
      <c r="F607" s="68">
        <v>4.7220566732835607</v>
      </c>
      <c r="G607" s="22"/>
      <c r="H607" s="69">
        <f t="shared" si="15"/>
        <v>0</v>
      </c>
      <c r="I607" s="79"/>
    </row>
    <row r="608" spans="2:9" x14ac:dyDescent="0.25">
      <c r="B608" s="21">
        <v>560</v>
      </c>
      <c r="C608" s="4" t="s">
        <v>388</v>
      </c>
      <c r="D608" s="67" t="s">
        <v>7</v>
      </c>
      <c r="E608" s="70">
        <v>3</v>
      </c>
      <c r="F608" s="68">
        <v>4.5935676131519942</v>
      </c>
      <c r="G608" s="22"/>
      <c r="H608" s="69">
        <f t="shared" si="15"/>
        <v>0</v>
      </c>
      <c r="I608" s="79"/>
    </row>
    <row r="609" spans="2:9" x14ac:dyDescent="0.25">
      <c r="B609" s="21">
        <v>561</v>
      </c>
      <c r="C609" s="4" t="s">
        <v>389</v>
      </c>
      <c r="D609" s="67" t="s">
        <v>7</v>
      </c>
      <c r="E609" s="70">
        <v>6</v>
      </c>
      <c r="F609" s="68">
        <v>2.963440359321023</v>
      </c>
      <c r="G609" s="22"/>
      <c r="H609" s="69">
        <f t="shared" si="15"/>
        <v>0</v>
      </c>
      <c r="I609" s="79"/>
    </row>
    <row r="610" spans="2:9" x14ac:dyDescent="0.25">
      <c r="B610" s="21">
        <v>562</v>
      </c>
      <c r="C610" s="4" t="s">
        <v>390</v>
      </c>
      <c r="D610" s="67" t="s">
        <v>7</v>
      </c>
      <c r="E610" s="70">
        <v>2</v>
      </c>
      <c r="F610" s="68">
        <v>3.027736015733741</v>
      </c>
      <c r="G610" s="22"/>
      <c r="H610" s="69">
        <f t="shared" si="15"/>
        <v>0</v>
      </c>
      <c r="I610" s="79"/>
    </row>
    <row r="611" spans="2:9" x14ac:dyDescent="0.25">
      <c r="B611" s="21">
        <v>563</v>
      </c>
      <c r="C611" s="4" t="s">
        <v>391</v>
      </c>
      <c r="D611" s="67" t="s">
        <v>7</v>
      </c>
      <c r="E611" s="70">
        <v>2</v>
      </c>
      <c r="F611" s="68">
        <v>3.0343719196747583</v>
      </c>
      <c r="G611" s="22"/>
      <c r="H611" s="69">
        <f t="shared" si="15"/>
        <v>0</v>
      </c>
      <c r="I611" s="79"/>
    </row>
    <row r="612" spans="2:9" x14ac:dyDescent="0.25">
      <c r="B612" s="21">
        <v>564</v>
      </c>
      <c r="C612" s="4" t="s">
        <v>392</v>
      </c>
      <c r="D612" s="67" t="s">
        <v>7</v>
      </c>
      <c r="E612" s="70">
        <v>6</v>
      </c>
      <c r="F612" s="68">
        <v>2.4383942215046588</v>
      </c>
      <c r="G612" s="22"/>
      <c r="H612" s="69">
        <f t="shared" si="15"/>
        <v>0</v>
      </c>
      <c r="I612" s="79"/>
    </row>
    <row r="613" spans="2:9" x14ac:dyDescent="0.25">
      <c r="B613" s="21">
        <v>565</v>
      </c>
      <c r="C613" s="4" t="s">
        <v>393</v>
      </c>
      <c r="D613" s="67" t="s">
        <v>7</v>
      </c>
      <c r="E613" s="70">
        <v>2</v>
      </c>
      <c r="F613" s="68">
        <v>2.4208480038805549</v>
      </c>
      <c r="G613" s="22"/>
      <c r="H613" s="69">
        <f t="shared" si="15"/>
        <v>0</v>
      </c>
      <c r="I613" s="79"/>
    </row>
    <row r="614" spans="2:9" x14ac:dyDescent="0.25">
      <c r="B614" s="21">
        <v>566</v>
      </c>
      <c r="C614" s="4" t="s">
        <v>394</v>
      </c>
      <c r="D614" s="67" t="s">
        <v>7</v>
      </c>
      <c r="E614" s="70">
        <v>2</v>
      </c>
      <c r="F614" s="68">
        <v>2.4026395645724548</v>
      </c>
      <c r="G614" s="22"/>
      <c r="H614" s="69">
        <f t="shared" si="15"/>
        <v>0</v>
      </c>
      <c r="I614" s="79"/>
    </row>
    <row r="615" spans="2:9" x14ac:dyDescent="0.25">
      <c r="B615" s="21">
        <v>567</v>
      </c>
      <c r="C615" s="4" t="s">
        <v>395</v>
      </c>
      <c r="D615" s="67" t="s">
        <v>7</v>
      </c>
      <c r="E615" s="70">
        <v>6</v>
      </c>
      <c r="F615" s="68">
        <v>1.4917651624734505</v>
      </c>
      <c r="G615" s="22"/>
      <c r="H615" s="69">
        <f t="shared" si="15"/>
        <v>0</v>
      </c>
      <c r="I615" s="79"/>
    </row>
    <row r="616" spans="2:9" x14ac:dyDescent="0.25">
      <c r="B616" s="21">
        <v>568</v>
      </c>
      <c r="C616" s="4" t="s">
        <v>396</v>
      </c>
      <c r="D616" s="67" t="s">
        <v>7</v>
      </c>
      <c r="E616" s="70">
        <v>2</v>
      </c>
      <c r="F616" s="68">
        <v>1.4814934968546924</v>
      </c>
      <c r="G616" s="22"/>
      <c r="H616" s="69">
        <f t="shared" si="15"/>
        <v>0</v>
      </c>
      <c r="I616" s="79"/>
    </row>
    <row r="617" spans="2:9" x14ac:dyDescent="0.25">
      <c r="B617" s="21">
        <v>569</v>
      </c>
      <c r="C617" s="4" t="s">
        <v>397</v>
      </c>
      <c r="D617" s="67" t="s">
        <v>7</v>
      </c>
      <c r="E617" s="70">
        <v>2</v>
      </c>
      <c r="F617" s="68">
        <v>1.4904474291463021</v>
      </c>
      <c r="G617" s="22"/>
      <c r="H617" s="69">
        <f t="shared" si="15"/>
        <v>0</v>
      </c>
      <c r="I617" s="79"/>
    </row>
    <row r="618" spans="2:9" x14ac:dyDescent="0.25">
      <c r="B618" s="21">
        <v>570</v>
      </c>
      <c r="C618" s="4" t="s">
        <v>398</v>
      </c>
      <c r="D618" s="67" t="s">
        <v>7</v>
      </c>
      <c r="E618" s="70">
        <v>20</v>
      </c>
      <c r="F618" s="68">
        <v>1.5883835349864937</v>
      </c>
      <c r="G618" s="22"/>
      <c r="H618" s="69">
        <f t="shared" si="15"/>
        <v>0</v>
      </c>
      <c r="I618" s="79"/>
    </row>
    <row r="619" spans="2:9" x14ac:dyDescent="0.25">
      <c r="B619" s="21">
        <v>571</v>
      </c>
      <c r="C619" s="4" t="s">
        <v>399</v>
      </c>
      <c r="D619" s="67" t="s">
        <v>7</v>
      </c>
      <c r="E619" s="70">
        <v>20</v>
      </c>
      <c r="F619" s="68">
        <v>1.5742625350649584</v>
      </c>
      <c r="G619" s="22"/>
      <c r="H619" s="69">
        <f t="shared" si="15"/>
        <v>0</v>
      </c>
      <c r="I619" s="79"/>
    </row>
    <row r="620" spans="2:9" x14ac:dyDescent="0.25">
      <c r="B620" s="21">
        <v>572</v>
      </c>
      <c r="C620" s="4" t="s">
        <v>400</v>
      </c>
      <c r="D620" s="67" t="s">
        <v>7</v>
      </c>
      <c r="E620" s="70">
        <v>20</v>
      </c>
      <c r="F620" s="68">
        <v>1.0495044719268927</v>
      </c>
      <c r="G620" s="22"/>
      <c r="H620" s="69">
        <f t="shared" si="15"/>
        <v>0</v>
      </c>
      <c r="I620" s="79"/>
    </row>
    <row r="621" spans="2:9" x14ac:dyDescent="0.25">
      <c r="B621" s="21">
        <v>573</v>
      </c>
      <c r="C621" s="4" t="s">
        <v>401</v>
      </c>
      <c r="D621" s="67" t="s">
        <v>7</v>
      </c>
      <c r="E621" s="70">
        <v>20</v>
      </c>
      <c r="F621" s="68">
        <v>0.7034759667501671</v>
      </c>
      <c r="G621" s="22"/>
      <c r="H621" s="69">
        <f t="shared" si="15"/>
        <v>0</v>
      </c>
      <c r="I621" s="79"/>
    </row>
    <row r="622" spans="2:9" x14ac:dyDescent="0.25">
      <c r="B622" s="21">
        <v>574</v>
      </c>
      <c r="C622" s="4" t="s">
        <v>402</v>
      </c>
      <c r="D622" s="67" t="s">
        <v>7</v>
      </c>
      <c r="E622" s="70">
        <v>20</v>
      </c>
      <c r="F622" s="68">
        <v>0.69444785250614027</v>
      </c>
      <c r="G622" s="22"/>
      <c r="H622" s="69">
        <f t="shared" si="15"/>
        <v>0</v>
      </c>
      <c r="I622" s="79"/>
    </row>
    <row r="623" spans="2:9" ht="30" x14ac:dyDescent="0.25">
      <c r="B623" s="21">
        <v>575</v>
      </c>
      <c r="C623" s="4" t="s">
        <v>403</v>
      </c>
      <c r="D623" s="67" t="s">
        <v>7</v>
      </c>
      <c r="E623" s="70">
        <v>1</v>
      </c>
      <c r="F623" s="68">
        <v>33.420556841342709</v>
      </c>
      <c r="G623" s="22"/>
      <c r="H623" s="69">
        <f t="shared" si="15"/>
        <v>0</v>
      </c>
      <c r="I623" s="79"/>
    </row>
    <row r="624" spans="2:9" ht="30" x14ac:dyDescent="0.25">
      <c r="B624" s="21">
        <v>576</v>
      </c>
      <c r="C624" s="4" t="s">
        <v>404</v>
      </c>
      <c r="D624" s="67" t="s">
        <v>7</v>
      </c>
      <c r="E624" s="70">
        <v>6</v>
      </c>
      <c r="F624" s="68">
        <v>32.873637175779514</v>
      </c>
      <c r="G624" s="22"/>
      <c r="H624" s="69">
        <f t="shared" si="15"/>
        <v>0</v>
      </c>
      <c r="I624" s="79"/>
    </row>
    <row r="625" spans="2:9" ht="30" x14ac:dyDescent="0.25">
      <c r="B625" s="21">
        <v>577</v>
      </c>
      <c r="C625" s="4" t="s">
        <v>405</v>
      </c>
      <c r="D625" s="67" t="s">
        <v>7</v>
      </c>
      <c r="E625" s="70">
        <v>2</v>
      </c>
      <c r="F625" s="68">
        <v>33.826334434818456</v>
      </c>
      <c r="G625" s="22"/>
      <c r="H625" s="69">
        <f t="shared" si="15"/>
        <v>0</v>
      </c>
      <c r="I625" s="79"/>
    </row>
    <row r="626" spans="2:9" ht="30" x14ac:dyDescent="0.25">
      <c r="B626" s="21">
        <v>578</v>
      </c>
      <c r="C626" s="4" t="s">
        <v>406</v>
      </c>
      <c r="D626" s="67" t="s">
        <v>7</v>
      </c>
      <c r="E626" s="70">
        <v>2</v>
      </c>
      <c r="F626" s="68">
        <v>32.957513851171598</v>
      </c>
      <c r="G626" s="22"/>
      <c r="H626" s="69">
        <f t="shared" si="15"/>
        <v>0</v>
      </c>
      <c r="I626" s="79"/>
    </row>
    <row r="627" spans="2:9" ht="30" x14ac:dyDescent="0.25">
      <c r="B627" s="21">
        <v>579</v>
      </c>
      <c r="C627" s="4" t="s">
        <v>407</v>
      </c>
      <c r="D627" s="67" t="s">
        <v>7</v>
      </c>
      <c r="E627" s="70">
        <v>1</v>
      </c>
      <c r="F627" s="68">
        <v>29.246674583524175</v>
      </c>
      <c r="G627" s="22"/>
      <c r="H627" s="69">
        <f t="shared" si="15"/>
        <v>0</v>
      </c>
      <c r="I627" s="79"/>
    </row>
    <row r="628" spans="2:9" ht="30" x14ac:dyDescent="0.25">
      <c r="B628" s="21">
        <v>580</v>
      </c>
      <c r="C628" s="4" t="s">
        <v>408</v>
      </c>
      <c r="D628" s="67" t="s">
        <v>7</v>
      </c>
      <c r="E628" s="70">
        <v>3</v>
      </c>
      <c r="F628" s="68">
        <v>29.283056715188646</v>
      </c>
      <c r="G628" s="22"/>
      <c r="H628" s="69">
        <f t="shared" si="15"/>
        <v>0</v>
      </c>
      <c r="I628" s="79"/>
    </row>
    <row r="629" spans="2:9" ht="30" x14ac:dyDescent="0.25">
      <c r="B629" s="21">
        <v>581</v>
      </c>
      <c r="C629" s="4" t="s">
        <v>409</v>
      </c>
      <c r="D629" s="67" t="s">
        <v>7</v>
      </c>
      <c r="E629" s="70">
        <v>1</v>
      </c>
      <c r="F629" s="68">
        <v>28.367083638986589</v>
      </c>
      <c r="G629" s="22"/>
      <c r="H629" s="69">
        <f t="shared" si="15"/>
        <v>0</v>
      </c>
      <c r="I629" s="79"/>
    </row>
    <row r="630" spans="2:9" ht="30" x14ac:dyDescent="0.25">
      <c r="B630" s="21">
        <v>582</v>
      </c>
      <c r="C630" s="4" t="s">
        <v>410</v>
      </c>
      <c r="D630" s="67" t="s">
        <v>7</v>
      </c>
      <c r="E630" s="70">
        <v>1</v>
      </c>
      <c r="F630" s="68">
        <v>28.637243348636403</v>
      </c>
      <c r="G630" s="22"/>
      <c r="H630" s="69">
        <f t="shared" si="15"/>
        <v>0</v>
      </c>
      <c r="I630" s="79"/>
    </row>
    <row r="631" spans="2:9" x14ac:dyDescent="0.25">
      <c r="B631" s="21">
        <v>583</v>
      </c>
      <c r="C631" s="4" t="s">
        <v>411</v>
      </c>
      <c r="D631" s="67" t="s">
        <v>7</v>
      </c>
      <c r="E631" s="70">
        <v>3</v>
      </c>
      <c r="F631" s="68">
        <v>8.902268495497843</v>
      </c>
      <c r="G631" s="22"/>
      <c r="H631" s="69">
        <f t="shared" si="15"/>
        <v>0</v>
      </c>
      <c r="I631" s="79"/>
    </row>
    <row r="632" spans="2:9" ht="30" x14ac:dyDescent="0.25">
      <c r="B632" s="21">
        <v>584</v>
      </c>
      <c r="C632" s="4" t="s">
        <v>412</v>
      </c>
      <c r="D632" s="67" t="s">
        <v>7</v>
      </c>
      <c r="E632" s="70">
        <v>1</v>
      </c>
      <c r="F632" s="68">
        <v>22.943642957763384</v>
      </c>
      <c r="G632" s="22"/>
      <c r="H632" s="69">
        <f t="shared" si="15"/>
        <v>0</v>
      </c>
      <c r="I632" s="79"/>
    </row>
    <row r="633" spans="2:9" ht="30" x14ac:dyDescent="0.25">
      <c r="B633" s="21">
        <v>585</v>
      </c>
      <c r="C633" s="4" t="s">
        <v>413</v>
      </c>
      <c r="D633" s="67" t="s">
        <v>7</v>
      </c>
      <c r="E633" s="70">
        <v>3</v>
      </c>
      <c r="F633" s="68">
        <v>13.758469976861727</v>
      </c>
      <c r="G633" s="22"/>
      <c r="H633" s="69">
        <f t="shared" si="15"/>
        <v>0</v>
      </c>
      <c r="I633" s="79"/>
    </row>
    <row r="634" spans="2:9" ht="30" x14ac:dyDescent="0.25">
      <c r="B634" s="21">
        <v>586</v>
      </c>
      <c r="C634" s="4" t="s">
        <v>414</v>
      </c>
      <c r="D634" s="67" t="s">
        <v>7</v>
      </c>
      <c r="E634" s="70">
        <v>1</v>
      </c>
      <c r="F634" s="68">
        <v>22.363355384964805</v>
      </c>
      <c r="G634" s="22"/>
      <c r="H634" s="69">
        <f t="shared" si="15"/>
        <v>0</v>
      </c>
      <c r="I634" s="79"/>
    </row>
    <row r="635" spans="2:9" ht="30" x14ac:dyDescent="0.25">
      <c r="B635" s="21">
        <v>587</v>
      </c>
      <c r="C635" s="4" t="s">
        <v>415</v>
      </c>
      <c r="D635" s="67" t="s">
        <v>7</v>
      </c>
      <c r="E635" s="70">
        <v>1</v>
      </c>
      <c r="F635" s="68">
        <v>22.264376563974707</v>
      </c>
      <c r="G635" s="22"/>
      <c r="H635" s="69">
        <f t="shared" si="15"/>
        <v>0</v>
      </c>
      <c r="I635" s="79"/>
    </row>
    <row r="636" spans="2:9" x14ac:dyDescent="0.25">
      <c r="B636" s="21">
        <v>588</v>
      </c>
      <c r="C636" s="4" t="s">
        <v>416</v>
      </c>
      <c r="D636" s="67" t="s">
        <v>7</v>
      </c>
      <c r="E636" s="70">
        <v>1</v>
      </c>
      <c r="F636" s="68">
        <v>7.0949648202021169</v>
      </c>
      <c r="G636" s="22"/>
      <c r="H636" s="69">
        <f t="shared" si="15"/>
        <v>0</v>
      </c>
      <c r="I636" s="79"/>
    </row>
    <row r="637" spans="2:9" ht="30" x14ac:dyDescent="0.25">
      <c r="B637" s="21">
        <v>589</v>
      </c>
      <c r="C637" s="4" t="s">
        <v>413</v>
      </c>
      <c r="D637" s="67" t="s">
        <v>7</v>
      </c>
      <c r="E637" s="70">
        <v>3</v>
      </c>
      <c r="F637" s="68">
        <v>13.833648443266668</v>
      </c>
      <c r="G637" s="22"/>
      <c r="H637" s="69">
        <f t="shared" si="15"/>
        <v>0</v>
      </c>
      <c r="I637" s="79"/>
    </row>
    <row r="638" spans="2:9" ht="30" x14ac:dyDescent="0.25">
      <c r="B638" s="21">
        <v>590</v>
      </c>
      <c r="C638" s="4" t="s">
        <v>417</v>
      </c>
      <c r="D638" s="67" t="s">
        <v>7</v>
      </c>
      <c r="E638" s="70">
        <v>1</v>
      </c>
      <c r="F638" s="68">
        <v>13.592440184856756</v>
      </c>
      <c r="G638" s="22"/>
      <c r="H638" s="69">
        <f t="shared" si="15"/>
        <v>0</v>
      </c>
      <c r="I638" s="79"/>
    </row>
    <row r="639" spans="2:9" ht="30" x14ac:dyDescent="0.25">
      <c r="B639" s="21">
        <v>591</v>
      </c>
      <c r="C639" s="4" t="s">
        <v>418</v>
      </c>
      <c r="D639" s="67" t="s">
        <v>7</v>
      </c>
      <c r="E639" s="70">
        <v>1</v>
      </c>
      <c r="F639" s="68">
        <v>13.944172385948407</v>
      </c>
      <c r="G639" s="22"/>
      <c r="H639" s="69">
        <f t="shared" si="15"/>
        <v>0</v>
      </c>
      <c r="I639" s="79"/>
    </row>
    <row r="640" spans="2:9" x14ac:dyDescent="0.25">
      <c r="B640" s="21">
        <v>592</v>
      </c>
      <c r="C640" s="4" t="s">
        <v>419</v>
      </c>
      <c r="D640" s="67" t="s">
        <v>7</v>
      </c>
      <c r="E640" s="70">
        <v>1</v>
      </c>
      <c r="F640" s="68">
        <v>4.764167843092121</v>
      </c>
      <c r="G640" s="22"/>
      <c r="H640" s="69">
        <f t="shared" si="15"/>
        <v>0</v>
      </c>
      <c r="I640" s="79"/>
    </row>
    <row r="641" spans="2:9" ht="30" x14ac:dyDescent="0.25">
      <c r="B641" s="21">
        <v>593</v>
      </c>
      <c r="C641" s="4" t="s">
        <v>420</v>
      </c>
      <c r="D641" s="67" t="s">
        <v>7</v>
      </c>
      <c r="E641" s="70">
        <v>5</v>
      </c>
      <c r="F641" s="68">
        <v>11.107603614055659</v>
      </c>
      <c r="G641" s="22"/>
      <c r="H641" s="69">
        <f t="shared" si="15"/>
        <v>0</v>
      </c>
      <c r="I641" s="79"/>
    </row>
    <row r="642" spans="2:9" x14ac:dyDescent="0.25">
      <c r="B642" s="21">
        <v>594</v>
      </c>
      <c r="C642" s="4" t="s">
        <v>421</v>
      </c>
      <c r="D642" s="67" t="s">
        <v>7</v>
      </c>
      <c r="E642" s="70">
        <v>3</v>
      </c>
      <c r="F642" s="68">
        <v>21.155743307107617</v>
      </c>
      <c r="G642" s="22"/>
      <c r="H642" s="69">
        <f t="shared" si="15"/>
        <v>0</v>
      </c>
      <c r="I642" s="79"/>
    </row>
    <row r="643" spans="2:9" x14ac:dyDescent="0.25">
      <c r="B643" s="21">
        <v>595</v>
      </c>
      <c r="C643" s="4" t="s">
        <v>422</v>
      </c>
      <c r="D643" s="67" t="s">
        <v>7</v>
      </c>
      <c r="E643" s="70">
        <v>1</v>
      </c>
      <c r="F643" s="68">
        <v>21.215734636788881</v>
      </c>
      <c r="G643" s="22"/>
      <c r="H643" s="69">
        <f t="shared" si="15"/>
        <v>0</v>
      </c>
      <c r="I643" s="79"/>
    </row>
    <row r="644" spans="2:9" x14ac:dyDescent="0.25">
      <c r="B644" s="21">
        <v>596</v>
      </c>
      <c r="C644" s="4" t="s">
        <v>423</v>
      </c>
      <c r="D644" s="67" t="s">
        <v>7</v>
      </c>
      <c r="E644" s="70">
        <v>1</v>
      </c>
      <c r="F644" s="68">
        <v>21.554020254593276</v>
      </c>
      <c r="G644" s="22"/>
      <c r="H644" s="69">
        <f t="shared" si="15"/>
        <v>0</v>
      </c>
      <c r="I644" s="79"/>
    </row>
    <row r="645" spans="2:9" x14ac:dyDescent="0.25">
      <c r="B645" s="21">
        <v>597</v>
      </c>
      <c r="C645" s="4" t="s">
        <v>424</v>
      </c>
      <c r="D645" s="67" t="s">
        <v>7</v>
      </c>
      <c r="E645" s="70">
        <v>3</v>
      </c>
      <c r="F645" s="68">
        <v>16.986297853797915</v>
      </c>
      <c r="G645" s="22"/>
      <c r="H645" s="69">
        <f t="shared" si="15"/>
        <v>0</v>
      </c>
      <c r="I645" s="79"/>
    </row>
    <row r="646" spans="2:9" x14ac:dyDescent="0.25">
      <c r="B646" s="21">
        <v>598</v>
      </c>
      <c r="C646" s="4" t="s">
        <v>425</v>
      </c>
      <c r="D646" s="67" t="s">
        <v>7</v>
      </c>
      <c r="E646" s="70">
        <v>1</v>
      </c>
      <c r="F646" s="68">
        <v>17.467165744370963</v>
      </c>
      <c r="G646" s="22"/>
      <c r="H646" s="69">
        <f t="shared" si="15"/>
        <v>0</v>
      </c>
      <c r="I646" s="79"/>
    </row>
    <row r="647" spans="2:9" x14ac:dyDescent="0.25">
      <c r="B647" s="21">
        <v>599</v>
      </c>
      <c r="C647" s="4" t="s">
        <v>426</v>
      </c>
      <c r="D647" s="67" t="s">
        <v>7</v>
      </c>
      <c r="E647" s="70">
        <v>1</v>
      </c>
      <c r="F647" s="68">
        <v>17.214860301393099</v>
      </c>
      <c r="G647" s="22"/>
      <c r="H647" s="69">
        <f t="shared" si="15"/>
        <v>0</v>
      </c>
      <c r="I647" s="79"/>
    </row>
    <row r="648" spans="2:9" x14ac:dyDescent="0.25">
      <c r="B648" s="21">
        <v>600</v>
      </c>
      <c r="C648" s="4" t="s">
        <v>427</v>
      </c>
      <c r="D648" s="67" t="s">
        <v>7</v>
      </c>
      <c r="E648" s="70">
        <v>3</v>
      </c>
      <c r="F648" s="68">
        <v>23.384009739162089</v>
      </c>
      <c r="G648" s="22"/>
      <c r="H648" s="69">
        <f t="shared" si="15"/>
        <v>0</v>
      </c>
      <c r="I648" s="79"/>
    </row>
    <row r="649" spans="2:9" x14ac:dyDescent="0.25">
      <c r="B649" s="21">
        <v>601</v>
      </c>
      <c r="C649" s="4" t="s">
        <v>428</v>
      </c>
      <c r="D649" s="67" t="s">
        <v>7</v>
      </c>
      <c r="E649" s="70">
        <v>1</v>
      </c>
      <c r="F649" s="68">
        <v>24.062903014807937</v>
      </c>
      <c r="G649" s="22"/>
      <c r="H649" s="69">
        <f t="shared" si="15"/>
        <v>0</v>
      </c>
      <c r="I649" s="79"/>
    </row>
    <row r="650" spans="2:9" x14ac:dyDescent="0.25">
      <c r="B650" s="21">
        <v>602</v>
      </c>
      <c r="C650" s="4" t="s">
        <v>429</v>
      </c>
      <c r="D650" s="67" t="s">
        <v>7</v>
      </c>
      <c r="E650" s="70">
        <v>1</v>
      </c>
      <c r="F650" s="68">
        <v>23.729842309614188</v>
      </c>
      <c r="G650" s="22"/>
      <c r="H650" s="69">
        <f t="shared" si="15"/>
        <v>0</v>
      </c>
      <c r="I650" s="79"/>
    </row>
    <row r="651" spans="2:9" x14ac:dyDescent="0.25">
      <c r="B651" s="21">
        <v>603</v>
      </c>
      <c r="C651" s="4" t="s">
        <v>430</v>
      </c>
      <c r="D651" s="67" t="s">
        <v>7</v>
      </c>
      <c r="E651" s="70">
        <v>3</v>
      </c>
      <c r="F651" s="68">
        <v>14.611386732922568</v>
      </c>
      <c r="G651" s="22"/>
      <c r="H651" s="69">
        <f t="shared" ref="H651:H695" si="16">E651*G651</f>
        <v>0</v>
      </c>
      <c r="I651" s="79"/>
    </row>
    <row r="652" spans="2:9" x14ac:dyDescent="0.25">
      <c r="B652" s="21">
        <v>604</v>
      </c>
      <c r="C652" s="4" t="s">
        <v>431</v>
      </c>
      <c r="D652" s="67" t="s">
        <v>7</v>
      </c>
      <c r="E652" s="70">
        <v>1</v>
      </c>
      <c r="F652" s="68">
        <v>14.873372774605105</v>
      </c>
      <c r="G652" s="22"/>
      <c r="H652" s="69">
        <f t="shared" si="16"/>
        <v>0</v>
      </c>
      <c r="I652" s="79"/>
    </row>
    <row r="653" spans="2:9" x14ac:dyDescent="0.25">
      <c r="B653" s="21">
        <v>605</v>
      </c>
      <c r="C653" s="4" t="s">
        <v>432</v>
      </c>
      <c r="D653" s="67" t="s">
        <v>7</v>
      </c>
      <c r="E653" s="70">
        <v>1</v>
      </c>
      <c r="F653" s="68">
        <v>14.897815018885359</v>
      </c>
      <c r="G653" s="22"/>
      <c r="H653" s="69">
        <f t="shared" si="16"/>
        <v>0</v>
      </c>
      <c r="I653" s="79"/>
    </row>
    <row r="654" spans="2:9" x14ac:dyDescent="0.25">
      <c r="B654" s="21">
        <v>606</v>
      </c>
      <c r="C654" s="4" t="s">
        <v>433</v>
      </c>
      <c r="D654" s="67" t="s">
        <v>7</v>
      </c>
      <c r="E654" s="70">
        <v>3</v>
      </c>
      <c r="F654" s="68">
        <v>9.0952745086776812</v>
      </c>
      <c r="G654" s="22"/>
      <c r="H654" s="69">
        <f t="shared" si="16"/>
        <v>0</v>
      </c>
      <c r="I654" s="79"/>
    </row>
    <row r="655" spans="2:9" x14ac:dyDescent="0.25">
      <c r="B655" s="21">
        <v>607</v>
      </c>
      <c r="C655" s="4" t="s">
        <v>434</v>
      </c>
      <c r="D655" s="67" t="s">
        <v>7</v>
      </c>
      <c r="E655" s="70">
        <v>1</v>
      </c>
      <c r="F655" s="68">
        <v>8.9910568668787256</v>
      </c>
      <c r="G655" s="22"/>
      <c r="H655" s="69">
        <f t="shared" si="16"/>
        <v>0</v>
      </c>
      <c r="I655" s="79"/>
    </row>
    <row r="656" spans="2:9" x14ac:dyDescent="0.25">
      <c r="B656" s="21">
        <v>608</v>
      </c>
      <c r="C656" s="4" t="s">
        <v>435</v>
      </c>
      <c r="D656" s="67" t="s">
        <v>7</v>
      </c>
      <c r="E656" s="70">
        <v>1</v>
      </c>
      <c r="F656" s="68">
        <v>8.819954868762176</v>
      </c>
      <c r="G656" s="22"/>
      <c r="H656" s="69">
        <f t="shared" si="16"/>
        <v>0</v>
      </c>
      <c r="I656" s="79"/>
    </row>
    <row r="657" spans="2:9" x14ac:dyDescent="0.25">
      <c r="B657" s="21">
        <v>609</v>
      </c>
      <c r="C657" s="4" t="s">
        <v>436</v>
      </c>
      <c r="D657" s="67" t="s">
        <v>7</v>
      </c>
      <c r="E657" s="70">
        <v>1</v>
      </c>
      <c r="F657" s="68">
        <v>8.8293931658196705</v>
      </c>
      <c r="G657" s="22"/>
      <c r="H657" s="69">
        <f t="shared" si="16"/>
        <v>0</v>
      </c>
      <c r="I657" s="79"/>
    </row>
    <row r="658" spans="2:9" x14ac:dyDescent="0.25">
      <c r="B658" s="21">
        <v>610</v>
      </c>
      <c r="C658" s="4" t="s">
        <v>437</v>
      </c>
      <c r="D658" s="67" t="s">
        <v>7</v>
      </c>
      <c r="E658" s="70">
        <v>1</v>
      </c>
      <c r="F658" s="68">
        <v>8.9889892923659005</v>
      </c>
      <c r="G658" s="22"/>
      <c r="H658" s="69">
        <f t="shared" si="16"/>
        <v>0</v>
      </c>
      <c r="I658" s="79"/>
    </row>
    <row r="659" spans="2:9" x14ac:dyDescent="0.25">
      <c r="B659" s="21">
        <v>611</v>
      </c>
      <c r="C659" s="4" t="s">
        <v>438</v>
      </c>
      <c r="D659" s="67" t="s">
        <v>7</v>
      </c>
      <c r="E659" s="70">
        <v>1</v>
      </c>
      <c r="F659" s="68">
        <v>4.8100885175081389</v>
      </c>
      <c r="G659" s="22"/>
      <c r="H659" s="69">
        <f t="shared" si="16"/>
        <v>0</v>
      </c>
      <c r="I659" s="79"/>
    </row>
    <row r="660" spans="2:9" x14ac:dyDescent="0.25">
      <c r="B660" s="21">
        <v>612</v>
      </c>
      <c r="C660" s="4" t="s">
        <v>439</v>
      </c>
      <c r="D660" s="67" t="s">
        <v>7</v>
      </c>
      <c r="E660" s="70">
        <v>1</v>
      </c>
      <c r="F660" s="68">
        <v>4.8165429447464208</v>
      </c>
      <c r="G660" s="22"/>
      <c r="H660" s="69">
        <f t="shared" si="16"/>
        <v>0</v>
      </c>
      <c r="I660" s="79"/>
    </row>
    <row r="661" spans="2:9" x14ac:dyDescent="0.25">
      <c r="B661" s="21">
        <v>613</v>
      </c>
      <c r="C661" s="4" t="s">
        <v>440</v>
      </c>
      <c r="D661" s="67" t="s">
        <v>7</v>
      </c>
      <c r="E661" s="70">
        <v>1</v>
      </c>
      <c r="F661" s="68">
        <v>4.9178142502174493</v>
      </c>
      <c r="G661" s="22"/>
      <c r="H661" s="69">
        <f t="shared" si="16"/>
        <v>0</v>
      </c>
      <c r="I661" s="79"/>
    </row>
    <row r="662" spans="2:9" x14ac:dyDescent="0.25">
      <c r="B662" s="21">
        <v>614</v>
      </c>
      <c r="C662" s="4" t="s">
        <v>441</v>
      </c>
      <c r="D662" s="67" t="s">
        <v>7</v>
      </c>
      <c r="E662" s="70">
        <v>1</v>
      </c>
      <c r="F662" s="68">
        <v>4.7941417746259294</v>
      </c>
      <c r="G662" s="22"/>
      <c r="H662" s="69">
        <f t="shared" si="16"/>
        <v>0</v>
      </c>
      <c r="I662" s="79"/>
    </row>
    <row r="663" spans="2:9" x14ac:dyDescent="0.25">
      <c r="B663" s="21">
        <v>615</v>
      </c>
      <c r="C663" s="4" t="s">
        <v>442</v>
      </c>
      <c r="D663" s="67" t="s">
        <v>7</v>
      </c>
      <c r="E663" s="70">
        <v>1</v>
      </c>
      <c r="F663" s="68">
        <v>4.8517718761706448</v>
      </c>
      <c r="G663" s="22"/>
      <c r="H663" s="69">
        <f t="shared" si="16"/>
        <v>0</v>
      </c>
      <c r="I663" s="79"/>
    </row>
    <row r="664" spans="2:9" x14ac:dyDescent="0.25">
      <c r="B664" s="21">
        <v>616</v>
      </c>
      <c r="C664" s="4" t="s">
        <v>443</v>
      </c>
      <c r="D664" s="67" t="s">
        <v>7</v>
      </c>
      <c r="E664" s="70">
        <v>1</v>
      </c>
      <c r="F664" s="68">
        <v>4.5786989746340616</v>
      </c>
      <c r="G664" s="22"/>
      <c r="H664" s="69">
        <f t="shared" si="16"/>
        <v>0</v>
      </c>
      <c r="I664" s="79"/>
    </row>
    <row r="665" spans="2:9" x14ac:dyDescent="0.25">
      <c r="B665" s="21">
        <v>617</v>
      </c>
      <c r="C665" s="4" t="s">
        <v>444</v>
      </c>
      <c r="D665" s="67" t="s">
        <v>7</v>
      </c>
      <c r="E665" s="70">
        <v>1</v>
      </c>
      <c r="F665" s="68">
        <v>4.7241589717593371</v>
      </c>
      <c r="G665" s="22"/>
      <c r="H665" s="69">
        <f t="shared" si="16"/>
        <v>0</v>
      </c>
      <c r="I665" s="79"/>
    </row>
    <row r="666" spans="2:9" x14ac:dyDescent="0.25">
      <c r="B666" s="21">
        <v>618</v>
      </c>
      <c r="C666" s="4" t="s">
        <v>445</v>
      </c>
      <c r="D666" s="67" t="s">
        <v>7</v>
      </c>
      <c r="E666" s="70">
        <v>3</v>
      </c>
      <c r="F666" s="68">
        <v>4.6345659627976588</v>
      </c>
      <c r="G666" s="22"/>
      <c r="H666" s="69">
        <f t="shared" si="16"/>
        <v>0</v>
      </c>
      <c r="I666" s="79"/>
    </row>
    <row r="667" spans="2:9" x14ac:dyDescent="0.25">
      <c r="B667" s="21">
        <v>619</v>
      </c>
      <c r="C667" s="4" t="s">
        <v>446</v>
      </c>
      <c r="D667" s="67" t="s">
        <v>7</v>
      </c>
      <c r="E667" s="70">
        <v>3</v>
      </c>
      <c r="F667" s="68">
        <v>14.232045185152829</v>
      </c>
      <c r="G667" s="22"/>
      <c r="H667" s="69">
        <f t="shared" si="16"/>
        <v>0</v>
      </c>
      <c r="I667" s="79"/>
    </row>
    <row r="668" spans="2:9" x14ac:dyDescent="0.25">
      <c r="B668" s="21">
        <v>620</v>
      </c>
      <c r="C668" s="4" t="s">
        <v>447</v>
      </c>
      <c r="D668" s="67" t="s">
        <v>7</v>
      </c>
      <c r="E668" s="70">
        <v>1</v>
      </c>
      <c r="F668" s="68">
        <v>13.794701151150161</v>
      </c>
      <c r="G668" s="22"/>
      <c r="H668" s="69">
        <f t="shared" si="16"/>
        <v>0</v>
      </c>
      <c r="I668" s="79"/>
    </row>
    <row r="669" spans="2:9" x14ac:dyDescent="0.25">
      <c r="B669" s="21">
        <v>621</v>
      </c>
      <c r="C669" s="4" t="s">
        <v>448</v>
      </c>
      <c r="D669" s="67" t="s">
        <v>7</v>
      </c>
      <c r="E669" s="70">
        <v>1</v>
      </c>
      <c r="F669" s="68">
        <v>14.136094838508017</v>
      </c>
      <c r="G669" s="22"/>
      <c r="H669" s="69">
        <f t="shared" si="16"/>
        <v>0</v>
      </c>
      <c r="I669" s="79"/>
    </row>
    <row r="670" spans="2:9" x14ac:dyDescent="0.25">
      <c r="B670" s="21">
        <v>622</v>
      </c>
      <c r="C670" s="4" t="s">
        <v>449</v>
      </c>
      <c r="D670" s="67" t="s">
        <v>7</v>
      </c>
      <c r="E670" s="70">
        <v>3</v>
      </c>
      <c r="F670" s="68">
        <v>8.8631424623788462</v>
      </c>
      <c r="G670" s="22"/>
      <c r="H670" s="69">
        <f t="shared" si="16"/>
        <v>0</v>
      </c>
      <c r="I670" s="79"/>
    </row>
    <row r="671" spans="2:9" x14ac:dyDescent="0.25">
      <c r="B671" s="21">
        <v>623</v>
      </c>
      <c r="C671" s="4" t="s">
        <v>450</v>
      </c>
      <c r="D671" s="67" t="s">
        <v>7</v>
      </c>
      <c r="E671" s="70">
        <v>1</v>
      </c>
      <c r="F671" s="68">
        <v>8.7180603767179061</v>
      </c>
      <c r="G671" s="22"/>
      <c r="H671" s="69">
        <f t="shared" si="16"/>
        <v>0</v>
      </c>
      <c r="I671" s="79"/>
    </row>
    <row r="672" spans="2:9" x14ac:dyDescent="0.25">
      <c r="B672" s="21">
        <v>624</v>
      </c>
      <c r="C672" s="4" t="s">
        <v>451</v>
      </c>
      <c r="D672" s="67" t="s">
        <v>7</v>
      </c>
      <c r="E672" s="70">
        <v>1</v>
      </c>
      <c r="F672" s="68">
        <v>8.5490162696362759</v>
      </c>
      <c r="G672" s="22"/>
      <c r="H672" s="69">
        <f t="shared" si="16"/>
        <v>0</v>
      </c>
      <c r="I672" s="79"/>
    </row>
    <row r="673" spans="2:9" x14ac:dyDescent="0.25">
      <c r="B673" s="21">
        <v>625</v>
      </c>
      <c r="C673" s="4" t="s">
        <v>452</v>
      </c>
      <c r="D673" s="67" t="s">
        <v>7</v>
      </c>
      <c r="E673" s="70">
        <v>3</v>
      </c>
      <c r="F673" s="68">
        <v>4.3854842892345305</v>
      </c>
      <c r="G673" s="22"/>
      <c r="H673" s="69">
        <f t="shared" si="16"/>
        <v>0</v>
      </c>
      <c r="I673" s="79"/>
    </row>
    <row r="674" spans="2:9" x14ac:dyDescent="0.25">
      <c r="B674" s="21">
        <v>626</v>
      </c>
      <c r="C674" s="4" t="s">
        <v>453</v>
      </c>
      <c r="D674" s="67" t="s">
        <v>7</v>
      </c>
      <c r="E674" s="70">
        <v>1</v>
      </c>
      <c r="F674" s="68">
        <v>4.4179212721295382</v>
      </c>
      <c r="G674" s="22"/>
      <c r="H674" s="69">
        <f t="shared" si="16"/>
        <v>0</v>
      </c>
      <c r="I674" s="79"/>
    </row>
    <row r="675" spans="2:9" x14ac:dyDescent="0.25">
      <c r="B675" s="21">
        <v>627</v>
      </c>
      <c r="C675" s="4" t="s">
        <v>454</v>
      </c>
      <c r="D675" s="67" t="s">
        <v>7</v>
      </c>
      <c r="E675" s="70">
        <v>1</v>
      </c>
      <c r="F675" s="68">
        <v>4.4253486314379433</v>
      </c>
      <c r="G675" s="22"/>
      <c r="H675" s="69">
        <f t="shared" si="16"/>
        <v>0</v>
      </c>
      <c r="I675" s="79"/>
    </row>
    <row r="676" spans="2:9" x14ac:dyDescent="0.25">
      <c r="B676" s="21">
        <v>628</v>
      </c>
      <c r="C676" s="4" t="s">
        <v>455</v>
      </c>
      <c r="D676" s="67" t="s">
        <v>7</v>
      </c>
      <c r="E676" s="70">
        <v>1</v>
      </c>
      <c r="F676" s="68">
        <v>4.4776483175326085</v>
      </c>
      <c r="G676" s="22"/>
      <c r="H676" s="69">
        <f t="shared" si="16"/>
        <v>0</v>
      </c>
      <c r="I676" s="79"/>
    </row>
    <row r="677" spans="2:9" x14ac:dyDescent="0.25">
      <c r="B677" s="21">
        <v>629</v>
      </c>
      <c r="C677" s="4" t="s">
        <v>456</v>
      </c>
      <c r="D677" s="67" t="s">
        <v>7</v>
      </c>
      <c r="E677" s="70">
        <v>1</v>
      </c>
      <c r="F677" s="68">
        <v>4.3586734360725901</v>
      </c>
      <c r="G677" s="22"/>
      <c r="H677" s="69">
        <f t="shared" si="16"/>
        <v>0</v>
      </c>
      <c r="I677" s="79"/>
    </row>
    <row r="678" spans="2:9" x14ac:dyDescent="0.25">
      <c r="B678" s="21">
        <v>630</v>
      </c>
      <c r="C678" s="4" t="s">
        <v>457</v>
      </c>
      <c r="D678" s="67" t="s">
        <v>7</v>
      </c>
      <c r="E678" s="70">
        <v>1</v>
      </c>
      <c r="F678" s="68">
        <v>2.4006616567711481</v>
      </c>
      <c r="G678" s="22"/>
      <c r="H678" s="69">
        <f t="shared" si="16"/>
        <v>0</v>
      </c>
      <c r="I678" s="79"/>
    </row>
    <row r="679" spans="2:9" x14ac:dyDescent="0.25">
      <c r="B679" s="21">
        <v>631</v>
      </c>
      <c r="C679" s="4" t="s">
        <v>458</v>
      </c>
      <c r="D679" s="67" t="s">
        <v>7</v>
      </c>
      <c r="E679" s="70">
        <v>1</v>
      </c>
      <c r="F679" s="68">
        <v>2.4194870608706123</v>
      </c>
      <c r="G679" s="22"/>
      <c r="H679" s="69">
        <f t="shared" si="16"/>
        <v>0</v>
      </c>
      <c r="I679" s="79"/>
    </row>
    <row r="680" spans="2:9" x14ac:dyDescent="0.25">
      <c r="B680" s="21">
        <v>632</v>
      </c>
      <c r="C680" s="4" t="s">
        <v>459</v>
      </c>
      <c r="D680" s="67" t="s">
        <v>7</v>
      </c>
      <c r="E680" s="70">
        <v>1</v>
      </c>
      <c r="F680" s="68">
        <v>2.3754339930243233</v>
      </c>
      <c r="G680" s="22"/>
      <c r="H680" s="69">
        <f t="shared" si="16"/>
        <v>0</v>
      </c>
      <c r="I680" s="79"/>
    </row>
    <row r="681" spans="2:9" x14ac:dyDescent="0.25">
      <c r="B681" s="21">
        <v>633</v>
      </c>
      <c r="C681" s="4" t="s">
        <v>460</v>
      </c>
      <c r="D681" s="67" t="s">
        <v>7</v>
      </c>
      <c r="E681" s="70">
        <v>1</v>
      </c>
      <c r="F681" s="68">
        <v>2.3964057689765292</v>
      </c>
      <c r="G681" s="22"/>
      <c r="H681" s="69">
        <f t="shared" si="16"/>
        <v>0</v>
      </c>
      <c r="I681" s="79"/>
    </row>
    <row r="682" spans="2:9" x14ac:dyDescent="0.25">
      <c r="B682" s="21">
        <v>634</v>
      </c>
      <c r="C682" s="4" t="s">
        <v>461</v>
      </c>
      <c r="D682" s="67" t="s">
        <v>7</v>
      </c>
      <c r="E682" s="70">
        <v>1</v>
      </c>
      <c r="F682" s="68">
        <v>2.4147614171507921</v>
      </c>
      <c r="G682" s="22"/>
      <c r="H682" s="69">
        <f t="shared" si="16"/>
        <v>0</v>
      </c>
      <c r="I682" s="79"/>
    </row>
    <row r="683" spans="2:9" x14ac:dyDescent="0.25">
      <c r="B683" s="21">
        <v>635</v>
      </c>
      <c r="C683" s="4" t="s">
        <v>462</v>
      </c>
      <c r="D683" s="67" t="s">
        <v>7</v>
      </c>
      <c r="E683" s="70">
        <v>1</v>
      </c>
      <c r="F683" s="68">
        <v>2.1635727784150967</v>
      </c>
      <c r="G683" s="22"/>
      <c r="H683" s="69">
        <f t="shared" si="16"/>
        <v>0</v>
      </c>
      <c r="I683" s="79"/>
    </row>
    <row r="684" spans="2:9" x14ac:dyDescent="0.25">
      <c r="B684" s="21">
        <v>636</v>
      </c>
      <c r="C684" s="4" t="s">
        <v>463</v>
      </c>
      <c r="D684" s="67" t="s">
        <v>7</v>
      </c>
      <c r="E684" s="70">
        <v>1</v>
      </c>
      <c r="F684" s="68">
        <v>2.1264161245508171</v>
      </c>
      <c r="G684" s="22"/>
      <c r="H684" s="69">
        <f t="shared" si="16"/>
        <v>0</v>
      </c>
      <c r="I684" s="79"/>
    </row>
    <row r="685" spans="2:9" x14ac:dyDescent="0.25">
      <c r="B685" s="21">
        <v>637</v>
      </c>
      <c r="C685" s="4" t="s">
        <v>464</v>
      </c>
      <c r="D685" s="67" t="s">
        <v>7</v>
      </c>
      <c r="E685" s="70">
        <v>1</v>
      </c>
      <c r="F685" s="68">
        <v>2.1318761850355838</v>
      </c>
      <c r="G685" s="22"/>
      <c r="H685" s="69">
        <f t="shared" si="16"/>
        <v>0</v>
      </c>
      <c r="I685" s="79"/>
    </row>
    <row r="686" spans="2:9" x14ac:dyDescent="0.25">
      <c r="B686" s="21">
        <v>638</v>
      </c>
      <c r="C686" s="4" t="s">
        <v>465</v>
      </c>
      <c r="D686" s="67" t="s">
        <v>7</v>
      </c>
      <c r="E686" s="70">
        <v>1</v>
      </c>
      <c r="F686" s="68">
        <v>2.1595511320850536</v>
      </c>
      <c r="G686" s="22"/>
      <c r="H686" s="69">
        <f t="shared" si="16"/>
        <v>0</v>
      </c>
      <c r="I686" s="79"/>
    </row>
    <row r="687" spans="2:9" x14ac:dyDescent="0.25">
      <c r="B687" s="21">
        <v>639</v>
      </c>
      <c r="C687" s="4" t="s">
        <v>466</v>
      </c>
      <c r="D687" s="67" t="s">
        <v>7</v>
      </c>
      <c r="E687" s="70">
        <v>1</v>
      </c>
      <c r="F687" s="68">
        <v>2.1529581132578768</v>
      </c>
      <c r="G687" s="22"/>
      <c r="H687" s="69">
        <f t="shared" si="16"/>
        <v>0</v>
      </c>
      <c r="I687" s="79"/>
    </row>
    <row r="688" spans="2:9" x14ac:dyDescent="0.25">
      <c r="B688" s="21">
        <v>640</v>
      </c>
      <c r="C688" s="4" t="s">
        <v>467</v>
      </c>
      <c r="D688" s="67" t="s">
        <v>7</v>
      </c>
      <c r="E688" s="70">
        <v>1</v>
      </c>
      <c r="F688" s="68">
        <v>2.1634257425200372</v>
      </c>
      <c r="G688" s="22"/>
      <c r="H688" s="69">
        <f t="shared" si="16"/>
        <v>0</v>
      </c>
      <c r="I688" s="79"/>
    </row>
    <row r="689" spans="2:9" x14ac:dyDescent="0.25">
      <c r="B689" s="21">
        <v>641</v>
      </c>
      <c r="C689" s="4" t="s">
        <v>468</v>
      </c>
      <c r="D689" s="67" t="s">
        <v>7</v>
      </c>
      <c r="E689" s="70">
        <v>1</v>
      </c>
      <c r="F689" s="68">
        <v>2.1255263652849492</v>
      </c>
      <c r="G689" s="22"/>
      <c r="H689" s="69">
        <f t="shared" si="16"/>
        <v>0</v>
      </c>
      <c r="I689" s="79"/>
    </row>
    <row r="690" spans="2:9" x14ac:dyDescent="0.25">
      <c r="B690" s="21">
        <v>642</v>
      </c>
      <c r="C690" s="4" t="s">
        <v>469</v>
      </c>
      <c r="D690" s="67" t="s">
        <v>7</v>
      </c>
      <c r="E690" s="70">
        <v>1</v>
      </c>
      <c r="F690" s="68">
        <v>2.1917680112203293</v>
      </c>
      <c r="G690" s="22"/>
      <c r="H690" s="69">
        <f t="shared" si="16"/>
        <v>0</v>
      </c>
      <c r="I690" s="79"/>
    </row>
    <row r="691" spans="2:9" x14ac:dyDescent="0.25">
      <c r="B691" s="21">
        <v>643</v>
      </c>
      <c r="C691" s="4" t="s">
        <v>470</v>
      </c>
      <c r="D691" s="67" t="s">
        <v>7</v>
      </c>
      <c r="E691" s="70">
        <v>1</v>
      </c>
      <c r="F691" s="68">
        <v>2.1424732646380407</v>
      </c>
      <c r="G691" s="22"/>
      <c r="H691" s="69">
        <f t="shared" si="16"/>
        <v>0</v>
      </c>
      <c r="I691" s="79"/>
    </row>
    <row r="692" spans="2:9" x14ac:dyDescent="0.25">
      <c r="B692" s="21">
        <v>644</v>
      </c>
      <c r="C692" s="4" t="s">
        <v>471</v>
      </c>
      <c r="D692" s="67" t="s">
        <v>7</v>
      </c>
      <c r="E692" s="70">
        <v>1</v>
      </c>
      <c r="F692" s="68">
        <v>2.2031993445930103</v>
      </c>
      <c r="G692" s="22"/>
      <c r="H692" s="69">
        <f t="shared" si="16"/>
        <v>0</v>
      </c>
      <c r="I692" s="79"/>
    </row>
    <row r="693" spans="2:9" ht="30" x14ac:dyDescent="0.25">
      <c r="B693" s="21">
        <v>645</v>
      </c>
      <c r="C693" s="4" t="s">
        <v>472</v>
      </c>
      <c r="D693" s="67" t="s">
        <v>7</v>
      </c>
      <c r="E693" s="70">
        <v>100</v>
      </c>
      <c r="F693" s="68">
        <v>1.5006184932886979</v>
      </c>
      <c r="G693" s="22"/>
      <c r="H693" s="69">
        <f t="shared" si="16"/>
        <v>0</v>
      </c>
      <c r="I693" s="79"/>
    </row>
    <row r="694" spans="2:9" x14ac:dyDescent="0.25">
      <c r="B694" s="21">
        <v>646</v>
      </c>
      <c r="C694" s="4" t="s">
        <v>473</v>
      </c>
      <c r="D694" s="67" t="s">
        <v>7</v>
      </c>
      <c r="E694" s="70">
        <v>100</v>
      </c>
      <c r="F694" s="68">
        <v>0.42155814880429515</v>
      </c>
      <c r="G694" s="22"/>
      <c r="H694" s="69">
        <f t="shared" si="16"/>
        <v>0</v>
      </c>
      <c r="I694" s="79"/>
    </row>
    <row r="695" spans="2:9" x14ac:dyDescent="0.25">
      <c r="B695" s="21">
        <v>647</v>
      </c>
      <c r="C695" s="4" t="s">
        <v>474</v>
      </c>
      <c r="D695" s="67" t="s">
        <v>7</v>
      </c>
      <c r="E695" s="70">
        <v>30</v>
      </c>
      <c r="F695" s="68">
        <v>4.5483037763897878</v>
      </c>
      <c r="G695" s="22"/>
      <c r="H695" s="69">
        <f t="shared" si="16"/>
        <v>0</v>
      </c>
      <c r="I695" s="80"/>
    </row>
    <row r="696" spans="2:9" ht="15.75" x14ac:dyDescent="0.25">
      <c r="B696" s="81" t="s">
        <v>475</v>
      </c>
      <c r="C696" s="82"/>
      <c r="D696" s="82"/>
      <c r="E696" s="82"/>
      <c r="F696" s="82"/>
      <c r="G696" s="82"/>
      <c r="H696" s="83"/>
      <c r="I696" s="4"/>
    </row>
    <row r="697" spans="2:9" ht="30" x14ac:dyDescent="0.25">
      <c r="B697" s="21">
        <v>648</v>
      </c>
      <c r="C697" s="4" t="s">
        <v>476</v>
      </c>
      <c r="D697" s="67" t="s">
        <v>477</v>
      </c>
      <c r="E697" s="70">
        <v>30</v>
      </c>
      <c r="F697" s="68">
        <v>12.599688104076861</v>
      </c>
      <c r="G697" s="22"/>
      <c r="H697" s="69">
        <f>E697*G697</f>
        <v>0</v>
      </c>
      <c r="I697" s="78" t="s">
        <v>860</v>
      </c>
    </row>
    <row r="698" spans="2:9" x14ac:dyDescent="0.25">
      <c r="B698" s="21">
        <v>649</v>
      </c>
      <c r="C698" s="4" t="s">
        <v>478</v>
      </c>
      <c r="D698" s="67" t="s">
        <v>477</v>
      </c>
      <c r="E698" s="70">
        <v>30</v>
      </c>
      <c r="F698" s="68">
        <v>6.6465580071767532</v>
      </c>
      <c r="G698" s="22"/>
      <c r="H698" s="69">
        <f t="shared" ref="H698:H759" si="17">E698*G698</f>
        <v>0</v>
      </c>
      <c r="I698" s="79"/>
    </row>
    <row r="699" spans="2:9" ht="30" x14ac:dyDescent="0.25">
      <c r="B699" s="21">
        <v>650</v>
      </c>
      <c r="C699" s="4" t="s">
        <v>479</v>
      </c>
      <c r="D699" s="67" t="s">
        <v>477</v>
      </c>
      <c r="E699" s="70">
        <v>15</v>
      </c>
      <c r="F699" s="68">
        <v>16.455672294541227</v>
      </c>
      <c r="G699" s="22"/>
      <c r="H699" s="69">
        <f t="shared" si="17"/>
        <v>0</v>
      </c>
      <c r="I699" s="79"/>
    </row>
    <row r="700" spans="2:9" x14ac:dyDescent="0.25">
      <c r="B700" s="21">
        <v>651</v>
      </c>
      <c r="C700" s="4" t="s">
        <v>480</v>
      </c>
      <c r="D700" s="67" t="s">
        <v>477</v>
      </c>
      <c r="E700" s="70">
        <v>15</v>
      </c>
      <c r="F700" s="68">
        <v>17.024984444739847</v>
      </c>
      <c r="G700" s="22"/>
      <c r="H700" s="69">
        <f t="shared" si="17"/>
        <v>0</v>
      </c>
      <c r="I700" s="79"/>
    </row>
    <row r="701" spans="2:9" ht="30" x14ac:dyDescent="0.25">
      <c r="B701" s="21">
        <v>652</v>
      </c>
      <c r="C701" s="4" t="s">
        <v>481</v>
      </c>
      <c r="D701" s="67" t="s">
        <v>7</v>
      </c>
      <c r="E701" s="70">
        <v>50</v>
      </c>
      <c r="F701" s="68">
        <v>1.9677864018717848</v>
      </c>
      <c r="G701" s="22"/>
      <c r="H701" s="69">
        <f t="shared" si="17"/>
        <v>0</v>
      </c>
      <c r="I701" s="79"/>
    </row>
    <row r="702" spans="2:9" x14ac:dyDescent="0.25">
      <c r="B702" s="21">
        <v>653</v>
      </c>
      <c r="C702" s="4" t="s">
        <v>482</v>
      </c>
      <c r="D702" s="67" t="s">
        <v>7</v>
      </c>
      <c r="E702" s="70">
        <v>100</v>
      </c>
      <c r="F702" s="68">
        <v>0.81085831397146624</v>
      </c>
      <c r="G702" s="22"/>
      <c r="H702" s="69">
        <f t="shared" si="17"/>
        <v>0</v>
      </c>
      <c r="I702" s="79"/>
    </row>
    <row r="703" spans="2:9" x14ac:dyDescent="0.25">
      <c r="B703" s="21">
        <v>654</v>
      </c>
      <c r="C703" s="4" t="s">
        <v>483</v>
      </c>
      <c r="D703" s="67" t="s">
        <v>7</v>
      </c>
      <c r="E703" s="70">
        <v>100</v>
      </c>
      <c r="F703" s="68">
        <v>0.83572221610807829</v>
      </c>
      <c r="G703" s="22"/>
      <c r="H703" s="69">
        <f t="shared" si="17"/>
        <v>0</v>
      </c>
      <c r="I703" s="79"/>
    </row>
    <row r="704" spans="2:9" x14ac:dyDescent="0.25">
      <c r="B704" s="21">
        <v>655</v>
      </c>
      <c r="C704" s="4" t="s">
        <v>806</v>
      </c>
      <c r="D704" s="67" t="s">
        <v>7</v>
      </c>
      <c r="E704" s="70">
        <v>100</v>
      </c>
      <c r="F704" s="68">
        <v>0.41011294773889551</v>
      </c>
      <c r="G704" s="22"/>
      <c r="H704" s="69">
        <f t="shared" si="17"/>
        <v>0</v>
      </c>
      <c r="I704" s="79"/>
    </row>
    <row r="705" spans="2:9" x14ac:dyDescent="0.25">
      <c r="B705" s="21">
        <v>656</v>
      </c>
      <c r="C705" s="4" t="s">
        <v>484</v>
      </c>
      <c r="D705" s="67" t="s">
        <v>477</v>
      </c>
      <c r="E705" s="70">
        <v>30</v>
      </c>
      <c r="F705" s="68">
        <v>7.8044794796111301</v>
      </c>
      <c r="G705" s="22"/>
      <c r="H705" s="69">
        <f t="shared" si="17"/>
        <v>0</v>
      </c>
      <c r="I705" s="79"/>
    </row>
    <row r="706" spans="2:9" ht="30" x14ac:dyDescent="0.25">
      <c r="B706" s="21">
        <v>657</v>
      </c>
      <c r="C706" s="4" t="s">
        <v>485</v>
      </c>
      <c r="D706" s="67" t="s">
        <v>477</v>
      </c>
      <c r="E706" s="70">
        <v>30</v>
      </c>
      <c r="F706" s="68">
        <v>5.054442033922685</v>
      </c>
      <c r="G706" s="22"/>
      <c r="H706" s="69">
        <f t="shared" si="17"/>
        <v>0</v>
      </c>
      <c r="I706" s="79"/>
    </row>
    <row r="707" spans="2:9" ht="30" x14ac:dyDescent="0.25">
      <c r="B707" s="21">
        <v>658</v>
      </c>
      <c r="C707" s="4" t="s">
        <v>486</v>
      </c>
      <c r="D707" s="67" t="s">
        <v>7</v>
      </c>
      <c r="E707" s="70">
        <v>30</v>
      </c>
      <c r="F707" s="68">
        <v>1.3486784755851233</v>
      </c>
      <c r="G707" s="22"/>
      <c r="H707" s="69">
        <f t="shared" si="17"/>
        <v>0</v>
      </c>
      <c r="I707" s="79"/>
    </row>
    <row r="708" spans="2:9" ht="30" x14ac:dyDescent="0.25">
      <c r="B708" s="21">
        <v>659</v>
      </c>
      <c r="C708" s="4" t="s">
        <v>487</v>
      </c>
      <c r="D708" s="67" t="s">
        <v>477</v>
      </c>
      <c r="E708" s="70">
        <v>30</v>
      </c>
      <c r="F708" s="68">
        <v>7.3470709822607851</v>
      </c>
      <c r="G708" s="22"/>
      <c r="H708" s="69">
        <f t="shared" si="17"/>
        <v>0</v>
      </c>
      <c r="I708" s="79"/>
    </row>
    <row r="709" spans="2:9" x14ac:dyDescent="0.25">
      <c r="B709" s="21">
        <v>660</v>
      </c>
      <c r="C709" s="4" t="s">
        <v>488</v>
      </c>
      <c r="D709" s="67" t="s">
        <v>477</v>
      </c>
      <c r="E709" s="70">
        <v>30</v>
      </c>
      <c r="F709" s="68">
        <v>6.4852098068060942</v>
      </c>
      <c r="G709" s="22"/>
      <c r="H709" s="69">
        <f t="shared" si="17"/>
        <v>0</v>
      </c>
      <c r="I709" s="79"/>
    </row>
    <row r="710" spans="2:9" x14ac:dyDescent="0.25">
      <c r="B710" s="21">
        <v>661</v>
      </c>
      <c r="C710" s="4" t="s">
        <v>489</v>
      </c>
      <c r="D710" s="67" t="s">
        <v>7</v>
      </c>
      <c r="E710" s="70">
        <v>30</v>
      </c>
      <c r="F710" s="68">
        <v>2.6713908708165772</v>
      </c>
      <c r="G710" s="22"/>
      <c r="H710" s="69">
        <f t="shared" si="17"/>
        <v>0</v>
      </c>
      <c r="I710" s="79"/>
    </row>
    <row r="711" spans="2:9" ht="30" x14ac:dyDescent="0.25">
      <c r="B711" s="21">
        <v>662</v>
      </c>
      <c r="C711" s="4" t="s">
        <v>807</v>
      </c>
      <c r="D711" s="67" t="s">
        <v>477</v>
      </c>
      <c r="E711" s="70">
        <v>30</v>
      </c>
      <c r="F711" s="68">
        <v>6.5826721177570686</v>
      </c>
      <c r="G711" s="22"/>
      <c r="H711" s="69">
        <f t="shared" si="17"/>
        <v>0</v>
      </c>
      <c r="I711" s="79"/>
    </row>
    <row r="712" spans="2:9" ht="30" x14ac:dyDescent="0.25">
      <c r="B712" s="21">
        <v>663</v>
      </c>
      <c r="C712" s="4" t="s">
        <v>808</v>
      </c>
      <c r="D712" s="67" t="s">
        <v>477</v>
      </c>
      <c r="E712" s="70">
        <v>30</v>
      </c>
      <c r="F712" s="68">
        <v>8.4633103526811908</v>
      </c>
      <c r="G712" s="22"/>
      <c r="H712" s="69">
        <f t="shared" si="17"/>
        <v>0</v>
      </c>
      <c r="I712" s="79"/>
    </row>
    <row r="713" spans="2:9" ht="30" x14ac:dyDescent="0.25">
      <c r="B713" s="21">
        <v>664</v>
      </c>
      <c r="C713" s="4" t="s">
        <v>809</v>
      </c>
      <c r="D713" s="67" t="s">
        <v>477</v>
      </c>
      <c r="E713" s="70">
        <v>30</v>
      </c>
      <c r="F713" s="68">
        <v>11.595593311426137</v>
      </c>
      <c r="G713" s="22"/>
      <c r="H713" s="69">
        <f t="shared" si="17"/>
        <v>0</v>
      </c>
      <c r="I713" s="79"/>
    </row>
    <row r="714" spans="2:9" x14ac:dyDescent="0.25">
      <c r="B714" s="21">
        <v>665</v>
      </c>
      <c r="C714" s="4" t="s">
        <v>810</v>
      </c>
      <c r="D714" s="67" t="s">
        <v>477</v>
      </c>
      <c r="E714" s="70">
        <v>30</v>
      </c>
      <c r="F714" s="68">
        <v>6.5083876763738902</v>
      </c>
      <c r="G714" s="22"/>
      <c r="H714" s="69">
        <f t="shared" si="17"/>
        <v>0</v>
      </c>
      <c r="I714" s="79"/>
    </row>
    <row r="715" spans="2:9" x14ac:dyDescent="0.25">
      <c r="B715" s="21">
        <v>666</v>
      </c>
      <c r="C715" s="4" t="s">
        <v>811</v>
      </c>
      <c r="D715" s="67" t="s">
        <v>477</v>
      </c>
      <c r="E715" s="70">
        <v>30</v>
      </c>
      <c r="F715" s="68">
        <v>8.799349449281209</v>
      </c>
      <c r="G715" s="22"/>
      <c r="H715" s="69">
        <f t="shared" si="17"/>
        <v>0</v>
      </c>
      <c r="I715" s="79"/>
    </row>
    <row r="716" spans="2:9" x14ac:dyDescent="0.25">
      <c r="B716" s="21">
        <v>667</v>
      </c>
      <c r="C716" s="4" t="s">
        <v>812</v>
      </c>
      <c r="D716" s="67" t="s">
        <v>477</v>
      </c>
      <c r="E716" s="70">
        <v>30</v>
      </c>
      <c r="F716" s="68">
        <v>12.272060890534743</v>
      </c>
      <c r="G716" s="22"/>
      <c r="H716" s="69">
        <f t="shared" si="17"/>
        <v>0</v>
      </c>
      <c r="I716" s="79"/>
    </row>
    <row r="717" spans="2:9" x14ac:dyDescent="0.25">
      <c r="B717" s="21">
        <v>668</v>
      </c>
      <c r="C717" s="4" t="s">
        <v>818</v>
      </c>
      <c r="D717" s="67" t="s">
        <v>477</v>
      </c>
      <c r="E717" s="70">
        <v>30</v>
      </c>
      <c r="F717" s="68">
        <v>6.4919654534331146</v>
      </c>
      <c r="G717" s="22"/>
      <c r="H717" s="69">
        <f t="shared" si="17"/>
        <v>0</v>
      </c>
      <c r="I717" s="79"/>
    </row>
    <row r="718" spans="2:9" x14ac:dyDescent="0.25">
      <c r="B718" s="21">
        <v>669</v>
      </c>
      <c r="C718" s="4" t="s">
        <v>819</v>
      </c>
      <c r="D718" s="67" t="s">
        <v>477</v>
      </c>
      <c r="E718" s="70">
        <v>30</v>
      </c>
      <c r="F718" s="68">
        <v>6.7831911237982192</v>
      </c>
      <c r="G718" s="22"/>
      <c r="H718" s="69">
        <f t="shared" si="17"/>
        <v>0</v>
      </c>
      <c r="I718" s="79"/>
    </row>
    <row r="719" spans="2:9" x14ac:dyDescent="0.25">
      <c r="B719" s="21">
        <v>670</v>
      </c>
      <c r="C719" s="4" t="s">
        <v>820</v>
      </c>
      <c r="D719" s="67" t="s">
        <v>477</v>
      </c>
      <c r="E719" s="70">
        <v>30</v>
      </c>
      <c r="F719" s="68">
        <v>7.6439366382105645</v>
      </c>
      <c r="G719" s="22"/>
      <c r="H719" s="69">
        <f t="shared" si="17"/>
        <v>0</v>
      </c>
      <c r="I719" s="79"/>
    </row>
    <row r="720" spans="2:9" x14ac:dyDescent="0.25">
      <c r="B720" s="21">
        <v>671</v>
      </c>
      <c r="C720" s="4" t="s">
        <v>821</v>
      </c>
      <c r="D720" s="67" t="s">
        <v>7</v>
      </c>
      <c r="E720" s="70">
        <v>30</v>
      </c>
      <c r="F720" s="68">
        <v>2.9179737357828248</v>
      </c>
      <c r="G720" s="22"/>
      <c r="H720" s="69">
        <f t="shared" si="17"/>
        <v>0</v>
      </c>
      <c r="I720" s="79"/>
    </row>
    <row r="721" spans="2:9" ht="30" x14ac:dyDescent="0.25">
      <c r="B721" s="21">
        <v>672</v>
      </c>
      <c r="C721" s="4" t="s">
        <v>813</v>
      </c>
      <c r="D721" s="67" t="s">
        <v>7</v>
      </c>
      <c r="E721" s="70">
        <v>30</v>
      </c>
      <c r="F721" s="68">
        <v>7.1699833345008415</v>
      </c>
      <c r="G721" s="22"/>
      <c r="H721" s="69">
        <f t="shared" si="17"/>
        <v>0</v>
      </c>
      <c r="I721" s="79"/>
    </row>
    <row r="722" spans="2:9" ht="30" x14ac:dyDescent="0.25">
      <c r="B722" s="21">
        <v>673</v>
      </c>
      <c r="C722" s="4" t="s">
        <v>814</v>
      </c>
      <c r="D722" s="67" t="s">
        <v>7</v>
      </c>
      <c r="E722" s="70">
        <v>30</v>
      </c>
      <c r="F722" s="68">
        <v>3.9532163766657438</v>
      </c>
      <c r="G722" s="22"/>
      <c r="H722" s="69">
        <f t="shared" si="17"/>
        <v>0</v>
      </c>
      <c r="I722" s="79"/>
    </row>
    <row r="723" spans="2:9" x14ac:dyDescent="0.25">
      <c r="B723" s="21">
        <v>674</v>
      </c>
      <c r="C723" s="4" t="s">
        <v>841</v>
      </c>
      <c r="D723" s="67" t="s">
        <v>477</v>
      </c>
      <c r="E723" s="70">
        <v>30</v>
      </c>
      <c r="F723" s="68">
        <v>7.1176821866918321</v>
      </c>
      <c r="G723" s="22"/>
      <c r="H723" s="69">
        <f t="shared" si="17"/>
        <v>0</v>
      </c>
      <c r="I723" s="79"/>
    </row>
    <row r="724" spans="2:9" x14ac:dyDescent="0.25">
      <c r="B724" s="21">
        <v>675</v>
      </c>
      <c r="C724" s="4" t="s">
        <v>842</v>
      </c>
      <c r="D724" s="67" t="s">
        <v>477</v>
      </c>
      <c r="E724" s="70">
        <v>30</v>
      </c>
      <c r="F724" s="68">
        <v>9.7329307316706597</v>
      </c>
      <c r="G724" s="22"/>
      <c r="H724" s="69">
        <f t="shared" si="17"/>
        <v>0</v>
      </c>
      <c r="I724" s="79"/>
    </row>
    <row r="725" spans="2:9" x14ac:dyDescent="0.25">
      <c r="B725" s="21">
        <v>676</v>
      </c>
      <c r="C725" s="4" t="s">
        <v>843</v>
      </c>
      <c r="D725" s="67" t="s">
        <v>477</v>
      </c>
      <c r="E725" s="70">
        <v>30</v>
      </c>
      <c r="F725" s="68">
        <v>13.187829589076493</v>
      </c>
      <c r="G725" s="22"/>
      <c r="H725" s="69">
        <f t="shared" si="17"/>
        <v>0</v>
      </c>
      <c r="I725" s="79"/>
    </row>
    <row r="726" spans="2:9" ht="30" x14ac:dyDescent="0.25">
      <c r="B726" s="21">
        <v>677</v>
      </c>
      <c r="C726" s="4" t="s">
        <v>844</v>
      </c>
      <c r="D726" s="67" t="s">
        <v>477</v>
      </c>
      <c r="E726" s="70">
        <v>15</v>
      </c>
      <c r="F726" s="68">
        <v>14.021838851248619</v>
      </c>
      <c r="G726" s="22"/>
      <c r="H726" s="69">
        <f t="shared" si="17"/>
        <v>0</v>
      </c>
      <c r="I726" s="79"/>
    </row>
    <row r="727" spans="2:9" ht="30" x14ac:dyDescent="0.25">
      <c r="B727" s="21">
        <v>678</v>
      </c>
      <c r="C727" s="4" t="s">
        <v>845</v>
      </c>
      <c r="D727" s="67" t="s">
        <v>477</v>
      </c>
      <c r="E727" s="70">
        <v>15</v>
      </c>
      <c r="F727" s="68">
        <v>19.112732047974593</v>
      </c>
      <c r="G727" s="22"/>
      <c r="H727" s="69">
        <f t="shared" si="17"/>
        <v>0</v>
      </c>
      <c r="I727" s="79"/>
    </row>
    <row r="728" spans="2:9" ht="30" x14ac:dyDescent="0.25">
      <c r="B728" s="21">
        <v>679</v>
      </c>
      <c r="C728" s="4" t="s">
        <v>846</v>
      </c>
      <c r="D728" s="67" t="s">
        <v>477</v>
      </c>
      <c r="E728" s="70">
        <v>15</v>
      </c>
      <c r="F728" s="68">
        <v>29.551354467417159</v>
      </c>
      <c r="G728" s="22"/>
      <c r="H728" s="69">
        <f t="shared" si="17"/>
        <v>0</v>
      </c>
      <c r="I728" s="79"/>
    </row>
    <row r="729" spans="2:9" x14ac:dyDescent="0.25">
      <c r="B729" s="21">
        <v>680</v>
      </c>
      <c r="C729" s="4" t="s">
        <v>822</v>
      </c>
      <c r="D729" s="67" t="s">
        <v>477</v>
      </c>
      <c r="E729" s="70">
        <v>30</v>
      </c>
      <c r="F729" s="68">
        <v>13.866239385421711</v>
      </c>
      <c r="G729" s="22"/>
      <c r="H729" s="69">
        <f t="shared" si="17"/>
        <v>0</v>
      </c>
      <c r="I729" s="79"/>
    </row>
    <row r="730" spans="2:9" x14ac:dyDescent="0.25">
      <c r="B730" s="21">
        <v>681</v>
      </c>
      <c r="C730" s="4" t="s">
        <v>823</v>
      </c>
      <c r="D730" s="67" t="s">
        <v>477</v>
      </c>
      <c r="E730" s="70">
        <v>30</v>
      </c>
      <c r="F730" s="68">
        <v>16.284936830879452</v>
      </c>
      <c r="G730" s="22"/>
      <c r="H730" s="69">
        <f t="shared" si="17"/>
        <v>0</v>
      </c>
      <c r="I730" s="79"/>
    </row>
    <row r="731" spans="2:9" x14ac:dyDescent="0.25">
      <c r="B731" s="21">
        <v>682</v>
      </c>
      <c r="C731" s="4" t="s">
        <v>824</v>
      </c>
      <c r="D731" s="67" t="s">
        <v>477</v>
      </c>
      <c r="E731" s="70">
        <v>30</v>
      </c>
      <c r="F731" s="68">
        <v>18.442641195642558</v>
      </c>
      <c r="G731" s="22"/>
      <c r="H731" s="69">
        <f t="shared" si="17"/>
        <v>0</v>
      </c>
      <c r="I731" s="79"/>
    </row>
    <row r="732" spans="2:9" x14ac:dyDescent="0.25">
      <c r="B732" s="21">
        <v>683</v>
      </c>
      <c r="C732" s="4" t="s">
        <v>847</v>
      </c>
      <c r="D732" s="67" t="s">
        <v>7</v>
      </c>
      <c r="E732" s="70">
        <v>30</v>
      </c>
      <c r="F732" s="68">
        <v>2.179965903511512</v>
      </c>
      <c r="G732" s="22"/>
      <c r="H732" s="69">
        <f t="shared" si="17"/>
        <v>0</v>
      </c>
      <c r="I732" s="79"/>
    </row>
    <row r="733" spans="2:9" ht="30" x14ac:dyDescent="0.25">
      <c r="B733" s="21">
        <v>684</v>
      </c>
      <c r="C733" s="4" t="s">
        <v>490</v>
      </c>
      <c r="D733" s="67" t="s">
        <v>7</v>
      </c>
      <c r="E733" s="70">
        <v>30</v>
      </c>
      <c r="F733" s="68">
        <v>4.3333254687842695</v>
      </c>
      <c r="G733" s="22"/>
      <c r="H733" s="69">
        <f t="shared" si="17"/>
        <v>0</v>
      </c>
      <c r="I733" s="79"/>
    </row>
    <row r="734" spans="2:9" ht="30" x14ac:dyDescent="0.25">
      <c r="B734" s="21">
        <v>685</v>
      </c>
      <c r="C734" s="4" t="s">
        <v>491</v>
      </c>
      <c r="D734" s="67" t="s">
        <v>7</v>
      </c>
      <c r="E734" s="70">
        <v>30</v>
      </c>
      <c r="F734" s="68">
        <v>5.8077401577636953</v>
      </c>
      <c r="G734" s="22"/>
      <c r="H734" s="69">
        <f t="shared" si="17"/>
        <v>0</v>
      </c>
      <c r="I734" s="79"/>
    </row>
    <row r="735" spans="2:9" ht="30" x14ac:dyDescent="0.25">
      <c r="B735" s="21">
        <v>686</v>
      </c>
      <c r="C735" s="4" t="s">
        <v>492</v>
      </c>
      <c r="D735" s="67" t="s">
        <v>7</v>
      </c>
      <c r="E735" s="70">
        <v>30</v>
      </c>
      <c r="F735" s="68">
        <v>6.5662827856577266</v>
      </c>
      <c r="G735" s="22"/>
      <c r="H735" s="69">
        <f t="shared" si="17"/>
        <v>0</v>
      </c>
      <c r="I735" s="79"/>
    </row>
    <row r="736" spans="2:9" ht="30" x14ac:dyDescent="0.25">
      <c r="B736" s="21">
        <v>687</v>
      </c>
      <c r="C736" s="4" t="s">
        <v>493</v>
      </c>
      <c r="D736" s="67" t="s">
        <v>477</v>
      </c>
      <c r="E736" s="70">
        <v>20</v>
      </c>
      <c r="F736" s="68">
        <v>1.6340732322067022</v>
      </c>
      <c r="G736" s="22"/>
      <c r="H736" s="69">
        <f t="shared" si="17"/>
        <v>0</v>
      </c>
      <c r="I736" s="79"/>
    </row>
    <row r="737" spans="2:9" ht="30" x14ac:dyDescent="0.25">
      <c r="B737" s="21">
        <v>688</v>
      </c>
      <c r="C737" s="4" t="s">
        <v>494</v>
      </c>
      <c r="D737" s="67" t="s">
        <v>477</v>
      </c>
      <c r="E737" s="70">
        <v>20</v>
      </c>
      <c r="F737" s="68">
        <v>1.067859343521528</v>
      </c>
      <c r="G737" s="22"/>
      <c r="H737" s="69">
        <f t="shared" si="17"/>
        <v>0</v>
      </c>
      <c r="I737" s="79"/>
    </row>
    <row r="738" spans="2:9" ht="30" x14ac:dyDescent="0.25">
      <c r="B738" s="21">
        <v>689</v>
      </c>
      <c r="C738" s="4" t="s">
        <v>495</v>
      </c>
      <c r="D738" s="67" t="s">
        <v>477</v>
      </c>
      <c r="E738" s="70">
        <v>20</v>
      </c>
      <c r="F738" s="68">
        <v>1.0159069895904835</v>
      </c>
      <c r="G738" s="22"/>
      <c r="H738" s="69">
        <f t="shared" si="17"/>
        <v>0</v>
      </c>
      <c r="I738" s="79"/>
    </row>
    <row r="739" spans="2:9" ht="30" x14ac:dyDescent="0.25">
      <c r="B739" s="21">
        <v>690</v>
      </c>
      <c r="C739" s="4" t="s">
        <v>496</v>
      </c>
      <c r="D739" s="67" t="s">
        <v>477</v>
      </c>
      <c r="E739" s="70">
        <v>20</v>
      </c>
      <c r="F739" s="68">
        <v>1.3594549165213414</v>
      </c>
      <c r="G739" s="22"/>
      <c r="H739" s="69">
        <f t="shared" si="17"/>
        <v>0</v>
      </c>
      <c r="I739" s="79"/>
    </row>
    <row r="740" spans="2:9" x14ac:dyDescent="0.25">
      <c r="B740" s="21">
        <v>691</v>
      </c>
      <c r="C740" s="4" t="s">
        <v>497</v>
      </c>
      <c r="D740" s="67" t="s">
        <v>477</v>
      </c>
      <c r="E740" s="70">
        <v>30</v>
      </c>
      <c r="F740" s="68">
        <v>6.8760627849298972</v>
      </c>
      <c r="G740" s="22"/>
      <c r="H740" s="69">
        <f t="shared" si="17"/>
        <v>0</v>
      </c>
      <c r="I740" s="79"/>
    </row>
    <row r="741" spans="2:9" ht="30" x14ac:dyDescent="0.25">
      <c r="B741" s="21">
        <v>692</v>
      </c>
      <c r="C741" s="4" t="s">
        <v>498</v>
      </c>
      <c r="D741" s="67" t="s">
        <v>7</v>
      </c>
      <c r="E741" s="70">
        <v>10</v>
      </c>
      <c r="F741" s="68">
        <v>11.225967236110025</v>
      </c>
      <c r="G741" s="22"/>
      <c r="H741" s="69">
        <f t="shared" si="17"/>
        <v>0</v>
      </c>
      <c r="I741" s="79"/>
    </row>
    <row r="742" spans="2:9" ht="30" x14ac:dyDescent="0.25">
      <c r="B742" s="21">
        <v>693</v>
      </c>
      <c r="C742" s="4" t="s">
        <v>499</v>
      </c>
      <c r="D742" s="67" t="s">
        <v>7</v>
      </c>
      <c r="E742" s="70">
        <v>10</v>
      </c>
      <c r="F742" s="68">
        <v>2.0107009924785029</v>
      </c>
      <c r="G742" s="22"/>
      <c r="H742" s="69">
        <f t="shared" si="17"/>
        <v>0</v>
      </c>
      <c r="I742" s="79"/>
    </row>
    <row r="743" spans="2:9" ht="30" x14ac:dyDescent="0.25">
      <c r="B743" s="21">
        <v>694</v>
      </c>
      <c r="C743" s="4" t="s">
        <v>500</v>
      </c>
      <c r="D743" s="67" t="s">
        <v>7</v>
      </c>
      <c r="E743" s="70">
        <v>10</v>
      </c>
      <c r="F743" s="68">
        <v>10.984219046977893</v>
      </c>
      <c r="G743" s="22"/>
      <c r="H743" s="69">
        <f t="shared" si="17"/>
        <v>0</v>
      </c>
      <c r="I743" s="79"/>
    </row>
    <row r="744" spans="2:9" ht="30" x14ac:dyDescent="0.25">
      <c r="B744" s="21">
        <v>695</v>
      </c>
      <c r="C744" s="4" t="s">
        <v>501</v>
      </c>
      <c r="D744" s="67" t="s">
        <v>7</v>
      </c>
      <c r="E744" s="70">
        <v>10</v>
      </c>
      <c r="F744" s="68">
        <v>11.045893945472463</v>
      </c>
      <c r="G744" s="22"/>
      <c r="H744" s="69">
        <f t="shared" si="17"/>
        <v>0</v>
      </c>
      <c r="I744" s="79"/>
    </row>
    <row r="745" spans="2:9" x14ac:dyDescent="0.25">
      <c r="B745" s="21">
        <v>696</v>
      </c>
      <c r="C745" s="4" t="s">
        <v>502</v>
      </c>
      <c r="D745" s="67" t="s">
        <v>477</v>
      </c>
      <c r="E745" s="70">
        <v>60</v>
      </c>
      <c r="F745" s="68">
        <v>0.72155960872525582</v>
      </c>
      <c r="G745" s="22"/>
      <c r="H745" s="69">
        <f t="shared" si="17"/>
        <v>0</v>
      </c>
      <c r="I745" s="79"/>
    </row>
    <row r="746" spans="2:9" x14ac:dyDescent="0.25">
      <c r="B746" s="21">
        <v>697</v>
      </c>
      <c r="C746" s="4" t="s">
        <v>503</v>
      </c>
      <c r="D746" s="67" t="s">
        <v>477</v>
      </c>
      <c r="E746" s="70">
        <v>60</v>
      </c>
      <c r="F746" s="68">
        <v>0.86005242252005321</v>
      </c>
      <c r="G746" s="22"/>
      <c r="H746" s="69">
        <f t="shared" si="17"/>
        <v>0</v>
      </c>
      <c r="I746" s="79"/>
    </row>
    <row r="747" spans="2:9" x14ac:dyDescent="0.25">
      <c r="B747" s="21">
        <v>698</v>
      </c>
      <c r="C747" s="4" t="s">
        <v>504</v>
      </c>
      <c r="D747" s="67" t="s">
        <v>477</v>
      </c>
      <c r="E747" s="70">
        <v>100</v>
      </c>
      <c r="F747" s="68">
        <v>1.1364705724842159</v>
      </c>
      <c r="G747" s="22"/>
      <c r="H747" s="69">
        <f t="shared" si="17"/>
        <v>0</v>
      </c>
      <c r="I747" s="79"/>
    </row>
    <row r="748" spans="2:9" x14ac:dyDescent="0.25">
      <c r="B748" s="21">
        <v>699</v>
      </c>
      <c r="C748" s="4" t="s">
        <v>505</v>
      </c>
      <c r="D748" s="67" t="s">
        <v>477</v>
      </c>
      <c r="E748" s="70">
        <v>60</v>
      </c>
      <c r="F748" s="68">
        <v>0.79017396954953345</v>
      </c>
      <c r="G748" s="22"/>
      <c r="H748" s="69">
        <f t="shared" si="17"/>
        <v>0</v>
      </c>
      <c r="I748" s="79"/>
    </row>
    <row r="749" spans="2:9" x14ac:dyDescent="0.25">
      <c r="B749" s="21">
        <v>700</v>
      </c>
      <c r="C749" s="4" t="s">
        <v>506</v>
      </c>
      <c r="D749" s="67" t="s">
        <v>477</v>
      </c>
      <c r="E749" s="70">
        <v>60</v>
      </c>
      <c r="F749" s="68">
        <v>3.0193570253842625</v>
      </c>
      <c r="G749" s="22"/>
      <c r="H749" s="69">
        <f t="shared" si="17"/>
        <v>0</v>
      </c>
      <c r="I749" s="79"/>
    </row>
    <row r="750" spans="2:9" x14ac:dyDescent="0.25">
      <c r="B750" s="21">
        <v>701</v>
      </c>
      <c r="C750" s="4" t="s">
        <v>507</v>
      </c>
      <c r="D750" s="67" t="s">
        <v>477</v>
      </c>
      <c r="E750" s="70">
        <v>30</v>
      </c>
      <c r="F750" s="68">
        <v>3.4882435561286145</v>
      </c>
      <c r="G750" s="22"/>
      <c r="H750" s="69">
        <f t="shared" si="17"/>
        <v>0</v>
      </c>
      <c r="I750" s="79"/>
    </row>
    <row r="751" spans="2:9" x14ac:dyDescent="0.25">
      <c r="B751" s="21">
        <v>702</v>
      </c>
      <c r="C751" s="4" t="s">
        <v>508</v>
      </c>
      <c r="D751" s="67" t="s">
        <v>477</v>
      </c>
      <c r="E751" s="70">
        <v>30</v>
      </c>
      <c r="F751" s="68">
        <v>5.5562739841647693</v>
      </c>
      <c r="G751" s="22"/>
      <c r="H751" s="69">
        <f t="shared" si="17"/>
        <v>0</v>
      </c>
      <c r="I751" s="79"/>
    </row>
    <row r="752" spans="2:9" x14ac:dyDescent="0.25">
      <c r="B752" s="21">
        <v>703</v>
      </c>
      <c r="C752" s="4" t="s">
        <v>509</v>
      </c>
      <c r="D752" s="67" t="s">
        <v>477</v>
      </c>
      <c r="E752" s="70">
        <v>20</v>
      </c>
      <c r="F752" s="68">
        <v>1.6061699160637835</v>
      </c>
      <c r="G752" s="22"/>
      <c r="H752" s="69">
        <f t="shared" si="17"/>
        <v>0</v>
      </c>
      <c r="I752" s="79"/>
    </row>
    <row r="753" spans="2:9" x14ac:dyDescent="0.25">
      <c r="B753" s="21">
        <v>704</v>
      </c>
      <c r="C753" s="4" t="s">
        <v>510</v>
      </c>
      <c r="D753" s="67" t="s">
        <v>477</v>
      </c>
      <c r="E753" s="70">
        <v>20</v>
      </c>
      <c r="F753" s="68">
        <v>1.8282602226748315</v>
      </c>
      <c r="G753" s="22"/>
      <c r="H753" s="69">
        <f t="shared" si="17"/>
        <v>0</v>
      </c>
      <c r="I753" s="79"/>
    </row>
    <row r="754" spans="2:9" x14ac:dyDescent="0.25">
      <c r="B754" s="21">
        <v>705</v>
      </c>
      <c r="C754" s="4" t="s">
        <v>511</v>
      </c>
      <c r="D754" s="67" t="s">
        <v>477</v>
      </c>
      <c r="E754" s="70">
        <v>20</v>
      </c>
      <c r="F754" s="68">
        <v>2.0779602159993353</v>
      </c>
      <c r="G754" s="22"/>
      <c r="H754" s="69">
        <f t="shared" si="17"/>
        <v>0</v>
      </c>
      <c r="I754" s="79"/>
    </row>
    <row r="755" spans="2:9" x14ac:dyDescent="0.25">
      <c r="B755" s="21">
        <v>706</v>
      </c>
      <c r="C755" s="4" t="s">
        <v>512</v>
      </c>
      <c r="D755" s="67" t="s">
        <v>477</v>
      </c>
      <c r="E755" s="70">
        <v>20</v>
      </c>
      <c r="F755" s="68">
        <v>2.4925237559325102</v>
      </c>
      <c r="G755" s="22"/>
      <c r="H755" s="69">
        <f t="shared" si="17"/>
        <v>0</v>
      </c>
      <c r="I755" s="79"/>
    </row>
    <row r="756" spans="2:9" x14ac:dyDescent="0.25">
      <c r="B756" s="21">
        <v>707</v>
      </c>
      <c r="C756" s="4" t="s">
        <v>513</v>
      </c>
      <c r="D756" s="67" t="s">
        <v>477</v>
      </c>
      <c r="E756" s="70">
        <v>20</v>
      </c>
      <c r="F756" s="68">
        <v>4.2483294654852655</v>
      </c>
      <c r="G756" s="22"/>
      <c r="H756" s="69">
        <f t="shared" si="17"/>
        <v>0</v>
      </c>
      <c r="I756" s="79"/>
    </row>
    <row r="757" spans="2:9" x14ac:dyDescent="0.25">
      <c r="B757" s="21">
        <v>708</v>
      </c>
      <c r="C757" s="4" t="s">
        <v>514</v>
      </c>
      <c r="D757" s="67" t="s">
        <v>477</v>
      </c>
      <c r="E757" s="70">
        <v>20</v>
      </c>
      <c r="F757" s="68">
        <v>3.8041130555971336</v>
      </c>
      <c r="G757" s="22"/>
      <c r="H757" s="69">
        <f t="shared" si="17"/>
        <v>0</v>
      </c>
      <c r="I757" s="79"/>
    </row>
    <row r="758" spans="2:9" x14ac:dyDescent="0.25">
      <c r="B758" s="21">
        <v>709</v>
      </c>
      <c r="C758" s="4" t="s">
        <v>515</v>
      </c>
      <c r="D758" s="67" t="s">
        <v>477</v>
      </c>
      <c r="E758" s="70">
        <v>20</v>
      </c>
      <c r="F758" s="68">
        <v>4.7964784556262918</v>
      </c>
      <c r="G758" s="22"/>
      <c r="H758" s="69">
        <f t="shared" si="17"/>
        <v>0</v>
      </c>
      <c r="I758" s="79"/>
    </row>
    <row r="759" spans="2:9" x14ac:dyDescent="0.25">
      <c r="B759" s="21">
        <v>710</v>
      </c>
      <c r="C759" s="4" t="s">
        <v>516</v>
      </c>
      <c r="D759" s="67" t="s">
        <v>477</v>
      </c>
      <c r="E759" s="70">
        <v>20</v>
      </c>
      <c r="F759" s="68">
        <v>5.7316898563486243</v>
      </c>
      <c r="G759" s="22"/>
      <c r="H759" s="69">
        <f t="shared" si="17"/>
        <v>0</v>
      </c>
      <c r="I759" s="80"/>
    </row>
    <row r="760" spans="2:9" ht="15.75" customHeight="1" x14ac:dyDescent="0.25">
      <c r="B760" s="81" t="s">
        <v>661</v>
      </c>
      <c r="C760" s="82"/>
      <c r="D760" s="82"/>
      <c r="E760" s="82"/>
      <c r="F760" s="82"/>
      <c r="G760" s="82"/>
      <c r="H760" s="83"/>
      <c r="I760" s="4"/>
    </row>
    <row r="761" spans="2:9" ht="15" customHeight="1" x14ac:dyDescent="0.25">
      <c r="B761" s="21">
        <v>711</v>
      </c>
      <c r="C761" s="4" t="s">
        <v>517</v>
      </c>
      <c r="D761" s="67" t="s">
        <v>7</v>
      </c>
      <c r="E761" s="70">
        <v>2000</v>
      </c>
      <c r="F761" s="68">
        <v>4.1076619395316143E-2</v>
      </c>
      <c r="G761" s="22"/>
      <c r="H761" s="69">
        <f>E761*G761</f>
        <v>0</v>
      </c>
      <c r="I761" s="78" t="s">
        <v>878</v>
      </c>
    </row>
    <row r="762" spans="2:9" x14ac:dyDescent="0.25">
      <c r="B762" s="21">
        <v>712</v>
      </c>
      <c r="C762" s="4" t="s">
        <v>518</v>
      </c>
      <c r="D762" s="67" t="s">
        <v>7</v>
      </c>
      <c r="E762" s="70">
        <v>1600</v>
      </c>
      <c r="F762" s="68">
        <v>4.1765906235220085E-2</v>
      </c>
      <c r="G762" s="22"/>
      <c r="H762" s="69">
        <f t="shared" ref="H762:H825" si="18">E762*G762</f>
        <v>0</v>
      </c>
      <c r="I762" s="79"/>
    </row>
    <row r="763" spans="2:9" x14ac:dyDescent="0.25">
      <c r="B763" s="21">
        <v>713</v>
      </c>
      <c r="C763" s="4" t="s">
        <v>519</v>
      </c>
      <c r="D763" s="67" t="s">
        <v>7</v>
      </c>
      <c r="E763" s="70">
        <v>400</v>
      </c>
      <c r="F763" s="68">
        <v>4.1630574559294989E-2</v>
      </c>
      <c r="G763" s="22"/>
      <c r="H763" s="69">
        <f t="shared" si="18"/>
        <v>0</v>
      </c>
      <c r="I763" s="79"/>
    </row>
    <row r="764" spans="2:9" x14ac:dyDescent="0.25">
      <c r="B764" s="21">
        <v>714</v>
      </c>
      <c r="C764" s="4" t="s">
        <v>520</v>
      </c>
      <c r="D764" s="67" t="s">
        <v>7</v>
      </c>
      <c r="E764" s="70">
        <v>200</v>
      </c>
      <c r="F764" s="68">
        <v>4.1943545502870272E-2</v>
      </c>
      <c r="G764" s="22"/>
      <c r="H764" s="69">
        <f t="shared" si="18"/>
        <v>0</v>
      </c>
      <c r="I764" s="79"/>
    </row>
    <row r="765" spans="2:9" x14ac:dyDescent="0.25">
      <c r="B765" s="21">
        <v>715</v>
      </c>
      <c r="C765" s="4" t="s">
        <v>521</v>
      </c>
      <c r="D765" s="67" t="s">
        <v>7</v>
      </c>
      <c r="E765" s="70">
        <v>200</v>
      </c>
      <c r="F765" s="68">
        <v>4.0895087826701385E-2</v>
      </c>
      <c r="G765" s="22"/>
      <c r="H765" s="69">
        <f t="shared" si="18"/>
        <v>0</v>
      </c>
      <c r="I765" s="79"/>
    </row>
    <row r="766" spans="2:9" x14ac:dyDescent="0.25">
      <c r="B766" s="21">
        <v>716</v>
      </c>
      <c r="C766" s="4" t="s">
        <v>522</v>
      </c>
      <c r="D766" s="67" t="s">
        <v>7</v>
      </c>
      <c r="E766" s="70">
        <v>200</v>
      </c>
      <c r="F766" s="68">
        <v>4.0976891878467647E-2</v>
      </c>
      <c r="G766" s="22"/>
      <c r="H766" s="69">
        <f t="shared" si="18"/>
        <v>0</v>
      </c>
      <c r="I766" s="79"/>
    </row>
    <row r="767" spans="2:9" x14ac:dyDescent="0.25">
      <c r="B767" s="21">
        <v>717</v>
      </c>
      <c r="C767" s="4" t="s">
        <v>523</v>
      </c>
      <c r="D767" s="67" t="s">
        <v>7</v>
      </c>
      <c r="E767" s="70">
        <v>200</v>
      </c>
      <c r="F767" s="68">
        <v>4.3501710528555358E-2</v>
      </c>
      <c r="G767" s="22"/>
      <c r="H767" s="69">
        <f t="shared" si="18"/>
        <v>0</v>
      </c>
      <c r="I767" s="79"/>
    </row>
    <row r="768" spans="2:9" x14ac:dyDescent="0.25">
      <c r="B768" s="21">
        <v>718</v>
      </c>
      <c r="C768" s="4" t="s">
        <v>524</v>
      </c>
      <c r="D768" s="67" t="s">
        <v>7</v>
      </c>
      <c r="E768" s="70">
        <v>200</v>
      </c>
      <c r="F768" s="68">
        <v>9.6202981540754517E-2</v>
      </c>
      <c r="G768" s="22"/>
      <c r="H768" s="69">
        <f t="shared" si="18"/>
        <v>0</v>
      </c>
      <c r="I768" s="79"/>
    </row>
    <row r="769" spans="2:9" x14ac:dyDescent="0.25">
      <c r="B769" s="21">
        <v>719</v>
      </c>
      <c r="C769" s="4" t="s">
        <v>525</v>
      </c>
      <c r="D769" s="67" t="s">
        <v>7</v>
      </c>
      <c r="E769" s="70">
        <v>200</v>
      </c>
      <c r="F769" s="68">
        <v>0.11988256930288473</v>
      </c>
      <c r="G769" s="22"/>
      <c r="H769" s="69">
        <f t="shared" si="18"/>
        <v>0</v>
      </c>
      <c r="I769" s="79"/>
    </row>
    <row r="770" spans="2:9" x14ac:dyDescent="0.25">
      <c r="B770" s="21">
        <v>720</v>
      </c>
      <c r="C770" s="4" t="s">
        <v>526</v>
      </c>
      <c r="D770" s="67" t="s">
        <v>7</v>
      </c>
      <c r="E770" s="70">
        <v>300</v>
      </c>
      <c r="F770" s="68">
        <v>2.2084400652621284E-2</v>
      </c>
      <c r="G770" s="22"/>
      <c r="H770" s="69">
        <f t="shared" si="18"/>
        <v>0</v>
      </c>
      <c r="I770" s="79"/>
    </row>
    <row r="771" spans="2:9" x14ac:dyDescent="0.25">
      <c r="B771" s="21">
        <v>721</v>
      </c>
      <c r="C771" s="4" t="s">
        <v>527</v>
      </c>
      <c r="D771" s="67" t="s">
        <v>7</v>
      </c>
      <c r="E771" s="70">
        <v>400</v>
      </c>
      <c r="F771" s="68">
        <v>0.15421093069291275</v>
      </c>
      <c r="G771" s="22"/>
      <c r="H771" s="69">
        <f t="shared" si="18"/>
        <v>0</v>
      </c>
      <c r="I771" s="79"/>
    </row>
    <row r="772" spans="2:9" x14ac:dyDescent="0.25">
      <c r="B772" s="21">
        <v>722</v>
      </c>
      <c r="C772" s="4" t="s">
        <v>528</v>
      </c>
      <c r="D772" s="67" t="s">
        <v>7</v>
      </c>
      <c r="E772" s="70">
        <v>100</v>
      </c>
      <c r="F772" s="68">
        <v>0.1654180237313006</v>
      </c>
      <c r="G772" s="22"/>
      <c r="H772" s="69">
        <f t="shared" si="18"/>
        <v>0</v>
      </c>
      <c r="I772" s="79"/>
    </row>
    <row r="773" spans="2:9" x14ac:dyDescent="0.25">
      <c r="B773" s="21">
        <v>723</v>
      </c>
      <c r="C773" s="4" t="s">
        <v>529</v>
      </c>
      <c r="D773" s="67" t="s">
        <v>7</v>
      </c>
      <c r="E773" s="70">
        <v>10</v>
      </c>
      <c r="F773" s="68">
        <v>0.22551561625263522</v>
      </c>
      <c r="G773" s="22"/>
      <c r="H773" s="69">
        <f t="shared" si="18"/>
        <v>0</v>
      </c>
      <c r="I773" s="79"/>
    </row>
    <row r="774" spans="2:9" x14ac:dyDescent="0.25">
      <c r="B774" s="21">
        <v>724</v>
      </c>
      <c r="C774" s="4" t="s">
        <v>530</v>
      </c>
      <c r="D774" s="67" t="s">
        <v>7</v>
      </c>
      <c r="E774" s="70">
        <v>10</v>
      </c>
      <c r="F774" s="68">
        <v>0.23748569125280028</v>
      </c>
      <c r="G774" s="22"/>
      <c r="H774" s="69">
        <f t="shared" si="18"/>
        <v>0</v>
      </c>
      <c r="I774" s="79"/>
    </row>
    <row r="775" spans="2:9" x14ac:dyDescent="0.25">
      <c r="B775" s="21">
        <v>725</v>
      </c>
      <c r="C775" s="4" t="s">
        <v>531</v>
      </c>
      <c r="D775" s="67" t="s">
        <v>7</v>
      </c>
      <c r="E775" s="70">
        <v>10</v>
      </c>
      <c r="F775" s="68">
        <v>0.32654473673491069</v>
      </c>
      <c r="G775" s="22"/>
      <c r="H775" s="69">
        <f t="shared" si="18"/>
        <v>0</v>
      </c>
      <c r="I775" s="79"/>
    </row>
    <row r="776" spans="2:9" x14ac:dyDescent="0.25">
      <c r="B776" s="21">
        <v>726</v>
      </c>
      <c r="C776" s="4" t="s">
        <v>532</v>
      </c>
      <c r="D776" s="67" t="s">
        <v>7</v>
      </c>
      <c r="E776" s="70">
        <v>10</v>
      </c>
      <c r="F776" s="68">
        <v>2.0463179564668899</v>
      </c>
      <c r="G776" s="22"/>
      <c r="H776" s="69">
        <f t="shared" si="18"/>
        <v>0</v>
      </c>
      <c r="I776" s="79"/>
    </row>
    <row r="777" spans="2:9" x14ac:dyDescent="0.25">
      <c r="B777" s="21">
        <v>727</v>
      </c>
      <c r="C777" s="4" t="s">
        <v>533</v>
      </c>
      <c r="D777" s="67" t="s">
        <v>7</v>
      </c>
      <c r="E777" s="70">
        <v>10</v>
      </c>
      <c r="F777" s="68">
        <v>2.7310214407594513</v>
      </c>
      <c r="G777" s="22"/>
      <c r="H777" s="69">
        <f t="shared" si="18"/>
        <v>0</v>
      </c>
      <c r="I777" s="79"/>
    </row>
    <row r="778" spans="2:9" x14ac:dyDescent="0.25">
      <c r="B778" s="21">
        <v>728</v>
      </c>
      <c r="C778" s="4" t="s">
        <v>534</v>
      </c>
      <c r="D778" s="67" t="s">
        <v>7</v>
      </c>
      <c r="E778" s="70">
        <v>10</v>
      </c>
      <c r="F778" s="68">
        <v>3.7373681043658098</v>
      </c>
      <c r="G778" s="22"/>
      <c r="H778" s="69">
        <f t="shared" si="18"/>
        <v>0</v>
      </c>
      <c r="I778" s="79"/>
    </row>
    <row r="779" spans="2:9" x14ac:dyDescent="0.25">
      <c r="B779" s="21">
        <v>729</v>
      </c>
      <c r="C779" s="4" t="s">
        <v>535</v>
      </c>
      <c r="D779" s="67" t="s">
        <v>7</v>
      </c>
      <c r="E779" s="70">
        <v>10</v>
      </c>
      <c r="F779" s="68">
        <v>1.8501153348298067</v>
      </c>
      <c r="G779" s="22"/>
      <c r="H779" s="69">
        <f t="shared" si="18"/>
        <v>0</v>
      </c>
      <c r="I779" s="79"/>
    </row>
    <row r="780" spans="2:9" x14ac:dyDescent="0.25">
      <c r="B780" s="21">
        <v>730</v>
      </c>
      <c r="C780" s="4" t="s">
        <v>536</v>
      </c>
      <c r="D780" s="67" t="s">
        <v>7</v>
      </c>
      <c r="E780" s="70">
        <v>10</v>
      </c>
      <c r="F780" s="68">
        <v>2.0350371975807682</v>
      </c>
      <c r="G780" s="22"/>
      <c r="H780" s="69">
        <f t="shared" si="18"/>
        <v>0</v>
      </c>
      <c r="I780" s="79"/>
    </row>
    <row r="781" spans="2:9" x14ac:dyDescent="0.25">
      <c r="B781" s="21">
        <v>731</v>
      </c>
      <c r="C781" s="4" t="s">
        <v>537</v>
      </c>
      <c r="D781" s="67" t="s">
        <v>7</v>
      </c>
      <c r="E781" s="70">
        <v>1100</v>
      </c>
      <c r="F781" s="68">
        <v>6.3882303567957016E-2</v>
      </c>
      <c r="G781" s="22"/>
      <c r="H781" s="69">
        <f t="shared" si="18"/>
        <v>0</v>
      </c>
      <c r="I781" s="79"/>
    </row>
    <row r="782" spans="2:9" x14ac:dyDescent="0.25">
      <c r="B782" s="21">
        <v>732</v>
      </c>
      <c r="C782" s="4" t="s">
        <v>538</v>
      </c>
      <c r="D782" s="67" t="s">
        <v>7</v>
      </c>
      <c r="E782" s="70">
        <v>300</v>
      </c>
      <c r="F782" s="68">
        <v>6.4880379775086802E-2</v>
      </c>
      <c r="G782" s="22"/>
      <c r="H782" s="69">
        <f t="shared" si="18"/>
        <v>0</v>
      </c>
      <c r="I782" s="79"/>
    </row>
    <row r="783" spans="2:9" x14ac:dyDescent="0.25">
      <c r="B783" s="21">
        <v>733</v>
      </c>
      <c r="C783" s="4" t="s">
        <v>539</v>
      </c>
      <c r="D783" s="67" t="s">
        <v>7</v>
      </c>
      <c r="E783" s="70">
        <v>200</v>
      </c>
      <c r="F783" s="68">
        <v>8.5752381558321392E-2</v>
      </c>
      <c r="G783" s="22"/>
      <c r="H783" s="69">
        <f t="shared" si="18"/>
        <v>0</v>
      </c>
      <c r="I783" s="79"/>
    </row>
    <row r="784" spans="2:9" x14ac:dyDescent="0.25">
      <c r="B784" s="21">
        <v>734</v>
      </c>
      <c r="C784" s="4" t="s">
        <v>540</v>
      </c>
      <c r="D784" s="67" t="s">
        <v>7</v>
      </c>
      <c r="E784" s="70">
        <v>200</v>
      </c>
      <c r="F784" s="68">
        <v>0.12919712592059648</v>
      </c>
      <c r="G784" s="22"/>
      <c r="H784" s="69">
        <f t="shared" si="18"/>
        <v>0</v>
      </c>
      <c r="I784" s="79"/>
    </row>
    <row r="785" spans="2:9" x14ac:dyDescent="0.25">
      <c r="B785" s="21">
        <v>735</v>
      </c>
      <c r="C785" s="4" t="s">
        <v>541</v>
      </c>
      <c r="D785" s="67" t="s">
        <v>7</v>
      </c>
      <c r="E785" s="70">
        <v>200</v>
      </c>
      <c r="F785" s="68">
        <v>0.21942058375663087</v>
      </c>
      <c r="G785" s="22"/>
      <c r="H785" s="69">
        <f t="shared" si="18"/>
        <v>0</v>
      </c>
      <c r="I785" s="79"/>
    </row>
    <row r="786" spans="2:9" x14ac:dyDescent="0.25">
      <c r="B786" s="21">
        <v>736</v>
      </c>
      <c r="C786" s="4" t="s">
        <v>542</v>
      </c>
      <c r="D786" s="67" t="s">
        <v>7</v>
      </c>
      <c r="E786" s="70">
        <v>200</v>
      </c>
      <c r="F786" s="68">
        <v>0.27762464147273996</v>
      </c>
      <c r="G786" s="22"/>
      <c r="H786" s="69">
        <f t="shared" si="18"/>
        <v>0</v>
      </c>
      <c r="I786" s="79"/>
    </row>
    <row r="787" spans="2:9" x14ac:dyDescent="0.25">
      <c r="B787" s="21">
        <v>737</v>
      </c>
      <c r="C787" s="4" t="s">
        <v>543</v>
      </c>
      <c r="D787" s="67" t="s">
        <v>7</v>
      </c>
      <c r="E787" s="70">
        <v>50</v>
      </c>
      <c r="F787" s="68">
        <v>0.51978613526056849</v>
      </c>
      <c r="G787" s="22"/>
      <c r="H787" s="69">
        <f t="shared" si="18"/>
        <v>0</v>
      </c>
      <c r="I787" s="79"/>
    </row>
    <row r="788" spans="2:9" x14ac:dyDescent="0.25">
      <c r="B788" s="21">
        <v>738</v>
      </c>
      <c r="C788" s="4" t="s">
        <v>544</v>
      </c>
      <c r="D788" s="67" t="s">
        <v>7</v>
      </c>
      <c r="E788" s="70">
        <v>5</v>
      </c>
      <c r="F788" s="68">
        <v>6.2306258679381816</v>
      </c>
      <c r="G788" s="22"/>
      <c r="H788" s="69">
        <f t="shared" si="18"/>
        <v>0</v>
      </c>
      <c r="I788" s="79"/>
    </row>
    <row r="789" spans="2:9" x14ac:dyDescent="0.25">
      <c r="B789" s="21">
        <v>739</v>
      </c>
      <c r="C789" s="4" t="s">
        <v>545</v>
      </c>
      <c r="D789" s="67" t="s">
        <v>7</v>
      </c>
      <c r="E789" s="70">
        <v>10</v>
      </c>
      <c r="F789" s="68">
        <v>6.2799130385267574</v>
      </c>
      <c r="G789" s="22"/>
      <c r="H789" s="69">
        <f t="shared" si="18"/>
        <v>0</v>
      </c>
      <c r="I789" s="79"/>
    </row>
    <row r="790" spans="2:9" x14ac:dyDescent="0.25">
      <c r="B790" s="21">
        <v>740</v>
      </c>
      <c r="C790" s="4" t="s">
        <v>546</v>
      </c>
      <c r="D790" s="67" t="s">
        <v>7</v>
      </c>
      <c r="E790" s="70">
        <v>5</v>
      </c>
      <c r="F790" s="68">
        <v>8.9483445621019335</v>
      </c>
      <c r="G790" s="22"/>
      <c r="H790" s="69">
        <f t="shared" si="18"/>
        <v>0</v>
      </c>
      <c r="I790" s="79"/>
    </row>
    <row r="791" spans="2:9" x14ac:dyDescent="0.25">
      <c r="B791" s="21">
        <v>741</v>
      </c>
      <c r="C791" s="4" t="s">
        <v>547</v>
      </c>
      <c r="D791" s="67" t="s">
        <v>7</v>
      </c>
      <c r="E791" s="70">
        <v>5</v>
      </c>
      <c r="F791" s="68">
        <v>12.6820866714503</v>
      </c>
      <c r="G791" s="22"/>
      <c r="H791" s="69">
        <f t="shared" si="18"/>
        <v>0</v>
      </c>
      <c r="I791" s="79"/>
    </row>
    <row r="792" spans="2:9" x14ac:dyDescent="0.25">
      <c r="B792" s="21">
        <v>742</v>
      </c>
      <c r="C792" s="4" t="s">
        <v>548</v>
      </c>
      <c r="D792" s="67" t="s">
        <v>7</v>
      </c>
      <c r="E792" s="70">
        <v>20</v>
      </c>
      <c r="F792" s="68">
        <v>5.7945807030807757</v>
      </c>
      <c r="G792" s="22"/>
      <c r="H792" s="69">
        <f t="shared" si="18"/>
        <v>0</v>
      </c>
      <c r="I792" s="79"/>
    </row>
    <row r="793" spans="2:9" ht="30" x14ac:dyDescent="0.25">
      <c r="B793" s="21">
        <v>743</v>
      </c>
      <c r="C793" s="4" t="s">
        <v>549</v>
      </c>
      <c r="D793" s="67" t="s">
        <v>7</v>
      </c>
      <c r="E793" s="70">
        <v>10</v>
      </c>
      <c r="F793" s="68">
        <v>3.1791225153161156</v>
      </c>
      <c r="G793" s="22"/>
      <c r="H793" s="69">
        <f t="shared" si="18"/>
        <v>0</v>
      </c>
      <c r="I793" s="79"/>
    </row>
    <row r="794" spans="2:9" ht="30" x14ac:dyDescent="0.25">
      <c r="B794" s="21">
        <v>744</v>
      </c>
      <c r="C794" s="4" t="s">
        <v>550</v>
      </c>
      <c r="D794" s="67" t="s">
        <v>7</v>
      </c>
      <c r="E794" s="70">
        <v>10</v>
      </c>
      <c r="F794" s="68">
        <v>3.5034151352925176</v>
      </c>
      <c r="G794" s="22"/>
      <c r="H794" s="69">
        <f t="shared" si="18"/>
        <v>0</v>
      </c>
      <c r="I794" s="79"/>
    </row>
    <row r="795" spans="2:9" x14ac:dyDescent="0.25">
      <c r="B795" s="21">
        <v>745</v>
      </c>
      <c r="C795" s="4" t="s">
        <v>551</v>
      </c>
      <c r="D795" s="67" t="s">
        <v>7</v>
      </c>
      <c r="E795" s="70">
        <v>5</v>
      </c>
      <c r="F795" s="68">
        <v>0.60883113825741286</v>
      </c>
      <c r="G795" s="22"/>
      <c r="H795" s="69">
        <f t="shared" si="18"/>
        <v>0</v>
      </c>
      <c r="I795" s="79"/>
    </row>
    <row r="796" spans="2:9" x14ac:dyDescent="0.25">
      <c r="B796" s="21">
        <v>746</v>
      </c>
      <c r="C796" s="4" t="s">
        <v>552</v>
      </c>
      <c r="D796" s="67" t="s">
        <v>7</v>
      </c>
      <c r="E796" s="70">
        <v>15</v>
      </c>
      <c r="F796" s="68">
        <v>1.2743883017824278</v>
      </c>
      <c r="G796" s="22"/>
      <c r="H796" s="69">
        <f t="shared" si="18"/>
        <v>0</v>
      </c>
      <c r="I796" s="79"/>
    </row>
    <row r="797" spans="2:9" x14ac:dyDescent="0.25">
      <c r="B797" s="21">
        <v>747</v>
      </c>
      <c r="C797" s="4" t="s">
        <v>553</v>
      </c>
      <c r="D797" s="67" t="s">
        <v>7</v>
      </c>
      <c r="E797" s="70">
        <v>60</v>
      </c>
      <c r="F797" s="68">
        <v>1.2655680747772053</v>
      </c>
      <c r="G797" s="22"/>
      <c r="H797" s="69">
        <f t="shared" si="18"/>
        <v>0</v>
      </c>
      <c r="I797" s="79"/>
    </row>
    <row r="798" spans="2:9" x14ac:dyDescent="0.25">
      <c r="B798" s="21">
        <v>748</v>
      </c>
      <c r="C798" s="4" t="s">
        <v>554</v>
      </c>
      <c r="D798" s="67" t="s">
        <v>7</v>
      </c>
      <c r="E798" s="70">
        <v>15</v>
      </c>
      <c r="F798" s="68">
        <v>1.3766588261826513</v>
      </c>
      <c r="G798" s="22"/>
      <c r="H798" s="69">
        <f t="shared" si="18"/>
        <v>0</v>
      </c>
      <c r="I798" s="79"/>
    </row>
    <row r="799" spans="2:9" x14ac:dyDescent="0.25">
      <c r="B799" s="21">
        <v>749</v>
      </c>
      <c r="C799" s="4" t="s">
        <v>555</v>
      </c>
      <c r="D799" s="67" t="s">
        <v>7</v>
      </c>
      <c r="E799" s="70">
        <v>15</v>
      </c>
      <c r="F799" s="68">
        <v>1.5827401200322528</v>
      </c>
      <c r="G799" s="22"/>
      <c r="H799" s="69">
        <f t="shared" si="18"/>
        <v>0</v>
      </c>
      <c r="I799" s="79"/>
    </row>
    <row r="800" spans="2:9" x14ac:dyDescent="0.25">
      <c r="B800" s="21">
        <v>750</v>
      </c>
      <c r="C800" s="4" t="s">
        <v>556</v>
      </c>
      <c r="D800" s="67" t="s">
        <v>7</v>
      </c>
      <c r="E800" s="70">
        <v>15</v>
      </c>
      <c r="F800" s="68">
        <v>2.462081951193797</v>
      </c>
      <c r="G800" s="22"/>
      <c r="H800" s="69">
        <f t="shared" si="18"/>
        <v>0</v>
      </c>
      <c r="I800" s="79"/>
    </row>
    <row r="801" spans="2:9" x14ac:dyDescent="0.25">
      <c r="B801" s="21">
        <v>751</v>
      </c>
      <c r="C801" s="4" t="s">
        <v>557</v>
      </c>
      <c r="D801" s="67" t="s">
        <v>7</v>
      </c>
      <c r="E801" s="70">
        <v>15</v>
      </c>
      <c r="F801" s="68">
        <v>3.0191557532383246</v>
      </c>
      <c r="G801" s="22"/>
      <c r="H801" s="69">
        <f t="shared" si="18"/>
        <v>0</v>
      </c>
      <c r="I801" s="79"/>
    </row>
    <row r="802" spans="2:9" x14ac:dyDescent="0.25">
      <c r="B802" s="21">
        <v>752</v>
      </c>
      <c r="C802" s="4" t="s">
        <v>558</v>
      </c>
      <c r="D802" s="67" t="s">
        <v>7</v>
      </c>
      <c r="E802" s="70">
        <v>10</v>
      </c>
      <c r="F802" s="68">
        <v>4.5318246352983547</v>
      </c>
      <c r="G802" s="22"/>
      <c r="H802" s="69">
        <f t="shared" si="18"/>
        <v>0</v>
      </c>
      <c r="I802" s="79"/>
    </row>
    <row r="803" spans="2:9" x14ac:dyDescent="0.25">
      <c r="B803" s="21">
        <v>753</v>
      </c>
      <c r="C803" s="4" t="s">
        <v>559</v>
      </c>
      <c r="D803" s="67" t="s">
        <v>7</v>
      </c>
      <c r="E803" s="70">
        <v>10</v>
      </c>
      <c r="F803" s="68">
        <v>5.7991040092558057</v>
      </c>
      <c r="G803" s="22"/>
      <c r="H803" s="69">
        <f t="shared" si="18"/>
        <v>0</v>
      </c>
      <c r="I803" s="79"/>
    </row>
    <row r="804" spans="2:9" x14ac:dyDescent="0.25">
      <c r="B804" s="21">
        <v>754</v>
      </c>
      <c r="C804" s="4" t="s">
        <v>560</v>
      </c>
      <c r="D804" s="67" t="s">
        <v>7</v>
      </c>
      <c r="E804" s="70">
        <v>10</v>
      </c>
      <c r="F804" s="68">
        <v>11.808954326135501</v>
      </c>
      <c r="G804" s="22"/>
      <c r="H804" s="69">
        <f t="shared" si="18"/>
        <v>0</v>
      </c>
      <c r="I804" s="79"/>
    </row>
    <row r="805" spans="2:9" x14ac:dyDescent="0.25">
      <c r="B805" s="21">
        <v>755</v>
      </c>
      <c r="C805" s="4" t="s">
        <v>561</v>
      </c>
      <c r="D805" s="67" t="s">
        <v>7</v>
      </c>
      <c r="E805" s="70">
        <v>5</v>
      </c>
      <c r="F805" s="68">
        <v>6.3602831717855297</v>
      </c>
      <c r="G805" s="22"/>
      <c r="H805" s="69">
        <f t="shared" si="18"/>
        <v>0</v>
      </c>
      <c r="I805" s="79"/>
    </row>
    <row r="806" spans="2:9" x14ac:dyDescent="0.25">
      <c r="B806" s="21">
        <v>756</v>
      </c>
      <c r="C806" s="4" t="s">
        <v>562</v>
      </c>
      <c r="D806" s="67" t="s">
        <v>7</v>
      </c>
      <c r="E806" s="70">
        <v>5</v>
      </c>
      <c r="F806" s="68">
        <v>0.58463411444576519</v>
      </c>
      <c r="G806" s="22"/>
      <c r="H806" s="69">
        <f t="shared" si="18"/>
        <v>0</v>
      </c>
      <c r="I806" s="79"/>
    </row>
    <row r="807" spans="2:9" x14ac:dyDescent="0.25">
      <c r="B807" s="21">
        <v>757</v>
      </c>
      <c r="C807" s="4" t="s">
        <v>563</v>
      </c>
      <c r="D807" s="67" t="s">
        <v>7</v>
      </c>
      <c r="E807" s="70">
        <v>5</v>
      </c>
      <c r="F807" s="68">
        <v>0.82769544240236204</v>
      </c>
      <c r="G807" s="22"/>
      <c r="H807" s="69">
        <f t="shared" si="18"/>
        <v>0</v>
      </c>
      <c r="I807" s="79"/>
    </row>
    <row r="808" spans="2:9" x14ac:dyDescent="0.25">
      <c r="B808" s="21">
        <v>758</v>
      </c>
      <c r="C808" s="4" t="s">
        <v>564</v>
      </c>
      <c r="D808" s="67" t="s">
        <v>7</v>
      </c>
      <c r="E808" s="70">
        <v>5</v>
      </c>
      <c r="F808" s="68">
        <v>1.241157455652147</v>
      </c>
      <c r="G808" s="22"/>
      <c r="H808" s="69">
        <f t="shared" si="18"/>
        <v>0</v>
      </c>
      <c r="I808" s="79"/>
    </row>
    <row r="809" spans="2:9" x14ac:dyDescent="0.25">
      <c r="B809" s="21">
        <v>759</v>
      </c>
      <c r="C809" s="4" t="s">
        <v>565</v>
      </c>
      <c r="D809" s="67" t="s">
        <v>7</v>
      </c>
      <c r="E809" s="70">
        <v>5</v>
      </c>
      <c r="F809" s="68">
        <v>2.4856596684058849</v>
      </c>
      <c r="G809" s="22"/>
      <c r="H809" s="69">
        <f t="shared" si="18"/>
        <v>0</v>
      </c>
      <c r="I809" s="79"/>
    </row>
    <row r="810" spans="2:9" x14ac:dyDescent="0.25">
      <c r="B810" s="21">
        <v>760</v>
      </c>
      <c r="C810" s="4" t="s">
        <v>566</v>
      </c>
      <c r="D810" s="67" t="s">
        <v>7</v>
      </c>
      <c r="E810" s="70">
        <v>5</v>
      </c>
      <c r="F810" s="68">
        <v>1.9592968398392367</v>
      </c>
      <c r="G810" s="22"/>
      <c r="H810" s="69">
        <f t="shared" si="18"/>
        <v>0</v>
      </c>
      <c r="I810" s="79"/>
    </row>
    <row r="811" spans="2:9" x14ac:dyDescent="0.25">
      <c r="B811" s="21">
        <v>761</v>
      </c>
      <c r="C811" s="4" t="s">
        <v>567</v>
      </c>
      <c r="D811" s="67" t="s">
        <v>7</v>
      </c>
      <c r="E811" s="70">
        <v>5</v>
      </c>
      <c r="F811" s="68">
        <v>2.4158663632904007</v>
      </c>
      <c r="G811" s="22"/>
      <c r="H811" s="69">
        <f t="shared" si="18"/>
        <v>0</v>
      </c>
      <c r="I811" s="79"/>
    </row>
    <row r="812" spans="2:9" x14ac:dyDescent="0.25">
      <c r="B812" s="21">
        <v>762</v>
      </c>
      <c r="C812" s="4" t="s">
        <v>568</v>
      </c>
      <c r="D812" s="67" t="s">
        <v>7</v>
      </c>
      <c r="E812" s="70">
        <v>5</v>
      </c>
      <c r="F812" s="68">
        <v>3.7421729773315286</v>
      </c>
      <c r="G812" s="22"/>
      <c r="H812" s="69">
        <f t="shared" si="18"/>
        <v>0</v>
      </c>
      <c r="I812" s="79"/>
    </row>
    <row r="813" spans="2:9" x14ac:dyDescent="0.25">
      <c r="B813" s="21">
        <v>763</v>
      </c>
      <c r="C813" s="4" t="s">
        <v>569</v>
      </c>
      <c r="D813" s="67" t="s">
        <v>7</v>
      </c>
      <c r="E813" s="70">
        <v>5</v>
      </c>
      <c r="F813" s="68">
        <v>4.767977319989182</v>
      </c>
      <c r="G813" s="22"/>
      <c r="H813" s="69">
        <f t="shared" si="18"/>
        <v>0</v>
      </c>
      <c r="I813" s="79"/>
    </row>
    <row r="814" spans="2:9" x14ac:dyDescent="0.25">
      <c r="B814" s="21">
        <v>764</v>
      </c>
      <c r="C814" s="4" t="s">
        <v>570</v>
      </c>
      <c r="D814" s="67" t="s">
        <v>7</v>
      </c>
      <c r="E814" s="70">
        <v>5</v>
      </c>
      <c r="F814" s="68">
        <v>7.7884702724000405</v>
      </c>
      <c r="G814" s="22"/>
      <c r="H814" s="69">
        <f t="shared" si="18"/>
        <v>0</v>
      </c>
      <c r="I814" s="79"/>
    </row>
    <row r="815" spans="2:9" x14ac:dyDescent="0.25">
      <c r="B815" s="21">
        <v>765</v>
      </c>
      <c r="C815" s="4" t="s">
        <v>571</v>
      </c>
      <c r="D815" s="67" t="s">
        <v>7</v>
      </c>
      <c r="E815" s="70">
        <v>5</v>
      </c>
      <c r="F815" s="68">
        <v>13.633303213995177</v>
      </c>
      <c r="G815" s="22"/>
      <c r="H815" s="69">
        <f t="shared" si="18"/>
        <v>0</v>
      </c>
      <c r="I815" s="79"/>
    </row>
    <row r="816" spans="2:9" x14ac:dyDescent="0.25">
      <c r="B816" s="21">
        <v>766</v>
      </c>
      <c r="C816" s="4" t="s">
        <v>572</v>
      </c>
      <c r="D816" s="67" t="s">
        <v>7</v>
      </c>
      <c r="E816" s="70">
        <v>5</v>
      </c>
      <c r="F816" s="68">
        <v>14.533916254129652</v>
      </c>
      <c r="G816" s="22"/>
      <c r="H816" s="69">
        <f t="shared" si="18"/>
        <v>0</v>
      </c>
      <c r="I816" s="79"/>
    </row>
    <row r="817" spans="2:9" x14ac:dyDescent="0.25">
      <c r="B817" s="21">
        <v>767</v>
      </c>
      <c r="C817" s="4" t="s">
        <v>573</v>
      </c>
      <c r="D817" s="67" t="s">
        <v>7</v>
      </c>
      <c r="E817" s="70">
        <v>5</v>
      </c>
      <c r="F817" s="68">
        <v>12.839446034125544</v>
      </c>
      <c r="G817" s="22"/>
      <c r="H817" s="69">
        <f t="shared" si="18"/>
        <v>0</v>
      </c>
      <c r="I817" s="79"/>
    </row>
    <row r="818" spans="2:9" x14ac:dyDescent="0.25">
      <c r="B818" s="21">
        <v>768</v>
      </c>
      <c r="C818" s="4" t="s">
        <v>574</v>
      </c>
      <c r="D818" s="67" t="s">
        <v>7</v>
      </c>
      <c r="E818" s="70">
        <v>5</v>
      </c>
      <c r="F818" s="68">
        <v>13.097989486371633</v>
      </c>
      <c r="G818" s="22"/>
      <c r="H818" s="69">
        <f t="shared" si="18"/>
        <v>0</v>
      </c>
      <c r="I818" s="79"/>
    </row>
    <row r="819" spans="2:9" x14ac:dyDescent="0.25">
      <c r="B819" s="21">
        <v>769</v>
      </c>
      <c r="C819" s="4" t="s">
        <v>575</v>
      </c>
      <c r="D819" s="67" t="s">
        <v>7</v>
      </c>
      <c r="E819" s="70">
        <v>15</v>
      </c>
      <c r="F819" s="68">
        <v>7.0658032086008777</v>
      </c>
      <c r="G819" s="22"/>
      <c r="H819" s="69">
        <f t="shared" si="18"/>
        <v>0</v>
      </c>
      <c r="I819" s="79"/>
    </row>
    <row r="820" spans="2:9" x14ac:dyDescent="0.25">
      <c r="B820" s="21">
        <v>770</v>
      </c>
      <c r="C820" s="4" t="s">
        <v>576</v>
      </c>
      <c r="D820" s="67" t="s">
        <v>7</v>
      </c>
      <c r="E820" s="70">
        <v>10</v>
      </c>
      <c r="F820" s="68">
        <v>9.6139577443259405</v>
      </c>
      <c r="G820" s="22"/>
      <c r="H820" s="69">
        <f t="shared" si="18"/>
        <v>0</v>
      </c>
      <c r="I820" s="79"/>
    </row>
    <row r="821" spans="2:9" x14ac:dyDescent="0.25">
      <c r="B821" s="21">
        <v>771</v>
      </c>
      <c r="C821" s="4" t="s">
        <v>577</v>
      </c>
      <c r="D821" s="67" t="s">
        <v>7</v>
      </c>
      <c r="E821" s="70">
        <v>100</v>
      </c>
      <c r="F821" s="68">
        <v>0.39771974870827353</v>
      </c>
      <c r="G821" s="22"/>
      <c r="H821" s="69">
        <f t="shared" si="18"/>
        <v>0</v>
      </c>
      <c r="I821" s="79"/>
    </row>
    <row r="822" spans="2:9" x14ac:dyDescent="0.25">
      <c r="B822" s="21">
        <v>772</v>
      </c>
      <c r="C822" s="4" t="s">
        <v>578</v>
      </c>
      <c r="D822" s="67" t="s">
        <v>7</v>
      </c>
      <c r="E822" s="70">
        <v>100</v>
      </c>
      <c r="F822" s="68">
        <v>0.4807576780245757</v>
      </c>
      <c r="G822" s="22"/>
      <c r="H822" s="69">
        <f t="shared" si="18"/>
        <v>0</v>
      </c>
      <c r="I822" s="79"/>
    </row>
    <row r="823" spans="2:9" x14ac:dyDescent="0.25">
      <c r="B823" s="21">
        <v>773</v>
      </c>
      <c r="C823" s="4" t="s">
        <v>579</v>
      </c>
      <c r="D823" s="67" t="s">
        <v>7</v>
      </c>
      <c r="E823" s="70">
        <v>100</v>
      </c>
      <c r="F823" s="68">
        <v>0.64092334168768084</v>
      </c>
      <c r="G823" s="22"/>
      <c r="H823" s="69">
        <f t="shared" si="18"/>
        <v>0</v>
      </c>
      <c r="I823" s="79"/>
    </row>
    <row r="824" spans="2:9" x14ac:dyDescent="0.25">
      <c r="B824" s="21">
        <v>774</v>
      </c>
      <c r="C824" s="4" t="s">
        <v>663</v>
      </c>
      <c r="D824" s="67" t="s">
        <v>7</v>
      </c>
      <c r="E824" s="70">
        <v>100</v>
      </c>
      <c r="F824" s="68">
        <v>0.27225710664471797</v>
      </c>
      <c r="G824" s="22"/>
      <c r="H824" s="69">
        <f t="shared" si="18"/>
        <v>0</v>
      </c>
      <c r="I824" s="79"/>
    </row>
    <row r="825" spans="2:9" x14ac:dyDescent="0.25">
      <c r="B825" s="21">
        <v>775</v>
      </c>
      <c r="C825" s="4" t="s">
        <v>664</v>
      </c>
      <c r="D825" s="67" t="s">
        <v>7</v>
      </c>
      <c r="E825" s="70">
        <v>100</v>
      </c>
      <c r="F825" s="68">
        <v>0.31342987187817023</v>
      </c>
      <c r="G825" s="22"/>
      <c r="H825" s="69">
        <f t="shared" si="18"/>
        <v>0</v>
      </c>
      <c r="I825" s="79"/>
    </row>
    <row r="826" spans="2:9" x14ac:dyDescent="0.25">
      <c r="B826" s="21">
        <v>776</v>
      </c>
      <c r="C826" s="4" t="s">
        <v>665</v>
      </c>
      <c r="D826" s="67" t="s">
        <v>7</v>
      </c>
      <c r="E826" s="70">
        <v>100</v>
      </c>
      <c r="F826" s="68">
        <v>0.40182039022590488</v>
      </c>
      <c r="G826" s="22"/>
      <c r="H826" s="69">
        <f t="shared" ref="H826:H832" si="19">E826*G826</f>
        <v>0</v>
      </c>
      <c r="I826" s="79"/>
    </row>
    <row r="827" spans="2:9" x14ac:dyDescent="0.25">
      <c r="B827" s="21">
        <v>777</v>
      </c>
      <c r="C827" s="4" t="s">
        <v>666</v>
      </c>
      <c r="D827" s="67" t="s">
        <v>7</v>
      </c>
      <c r="E827" s="70">
        <v>100</v>
      </c>
      <c r="F827" s="68">
        <v>0.60117584623643072</v>
      </c>
      <c r="G827" s="22"/>
      <c r="H827" s="69">
        <f t="shared" si="19"/>
        <v>0</v>
      </c>
      <c r="I827" s="79"/>
    </row>
    <row r="828" spans="2:9" x14ac:dyDescent="0.25">
      <c r="B828" s="21">
        <v>778</v>
      </c>
      <c r="C828" s="4" t="s">
        <v>667</v>
      </c>
      <c r="D828" s="67" t="s">
        <v>7</v>
      </c>
      <c r="E828" s="70">
        <v>100</v>
      </c>
      <c r="F828" s="68">
        <v>0.97961386879852197</v>
      </c>
      <c r="G828" s="22"/>
      <c r="H828" s="69">
        <f t="shared" si="19"/>
        <v>0</v>
      </c>
      <c r="I828" s="79"/>
    </row>
    <row r="829" spans="2:9" x14ac:dyDescent="0.25">
      <c r="B829" s="21">
        <v>779</v>
      </c>
      <c r="C829" s="4" t="s">
        <v>668</v>
      </c>
      <c r="D829" s="67" t="s">
        <v>7</v>
      </c>
      <c r="E829" s="70">
        <v>100</v>
      </c>
      <c r="F829" s="68">
        <v>2.0336565732592162</v>
      </c>
      <c r="G829" s="22"/>
      <c r="H829" s="69">
        <f t="shared" si="19"/>
        <v>0</v>
      </c>
      <c r="I829" s="79"/>
    </row>
    <row r="830" spans="2:9" x14ac:dyDescent="0.25">
      <c r="B830" s="21">
        <v>780</v>
      </c>
      <c r="C830" s="4" t="s">
        <v>669</v>
      </c>
      <c r="D830" s="67" t="s">
        <v>7</v>
      </c>
      <c r="E830" s="70">
        <v>100</v>
      </c>
      <c r="F830" s="68">
        <v>2.130690487599447</v>
      </c>
      <c r="G830" s="22"/>
      <c r="H830" s="69">
        <f t="shared" si="19"/>
        <v>0</v>
      </c>
      <c r="I830" s="79"/>
    </row>
    <row r="831" spans="2:9" x14ac:dyDescent="0.25">
      <c r="B831" s="21">
        <v>781</v>
      </c>
      <c r="C831" s="4" t="s">
        <v>670</v>
      </c>
      <c r="D831" s="67" t="s">
        <v>7</v>
      </c>
      <c r="E831" s="70">
        <v>100</v>
      </c>
      <c r="F831" s="68">
        <v>2.1247011951970642</v>
      </c>
      <c r="G831" s="22"/>
      <c r="H831" s="69">
        <f t="shared" si="19"/>
        <v>0</v>
      </c>
      <c r="I831" s="79"/>
    </row>
    <row r="832" spans="2:9" ht="30" x14ac:dyDescent="0.25">
      <c r="B832" s="21">
        <v>782</v>
      </c>
      <c r="C832" s="4" t="s">
        <v>662</v>
      </c>
      <c r="D832" s="67" t="s">
        <v>7</v>
      </c>
      <c r="E832" s="70">
        <v>4</v>
      </c>
      <c r="F832" s="68">
        <v>9.8302975296335173</v>
      </c>
      <c r="G832" s="22"/>
      <c r="H832" s="69">
        <f t="shared" si="19"/>
        <v>0</v>
      </c>
      <c r="I832" s="80"/>
    </row>
    <row r="833" spans="2:9" ht="15.75" x14ac:dyDescent="0.25">
      <c r="B833" s="81" t="s">
        <v>580</v>
      </c>
      <c r="C833" s="82"/>
      <c r="D833" s="82"/>
      <c r="E833" s="82"/>
      <c r="F833" s="82"/>
      <c r="G833" s="82"/>
      <c r="H833" s="83"/>
      <c r="I833" s="72"/>
    </row>
    <row r="834" spans="2:9" ht="15" customHeight="1" x14ac:dyDescent="0.25">
      <c r="B834" s="21">
        <v>783</v>
      </c>
      <c r="C834" s="4" t="s">
        <v>581</v>
      </c>
      <c r="D834" s="67" t="s">
        <v>477</v>
      </c>
      <c r="E834" s="70">
        <v>150</v>
      </c>
      <c r="F834" s="68">
        <v>1.42912664004198</v>
      </c>
      <c r="G834" s="22"/>
      <c r="H834" s="69">
        <f>E834*G834</f>
        <v>0</v>
      </c>
      <c r="I834" s="78" t="s">
        <v>879</v>
      </c>
    </row>
    <row r="835" spans="2:9" x14ac:dyDescent="0.25">
      <c r="B835" s="21">
        <v>784</v>
      </c>
      <c r="C835" s="4" t="s">
        <v>582</v>
      </c>
      <c r="D835" s="67" t="s">
        <v>7</v>
      </c>
      <c r="E835" s="70">
        <v>10</v>
      </c>
      <c r="F835" s="68">
        <v>1.6417918495551886</v>
      </c>
      <c r="G835" s="22"/>
      <c r="H835" s="69">
        <f t="shared" ref="H835:H849" si="20">E835*G835</f>
        <v>0</v>
      </c>
      <c r="I835" s="79"/>
    </row>
    <row r="836" spans="2:9" x14ac:dyDescent="0.25">
      <c r="B836" s="21">
        <v>785</v>
      </c>
      <c r="C836" s="4" t="s">
        <v>583</v>
      </c>
      <c r="D836" s="67" t="s">
        <v>584</v>
      </c>
      <c r="E836" s="70">
        <v>100</v>
      </c>
      <c r="F836" s="68">
        <v>2.1931093654820892</v>
      </c>
      <c r="G836" s="22"/>
      <c r="H836" s="69">
        <f t="shared" si="20"/>
        <v>0</v>
      </c>
      <c r="I836" s="79"/>
    </row>
    <row r="837" spans="2:9" x14ac:dyDescent="0.25">
      <c r="B837" s="21">
        <v>786</v>
      </c>
      <c r="C837" s="4" t="s">
        <v>585</v>
      </c>
      <c r="D837" s="67" t="s">
        <v>7</v>
      </c>
      <c r="E837" s="70">
        <v>20</v>
      </c>
      <c r="F837" s="68">
        <v>2.4308451116219087</v>
      </c>
      <c r="G837" s="22"/>
      <c r="H837" s="69">
        <f t="shared" si="20"/>
        <v>0</v>
      </c>
      <c r="I837" s="79"/>
    </row>
    <row r="838" spans="2:9" x14ac:dyDescent="0.25">
      <c r="B838" s="21">
        <v>787</v>
      </c>
      <c r="C838" s="4" t="s">
        <v>586</v>
      </c>
      <c r="D838" s="67" t="s">
        <v>7</v>
      </c>
      <c r="E838" s="70">
        <v>100</v>
      </c>
      <c r="F838" s="68">
        <v>1.1279267233542609</v>
      </c>
      <c r="G838" s="22"/>
      <c r="H838" s="69">
        <f t="shared" si="20"/>
        <v>0</v>
      </c>
      <c r="I838" s="79"/>
    </row>
    <row r="839" spans="2:9" ht="30" x14ac:dyDescent="0.25">
      <c r="B839" s="21">
        <v>788</v>
      </c>
      <c r="C839" s="4" t="s">
        <v>587</v>
      </c>
      <c r="D839" s="67" t="s">
        <v>7</v>
      </c>
      <c r="E839" s="70">
        <v>10</v>
      </c>
      <c r="F839" s="68">
        <v>7.0202451606422489</v>
      </c>
      <c r="G839" s="22"/>
      <c r="H839" s="69">
        <f t="shared" si="20"/>
        <v>0</v>
      </c>
      <c r="I839" s="79"/>
    </row>
    <row r="840" spans="2:9" x14ac:dyDescent="0.25">
      <c r="B840" s="21">
        <v>789</v>
      </c>
      <c r="C840" s="4" t="s">
        <v>588</v>
      </c>
      <c r="D840" s="67" t="s">
        <v>7</v>
      </c>
      <c r="E840" s="70">
        <v>10</v>
      </c>
      <c r="F840" s="68">
        <v>7.5933450901867596</v>
      </c>
      <c r="G840" s="22"/>
      <c r="H840" s="69">
        <f t="shared" si="20"/>
        <v>0</v>
      </c>
      <c r="I840" s="79"/>
    </row>
    <row r="841" spans="2:9" ht="30" x14ac:dyDescent="0.25">
      <c r="B841" s="21">
        <v>790</v>
      </c>
      <c r="C841" s="4" t="s">
        <v>589</v>
      </c>
      <c r="D841" s="67" t="s">
        <v>7</v>
      </c>
      <c r="E841" s="70">
        <v>10</v>
      </c>
      <c r="F841" s="68">
        <v>9.5688052353337234</v>
      </c>
      <c r="G841" s="22"/>
      <c r="H841" s="69">
        <f t="shared" si="20"/>
        <v>0</v>
      </c>
      <c r="I841" s="79"/>
    </row>
    <row r="842" spans="2:9" x14ac:dyDescent="0.25">
      <c r="B842" s="21">
        <v>791</v>
      </c>
      <c r="C842" s="4" t="s">
        <v>590</v>
      </c>
      <c r="D842" s="67" t="s">
        <v>7</v>
      </c>
      <c r="E842" s="70">
        <v>20</v>
      </c>
      <c r="F842" s="68">
        <v>1.5992808832551633</v>
      </c>
      <c r="G842" s="22"/>
      <c r="H842" s="69">
        <f t="shared" si="20"/>
        <v>0</v>
      </c>
      <c r="I842" s="79"/>
    </row>
    <row r="843" spans="2:9" x14ac:dyDescent="0.25">
      <c r="B843" s="21">
        <v>792</v>
      </c>
      <c r="C843" s="4" t="s">
        <v>591</v>
      </c>
      <c r="D843" s="67" t="s">
        <v>7</v>
      </c>
      <c r="E843" s="70">
        <v>20</v>
      </c>
      <c r="F843" s="68">
        <v>1.0896257246503072</v>
      </c>
      <c r="G843" s="22"/>
      <c r="H843" s="69">
        <f t="shared" si="20"/>
        <v>0</v>
      </c>
      <c r="I843" s="79"/>
    </row>
    <row r="844" spans="2:9" x14ac:dyDescent="0.25">
      <c r="B844" s="21">
        <v>793</v>
      </c>
      <c r="C844" s="4" t="s">
        <v>592</v>
      </c>
      <c r="D844" s="67" t="s">
        <v>7</v>
      </c>
      <c r="E844" s="70">
        <v>5</v>
      </c>
      <c r="F844" s="68">
        <v>35.688308129723197</v>
      </c>
      <c r="G844" s="22"/>
      <c r="H844" s="69">
        <f t="shared" si="20"/>
        <v>0</v>
      </c>
      <c r="I844" s="79"/>
    </row>
    <row r="845" spans="2:9" x14ac:dyDescent="0.25">
      <c r="B845" s="21">
        <v>794</v>
      </c>
      <c r="C845" s="4" t="s">
        <v>790</v>
      </c>
      <c r="D845" s="67" t="s">
        <v>7</v>
      </c>
      <c r="E845" s="70">
        <v>1</v>
      </c>
      <c r="F845" s="68">
        <v>61.627706339335191</v>
      </c>
      <c r="G845" s="22"/>
      <c r="H845" s="69">
        <f t="shared" si="20"/>
        <v>0</v>
      </c>
      <c r="I845" s="79"/>
    </row>
    <row r="846" spans="2:9" x14ac:dyDescent="0.25">
      <c r="B846" s="21">
        <v>795</v>
      </c>
      <c r="C846" s="4" t="s">
        <v>791</v>
      </c>
      <c r="D846" s="67" t="s">
        <v>7</v>
      </c>
      <c r="E846" s="70">
        <v>2</v>
      </c>
      <c r="F846" s="68">
        <v>19.693948002954901</v>
      </c>
      <c r="G846" s="22"/>
      <c r="H846" s="69">
        <f t="shared" si="20"/>
        <v>0</v>
      </c>
      <c r="I846" s="79"/>
    </row>
    <row r="847" spans="2:9" x14ac:dyDescent="0.25">
      <c r="B847" s="21">
        <v>796</v>
      </c>
      <c r="C847" s="4" t="s">
        <v>792</v>
      </c>
      <c r="D847" s="67" t="s">
        <v>7</v>
      </c>
      <c r="E847" s="70">
        <v>6</v>
      </c>
      <c r="F847" s="68">
        <v>26.286780801445229</v>
      </c>
      <c r="G847" s="22"/>
      <c r="H847" s="69">
        <f t="shared" si="20"/>
        <v>0</v>
      </c>
      <c r="I847" s="79"/>
    </row>
    <row r="848" spans="2:9" x14ac:dyDescent="0.25">
      <c r="B848" s="21">
        <v>797</v>
      </c>
      <c r="C848" s="4" t="s">
        <v>794</v>
      </c>
      <c r="D848" s="67" t="s">
        <v>7</v>
      </c>
      <c r="E848" s="70">
        <v>6</v>
      </c>
      <c r="F848" s="68">
        <v>38.999219373411982</v>
      </c>
      <c r="G848" s="22"/>
      <c r="H848" s="69">
        <f t="shared" si="20"/>
        <v>0</v>
      </c>
      <c r="I848" s="79"/>
    </row>
    <row r="849" spans="2:9" ht="30" x14ac:dyDescent="0.25">
      <c r="B849" s="21">
        <v>798</v>
      </c>
      <c r="C849" s="4" t="s">
        <v>793</v>
      </c>
      <c r="D849" s="67" t="s">
        <v>7</v>
      </c>
      <c r="E849" s="70">
        <v>1</v>
      </c>
      <c r="F849" s="68">
        <v>90.56236881144784</v>
      </c>
      <c r="G849" s="22"/>
      <c r="H849" s="69">
        <f t="shared" si="20"/>
        <v>0</v>
      </c>
      <c r="I849" s="80"/>
    </row>
    <row r="850" spans="2:9" ht="15" customHeight="1" x14ac:dyDescent="0.25">
      <c r="B850" s="116" t="s">
        <v>894</v>
      </c>
      <c r="C850" s="116"/>
      <c r="D850" s="116"/>
      <c r="E850" s="116"/>
      <c r="F850" s="116"/>
      <c r="G850" s="116"/>
      <c r="H850" s="73">
        <f>SUM(H40:H849)</f>
        <v>0</v>
      </c>
    </row>
    <row r="851" spans="2:9" x14ac:dyDescent="0.25">
      <c r="B851" s="117" t="s">
        <v>895</v>
      </c>
      <c r="C851" s="117"/>
      <c r="D851" s="117"/>
      <c r="E851" s="117"/>
      <c r="F851" s="117"/>
      <c r="G851" s="117"/>
      <c r="H851" s="73">
        <f>H850*0.21</f>
        <v>0</v>
      </c>
    </row>
    <row r="852" spans="2:9" x14ac:dyDescent="0.25">
      <c r="B852" s="117" t="s">
        <v>896</v>
      </c>
      <c r="C852" s="117"/>
      <c r="D852" s="117"/>
      <c r="E852" s="117"/>
      <c r="F852" s="117"/>
      <c r="G852" s="117"/>
      <c r="H852" s="73">
        <f>SUM(H850:H851)</f>
        <v>0</v>
      </c>
    </row>
    <row r="853" spans="2:9" x14ac:dyDescent="0.25">
      <c r="B853" s="74"/>
      <c r="C853" s="74"/>
      <c r="D853" s="74"/>
      <c r="E853" s="74"/>
      <c r="F853" s="74"/>
      <c r="G853" s="74"/>
    </row>
    <row r="854" spans="2:9" x14ac:dyDescent="0.25">
      <c r="B854" s="74"/>
      <c r="C854" s="74"/>
      <c r="D854" s="74"/>
      <c r="E854" s="74"/>
      <c r="F854" s="74"/>
      <c r="G854" s="74"/>
    </row>
    <row r="855" spans="2:9" x14ac:dyDescent="0.25">
      <c r="B855" s="111" t="s">
        <v>889</v>
      </c>
      <c r="C855" s="111"/>
      <c r="D855" s="111"/>
      <c r="E855" s="111"/>
      <c r="F855" s="111"/>
      <c r="G855" s="111"/>
      <c r="H855" s="111"/>
    </row>
    <row r="856" spans="2:9" ht="75" customHeight="1" x14ac:dyDescent="0.25">
      <c r="B856" s="67" t="s">
        <v>1</v>
      </c>
      <c r="C856" s="112" t="s">
        <v>890</v>
      </c>
      <c r="D856" s="112"/>
      <c r="E856" s="4" t="s">
        <v>892</v>
      </c>
      <c r="F856" s="118" t="s">
        <v>891</v>
      </c>
      <c r="G856" s="119"/>
      <c r="H856" s="120"/>
    </row>
    <row r="857" spans="2:9" x14ac:dyDescent="0.25">
      <c r="B857" s="36"/>
      <c r="C857" s="113"/>
      <c r="D857" s="113"/>
      <c r="E857" s="36"/>
      <c r="F857" s="108"/>
      <c r="G857" s="109"/>
      <c r="H857" s="110"/>
    </row>
    <row r="858" spans="2:9" x14ac:dyDescent="0.25">
      <c r="B858" s="36"/>
      <c r="C858" s="113"/>
      <c r="D858" s="113"/>
      <c r="E858" s="36"/>
      <c r="F858" s="108"/>
      <c r="G858" s="109"/>
      <c r="H858" s="110"/>
    </row>
    <row r="859" spans="2:9" x14ac:dyDescent="0.25">
      <c r="B859" s="36"/>
      <c r="C859" s="113"/>
      <c r="D859" s="113"/>
      <c r="E859" s="36"/>
      <c r="F859" s="108"/>
      <c r="G859" s="109"/>
      <c r="H859" s="110"/>
    </row>
    <row r="861" spans="2:9" x14ac:dyDescent="0.25">
      <c r="B861" s="111" t="s">
        <v>893</v>
      </c>
      <c r="C861" s="111"/>
      <c r="D861" s="111"/>
      <c r="E861" s="111"/>
      <c r="F861" s="111"/>
      <c r="G861" s="111"/>
      <c r="H861" s="111"/>
    </row>
    <row r="862" spans="2:9" ht="30" x14ac:dyDescent="0.25">
      <c r="B862" s="67" t="s">
        <v>1</v>
      </c>
      <c r="C862" s="112" t="s">
        <v>886</v>
      </c>
      <c r="D862" s="112"/>
      <c r="E862" s="4" t="s">
        <v>887</v>
      </c>
      <c r="F862" s="4"/>
      <c r="G862" s="91" t="s">
        <v>888</v>
      </c>
      <c r="H862" s="91"/>
    </row>
    <row r="863" spans="2:9" x14ac:dyDescent="0.25">
      <c r="B863" s="36"/>
      <c r="C863" s="113"/>
      <c r="D863" s="113"/>
      <c r="E863" s="36"/>
      <c r="F863" s="37"/>
      <c r="G863" s="114"/>
      <c r="H863" s="115"/>
    </row>
    <row r="864" spans="2:9" x14ac:dyDescent="0.25">
      <c r="B864" s="36"/>
      <c r="C864" s="113"/>
      <c r="D864" s="113"/>
      <c r="E864" s="36"/>
      <c r="F864" s="37"/>
      <c r="G864" s="114"/>
      <c r="H864" s="115"/>
    </row>
    <row r="865" spans="2:8" x14ac:dyDescent="0.25">
      <c r="B865" s="36"/>
      <c r="C865" s="113"/>
      <c r="D865" s="113"/>
      <c r="E865" s="36"/>
      <c r="F865" s="37"/>
      <c r="G865" s="114"/>
      <c r="H865" s="115"/>
    </row>
    <row r="868" spans="2:8" x14ac:dyDescent="0.25">
      <c r="B868" s="121" t="s">
        <v>897</v>
      </c>
      <c r="C868" s="121"/>
      <c r="D868" s="121"/>
      <c r="E868" s="121"/>
      <c r="F868" s="121"/>
      <c r="G868" s="121"/>
      <c r="H868" s="121"/>
    </row>
    <row r="869" spans="2:8" ht="30" x14ac:dyDescent="0.25">
      <c r="B869" s="66" t="s">
        <v>1</v>
      </c>
      <c r="C869" s="122" t="s">
        <v>898</v>
      </c>
      <c r="D869" s="122"/>
      <c r="E869" s="122"/>
      <c r="F869" s="122"/>
      <c r="G869" s="122"/>
      <c r="H869" s="66" t="s">
        <v>899</v>
      </c>
    </row>
    <row r="870" spans="2:8" x14ac:dyDescent="0.25">
      <c r="B870" s="38"/>
      <c r="C870" s="123"/>
      <c r="D870" s="123"/>
      <c r="E870" s="123"/>
      <c r="F870" s="123"/>
      <c r="G870" s="123"/>
      <c r="H870" s="39"/>
    </row>
    <row r="871" spans="2:8" x14ac:dyDescent="0.25">
      <c r="B871" s="38"/>
      <c r="C871" s="123"/>
      <c r="D871" s="123"/>
      <c r="E871" s="123"/>
      <c r="F871" s="123"/>
      <c r="G871" s="123"/>
      <c r="H871" s="39"/>
    </row>
    <row r="872" spans="2:8" x14ac:dyDescent="0.25">
      <c r="B872" s="38"/>
      <c r="C872" s="123"/>
      <c r="D872" s="123"/>
      <c r="E872" s="123"/>
      <c r="F872" s="123"/>
      <c r="G872" s="123"/>
      <c r="H872" s="39"/>
    </row>
    <row r="873" spans="2:8" x14ac:dyDescent="0.25">
      <c r="B873" s="38"/>
      <c r="C873" s="123"/>
      <c r="D873" s="123"/>
      <c r="E873" s="123"/>
      <c r="F873" s="123"/>
      <c r="G873" s="123"/>
      <c r="H873" s="39"/>
    </row>
    <row r="874" spans="2:8" x14ac:dyDescent="0.25">
      <c r="B874" s="38"/>
      <c r="C874" s="123"/>
      <c r="D874" s="123"/>
      <c r="E874" s="123"/>
      <c r="F874" s="123"/>
      <c r="G874" s="123"/>
      <c r="H874" s="39"/>
    </row>
    <row r="875" spans="2:8" x14ac:dyDescent="0.25">
      <c r="B875" s="38"/>
      <c r="C875" s="123"/>
      <c r="D875" s="123"/>
      <c r="E875" s="123"/>
      <c r="F875" s="123"/>
      <c r="G875" s="123"/>
      <c r="H875" s="39"/>
    </row>
    <row r="876" spans="2:8" x14ac:dyDescent="0.25">
      <c r="B876" s="38"/>
      <c r="C876" s="123"/>
      <c r="D876" s="123"/>
      <c r="E876" s="123"/>
      <c r="F876" s="123"/>
      <c r="G876" s="123"/>
      <c r="H876" s="39"/>
    </row>
    <row r="877" spans="2:8" x14ac:dyDescent="0.25">
      <c r="B877" s="38"/>
      <c r="C877" s="123"/>
      <c r="D877" s="123"/>
      <c r="E877" s="123"/>
      <c r="F877" s="123"/>
      <c r="G877" s="123"/>
      <c r="H877" s="39"/>
    </row>
    <row r="878" spans="2:8" x14ac:dyDescent="0.25">
      <c r="B878" s="38"/>
      <c r="C878" s="123"/>
      <c r="D878" s="123"/>
      <c r="E878" s="123"/>
      <c r="F878" s="123"/>
      <c r="G878" s="123"/>
      <c r="H878" s="39"/>
    </row>
    <row r="881" spans="2:8" x14ac:dyDescent="0.25">
      <c r="B881" s="124" t="s">
        <v>900</v>
      </c>
      <c r="C881" s="124"/>
      <c r="D881" s="124"/>
      <c r="E881" s="124"/>
      <c r="F881" s="124"/>
      <c r="G881" s="124"/>
      <c r="H881" s="124"/>
    </row>
    <row r="882" spans="2:8" ht="30" x14ac:dyDescent="0.25">
      <c r="B882" s="4" t="s">
        <v>1</v>
      </c>
      <c r="C882" s="84" t="s">
        <v>901</v>
      </c>
      <c r="D882" s="84"/>
      <c r="E882" s="84"/>
      <c r="F882" s="84"/>
      <c r="G882" s="84"/>
      <c r="H882" s="66" t="s">
        <v>899</v>
      </c>
    </row>
    <row r="883" spans="2:8" x14ac:dyDescent="0.25">
      <c r="B883" s="40"/>
      <c r="C883" s="113"/>
      <c r="D883" s="113"/>
      <c r="E883" s="113"/>
      <c r="F883" s="113"/>
      <c r="G883" s="113"/>
      <c r="H883" s="36"/>
    </row>
    <row r="884" spans="2:8" x14ac:dyDescent="0.25">
      <c r="B884" s="40"/>
      <c r="C884" s="113"/>
      <c r="D884" s="113"/>
      <c r="E884" s="113"/>
      <c r="F884" s="113"/>
      <c r="G884" s="113"/>
      <c r="H884" s="36"/>
    </row>
    <row r="885" spans="2:8" x14ac:dyDescent="0.25">
      <c r="B885" s="40"/>
      <c r="C885" s="113"/>
      <c r="D885" s="113"/>
      <c r="E885" s="113"/>
      <c r="F885" s="113"/>
      <c r="G885" s="113"/>
      <c r="H885" s="36"/>
    </row>
    <row r="886" spans="2:8" x14ac:dyDescent="0.25">
      <c r="B886" s="40"/>
      <c r="C886" s="113"/>
      <c r="D886" s="113"/>
      <c r="E886" s="113"/>
      <c r="F886" s="113"/>
      <c r="G886" s="113"/>
      <c r="H886" s="36"/>
    </row>
    <row r="887" spans="2:8" x14ac:dyDescent="0.25">
      <c r="B887" s="40"/>
      <c r="C887" s="113"/>
      <c r="D887" s="113"/>
      <c r="E887" s="113"/>
      <c r="F887" s="113"/>
      <c r="G887" s="113"/>
      <c r="H887" s="36"/>
    </row>
    <row r="888" spans="2:8" x14ac:dyDescent="0.25">
      <c r="B888" s="40"/>
      <c r="C888" s="113"/>
      <c r="D888" s="113"/>
      <c r="E888" s="113"/>
      <c r="F888" s="113"/>
      <c r="G888" s="113"/>
      <c r="H888" s="36"/>
    </row>
    <row r="889" spans="2:8" x14ac:dyDescent="0.25">
      <c r="B889" s="40"/>
      <c r="C889" s="113"/>
      <c r="D889" s="113"/>
      <c r="E889" s="113"/>
      <c r="F889" s="113"/>
      <c r="G889" s="113"/>
      <c r="H889" s="36"/>
    </row>
    <row r="890" spans="2:8" x14ac:dyDescent="0.25">
      <c r="B890" s="40"/>
      <c r="C890" s="113"/>
      <c r="D890" s="113"/>
      <c r="E890" s="113"/>
      <c r="F890" s="113"/>
      <c r="G890" s="113"/>
      <c r="H890" s="36"/>
    </row>
    <row r="891" spans="2:8" x14ac:dyDescent="0.25">
      <c r="B891" s="125" t="s">
        <v>902</v>
      </c>
      <c r="C891" s="125"/>
      <c r="D891" s="125"/>
      <c r="E891" s="125"/>
      <c r="F891" s="125"/>
      <c r="G891" s="125"/>
      <c r="H891" s="125"/>
    </row>
    <row r="894" spans="2:8" x14ac:dyDescent="0.25">
      <c r="B894" s="75" t="s">
        <v>903</v>
      </c>
      <c r="C894" s="75"/>
      <c r="D894" s="75"/>
    </row>
  </sheetData>
  <sheetProtection algorithmName="SHA-512" hashValue="gRx13PRoXUwWOSlgxCP6JOuK1k+bPECGPSURe/c6zdU5sv2VRQfnLLLdkpeM4nXFaOvqmDSb8/8AUnMtJ3Oicw==" saltValue="/DiElJkRB8bsOP7M+PTFJw==" spinCount="100000" sheet="1" objects="1" scenarios="1"/>
  <mergeCells count="84">
    <mergeCell ref="C890:G890"/>
    <mergeCell ref="B891:H891"/>
    <mergeCell ref="C885:G885"/>
    <mergeCell ref="C886:G886"/>
    <mergeCell ref="C887:G887"/>
    <mergeCell ref="C888:G888"/>
    <mergeCell ref="C889:G889"/>
    <mergeCell ref="C878:G878"/>
    <mergeCell ref="B881:H881"/>
    <mergeCell ref="C882:G882"/>
    <mergeCell ref="C883:G883"/>
    <mergeCell ref="C884:G884"/>
    <mergeCell ref="C873:G873"/>
    <mergeCell ref="C874:G874"/>
    <mergeCell ref="C875:G875"/>
    <mergeCell ref="C876:G876"/>
    <mergeCell ref="C877:G877"/>
    <mergeCell ref="B868:H868"/>
    <mergeCell ref="C869:G869"/>
    <mergeCell ref="C870:G870"/>
    <mergeCell ref="C871:G871"/>
    <mergeCell ref="C872:G872"/>
    <mergeCell ref="C864:D864"/>
    <mergeCell ref="G864:H864"/>
    <mergeCell ref="C865:D865"/>
    <mergeCell ref="G865:H865"/>
    <mergeCell ref="B850:G850"/>
    <mergeCell ref="B851:G851"/>
    <mergeCell ref="B852:G852"/>
    <mergeCell ref="B861:H861"/>
    <mergeCell ref="C862:D862"/>
    <mergeCell ref="G862:H862"/>
    <mergeCell ref="C863:D863"/>
    <mergeCell ref="G863:H863"/>
    <mergeCell ref="C858:D858"/>
    <mergeCell ref="C859:D859"/>
    <mergeCell ref="F856:H856"/>
    <mergeCell ref="F857:H857"/>
    <mergeCell ref="F858:H858"/>
    <mergeCell ref="F859:H859"/>
    <mergeCell ref="B855:H855"/>
    <mergeCell ref="C856:D856"/>
    <mergeCell ref="C857:D857"/>
    <mergeCell ref="D23:G23"/>
    <mergeCell ref="D24:G24"/>
    <mergeCell ref="D25:G25"/>
    <mergeCell ref="B33:J33"/>
    <mergeCell ref="D18:G18"/>
    <mergeCell ref="D19:G19"/>
    <mergeCell ref="D20:G20"/>
    <mergeCell ref="D21:G21"/>
    <mergeCell ref="D22:G22"/>
    <mergeCell ref="C7:K7"/>
    <mergeCell ref="C8:K8"/>
    <mergeCell ref="C11:K11"/>
    <mergeCell ref="C12:K12"/>
    <mergeCell ref="B14:K14"/>
    <mergeCell ref="A424:A425"/>
    <mergeCell ref="B39:H39"/>
    <mergeCell ref="B185:H185"/>
    <mergeCell ref="B247:H247"/>
    <mergeCell ref="B322:H322"/>
    <mergeCell ref="B334:H334"/>
    <mergeCell ref="B352:H352"/>
    <mergeCell ref="B422:H422"/>
    <mergeCell ref="B446:H446"/>
    <mergeCell ref="B451:H451"/>
    <mergeCell ref="B457:H457"/>
    <mergeCell ref="I697:I759"/>
    <mergeCell ref="I447:I450"/>
    <mergeCell ref="I40:I184"/>
    <mergeCell ref="I248:I321"/>
    <mergeCell ref="I323:I333"/>
    <mergeCell ref="I423:I445"/>
    <mergeCell ref="I186:I246"/>
    <mergeCell ref="I335:I351"/>
    <mergeCell ref="I353:I421"/>
    <mergeCell ref="I834:I849"/>
    <mergeCell ref="I452:I456"/>
    <mergeCell ref="I458:I695"/>
    <mergeCell ref="B696:H696"/>
    <mergeCell ref="B760:H760"/>
    <mergeCell ref="I761:I832"/>
    <mergeCell ref="B833:H833"/>
  </mergeCells>
  <dataValidations count="1">
    <dataValidation type="date" operator="greaterThan" allowBlank="1" showInputMessage="1" showErrorMessage="1" error="Netinkamas datos formatas_x000a_YYYY-MM-DD" sqref="D18" xr:uid="{1F49D0A3-6F34-45D0-A3DE-EAD56C09069B}">
      <formula1>44136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5ABB-F0AC-4948-8937-BEE426FFDC62}">
  <dimension ref="A1:H10"/>
  <sheetViews>
    <sheetView zoomScaleNormal="100" workbookViewId="0">
      <selection activeCell="G6" sqref="G6"/>
    </sheetView>
  </sheetViews>
  <sheetFormatPr defaultRowHeight="15" x14ac:dyDescent="0.25"/>
  <cols>
    <col min="3" max="3" width="35.5703125" customWidth="1"/>
    <col min="4" max="4" width="13.42578125" customWidth="1"/>
    <col min="5" max="5" width="14.42578125" customWidth="1"/>
    <col min="6" max="6" width="18.85546875" customWidth="1"/>
    <col min="7" max="7" width="17.85546875" bestFit="1" customWidth="1"/>
    <col min="8" max="8" width="26.5703125" customWidth="1"/>
  </cols>
  <sheetData>
    <row r="1" spans="1:8" x14ac:dyDescent="0.25">
      <c r="B1" s="2" t="s">
        <v>0</v>
      </c>
      <c r="C1" s="3"/>
      <c r="D1" s="3"/>
      <c r="E1" s="3"/>
      <c r="F1" s="3"/>
    </row>
    <row r="2" spans="1:8" ht="15.75" x14ac:dyDescent="0.25">
      <c r="B2" s="140" t="s">
        <v>839</v>
      </c>
      <c r="C2" s="140"/>
      <c r="D2" s="140"/>
      <c r="E2" s="140"/>
      <c r="F2" s="140"/>
      <c r="G2" s="140"/>
    </row>
    <row r="4" spans="1:8" ht="60" x14ac:dyDescent="0.25">
      <c r="B4" s="11" t="s">
        <v>1</v>
      </c>
      <c r="C4" s="11" t="s">
        <v>600</v>
      </c>
      <c r="D4" s="132" t="s">
        <v>595</v>
      </c>
      <c r="E4" s="132"/>
      <c r="F4" s="8" t="s">
        <v>598</v>
      </c>
      <c r="G4" s="11" t="s">
        <v>599</v>
      </c>
      <c r="H4" s="11" t="s">
        <v>825</v>
      </c>
    </row>
    <row r="5" spans="1:8" x14ac:dyDescent="0.25">
      <c r="B5" s="11">
        <v>1</v>
      </c>
      <c r="C5" s="13">
        <v>2</v>
      </c>
      <c r="D5" s="132">
        <v>3</v>
      </c>
      <c r="E5" s="132"/>
      <c r="F5" s="15">
        <v>4</v>
      </c>
      <c r="G5" s="15">
        <v>5</v>
      </c>
      <c r="H5" s="10">
        <v>6</v>
      </c>
    </row>
    <row r="6" spans="1:8" ht="45" x14ac:dyDescent="0.25">
      <c r="A6" s="16"/>
      <c r="B6" s="21">
        <v>405</v>
      </c>
      <c r="C6" s="18" t="s">
        <v>660</v>
      </c>
      <c r="D6" s="151"/>
      <c r="E6" s="152"/>
      <c r="F6" s="32"/>
      <c r="G6" s="32"/>
      <c r="H6" s="28"/>
    </row>
    <row r="7" spans="1:8" ht="30" x14ac:dyDescent="0.25">
      <c r="B7" s="21">
        <v>406</v>
      </c>
      <c r="C7" s="18" t="s">
        <v>802</v>
      </c>
      <c r="D7" s="151"/>
      <c r="E7" s="152"/>
      <c r="F7" s="32"/>
      <c r="G7" s="32"/>
      <c r="H7" s="28"/>
    </row>
    <row r="8" spans="1:8" ht="30" x14ac:dyDescent="0.25">
      <c r="B8" s="21">
        <v>407</v>
      </c>
      <c r="C8" s="18" t="s">
        <v>804</v>
      </c>
      <c r="D8" s="151"/>
      <c r="E8" s="152"/>
      <c r="F8" s="32"/>
      <c r="G8" s="32"/>
      <c r="H8" s="28"/>
    </row>
    <row r="9" spans="1:8" ht="30" x14ac:dyDescent="0.25">
      <c r="B9" s="21">
        <v>408</v>
      </c>
      <c r="C9" s="18" t="s">
        <v>805</v>
      </c>
      <c r="D9" s="151"/>
      <c r="E9" s="152"/>
      <c r="F9" s="32"/>
      <c r="G9" s="32"/>
      <c r="H9" s="28"/>
    </row>
    <row r="10" spans="1:8" ht="45" x14ac:dyDescent="0.25">
      <c r="B10" s="21">
        <v>409</v>
      </c>
      <c r="C10" s="18" t="s">
        <v>803</v>
      </c>
      <c r="D10" s="153"/>
      <c r="E10" s="139"/>
      <c r="F10" s="34"/>
      <c r="G10" s="34"/>
      <c r="H10" s="28"/>
    </row>
  </sheetData>
  <sheetProtection algorithmName="SHA-512" hashValue="XJm9PQVKALgApBFdcjLcFqFQr9i4XytHDfgNAzd1FsXi61DncflxOKqJFlq6/wrljZpU7ek301b5GCOBYGm1fg==" saltValue="054hd+zuxojvzAB76VTIPQ==" spinCount="100000" sheet="1" objects="1" scenarios="1"/>
  <mergeCells count="8">
    <mergeCell ref="D9:E9"/>
    <mergeCell ref="D10:E10"/>
    <mergeCell ref="B2:G2"/>
    <mergeCell ref="D4:E4"/>
    <mergeCell ref="D5:E5"/>
    <mergeCell ref="D6:E6"/>
    <mergeCell ref="D7:E7"/>
    <mergeCell ref="D8:E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F90A-D448-4944-9855-8C586910981D}">
  <dimension ref="B1:H243"/>
  <sheetViews>
    <sheetView zoomScale="85" zoomScaleNormal="85" workbookViewId="0">
      <selection activeCell="F6" sqref="F6"/>
    </sheetView>
  </sheetViews>
  <sheetFormatPr defaultRowHeight="15" x14ac:dyDescent="0.25"/>
  <cols>
    <col min="3" max="3" width="35.5703125" customWidth="1"/>
    <col min="4" max="4" width="13.42578125" customWidth="1"/>
    <col min="5" max="5" width="14.42578125" customWidth="1"/>
    <col min="6" max="6" width="15.5703125" customWidth="1"/>
    <col min="7" max="7" width="27.85546875" customWidth="1"/>
    <col min="8" max="8" width="30.42578125" customWidth="1"/>
  </cols>
  <sheetData>
    <row r="1" spans="2:8" x14ac:dyDescent="0.25">
      <c r="B1" s="2" t="s">
        <v>0</v>
      </c>
      <c r="C1" s="3"/>
      <c r="D1" s="3"/>
      <c r="E1" s="3"/>
    </row>
    <row r="2" spans="2:8" ht="15.75" x14ac:dyDescent="0.25">
      <c r="B2" s="1" t="s">
        <v>840</v>
      </c>
      <c r="C2" s="1"/>
      <c r="D2" s="1"/>
      <c r="E2" s="1"/>
      <c r="F2" s="1"/>
    </row>
    <row r="4" spans="2:8" ht="24" x14ac:dyDescent="0.25">
      <c r="B4" s="11" t="s">
        <v>1</v>
      </c>
      <c r="C4" s="11" t="s">
        <v>600</v>
      </c>
      <c r="D4" s="132" t="s">
        <v>595</v>
      </c>
      <c r="E4" s="132"/>
      <c r="F4" s="11" t="s">
        <v>599</v>
      </c>
      <c r="G4" s="11" t="s">
        <v>825</v>
      </c>
      <c r="H4" s="11" t="s">
        <v>825</v>
      </c>
    </row>
    <row r="5" spans="2:8" x14ac:dyDescent="0.25">
      <c r="B5" s="9">
        <v>1</v>
      </c>
      <c r="C5" s="9">
        <v>2</v>
      </c>
      <c r="D5" s="134">
        <v>3</v>
      </c>
      <c r="E5" s="134"/>
      <c r="F5" s="8">
        <v>4</v>
      </c>
      <c r="G5" s="10">
        <v>5</v>
      </c>
      <c r="H5" s="10">
        <v>6</v>
      </c>
    </row>
    <row r="6" spans="2:8" ht="30" x14ac:dyDescent="0.25">
      <c r="B6" s="21">
        <v>410</v>
      </c>
      <c r="C6" s="19" t="s">
        <v>633</v>
      </c>
      <c r="D6" s="154"/>
      <c r="E6" s="155"/>
      <c r="F6" s="35"/>
      <c r="G6" s="35"/>
      <c r="H6" s="28"/>
    </row>
    <row r="7" spans="2:8" ht="30" x14ac:dyDescent="0.25">
      <c r="B7" s="21">
        <v>411</v>
      </c>
      <c r="C7" s="19" t="s">
        <v>634</v>
      </c>
      <c r="D7" s="154"/>
      <c r="E7" s="155"/>
      <c r="F7" s="35"/>
      <c r="G7" s="35"/>
      <c r="H7" s="28"/>
    </row>
    <row r="8" spans="2:8" ht="30" x14ac:dyDescent="0.25">
      <c r="B8" s="21">
        <v>412</v>
      </c>
      <c r="C8" s="19" t="s">
        <v>635</v>
      </c>
      <c r="D8" s="154"/>
      <c r="E8" s="155"/>
      <c r="F8" s="35"/>
      <c r="G8" s="35"/>
      <c r="H8" s="28"/>
    </row>
    <row r="9" spans="2:8" ht="30" x14ac:dyDescent="0.25">
      <c r="B9" s="21">
        <v>413</v>
      </c>
      <c r="C9" s="19" t="s">
        <v>636</v>
      </c>
      <c r="D9" s="154"/>
      <c r="E9" s="155"/>
      <c r="F9" s="35"/>
      <c r="G9" s="35"/>
      <c r="H9" s="28"/>
    </row>
    <row r="10" spans="2:8" ht="30" x14ac:dyDescent="0.25">
      <c r="B10" s="21">
        <v>414</v>
      </c>
      <c r="C10" s="19" t="s">
        <v>637</v>
      </c>
      <c r="D10" s="154"/>
      <c r="E10" s="155"/>
      <c r="F10" s="35"/>
      <c r="G10" s="35"/>
      <c r="H10" s="28"/>
    </row>
    <row r="11" spans="2:8" ht="14.45" customHeight="1" x14ac:dyDescent="0.25">
      <c r="B11" s="21">
        <v>415</v>
      </c>
      <c r="C11" s="19" t="s">
        <v>638</v>
      </c>
      <c r="D11" s="154"/>
      <c r="E11" s="155"/>
      <c r="F11" s="35"/>
      <c r="G11" s="35"/>
      <c r="H11" s="28"/>
    </row>
    <row r="12" spans="2:8" x14ac:dyDescent="0.25">
      <c r="B12" s="21">
        <v>416</v>
      </c>
      <c r="C12" s="17" t="s">
        <v>639</v>
      </c>
      <c r="D12" s="154"/>
      <c r="E12" s="155"/>
      <c r="F12" s="35"/>
      <c r="G12" s="35"/>
      <c r="H12" s="28"/>
    </row>
    <row r="13" spans="2:8" x14ac:dyDescent="0.25">
      <c r="B13" s="21">
        <v>417</v>
      </c>
      <c r="C13" s="17" t="s">
        <v>640</v>
      </c>
      <c r="D13" s="154"/>
      <c r="E13" s="155"/>
      <c r="F13" s="35"/>
      <c r="G13" s="35"/>
      <c r="H13" s="28"/>
    </row>
    <row r="14" spans="2:8" x14ac:dyDescent="0.25">
      <c r="B14" s="21">
        <v>418</v>
      </c>
      <c r="C14" s="17" t="s">
        <v>641</v>
      </c>
      <c r="D14" s="154"/>
      <c r="E14" s="155"/>
      <c r="F14" s="35"/>
      <c r="G14" s="35"/>
      <c r="H14" s="28"/>
    </row>
    <row r="15" spans="2:8" x14ac:dyDescent="0.25">
      <c r="B15" s="21">
        <v>419</v>
      </c>
      <c r="C15" s="17" t="s">
        <v>642</v>
      </c>
      <c r="D15" s="154"/>
      <c r="E15" s="155"/>
      <c r="F15" s="35"/>
      <c r="G15" s="35"/>
      <c r="H15" s="28"/>
    </row>
    <row r="16" spans="2:8" x14ac:dyDescent="0.25">
      <c r="B16" s="21">
        <v>420</v>
      </c>
      <c r="C16" s="17" t="s">
        <v>643</v>
      </c>
      <c r="D16" s="154"/>
      <c r="E16" s="155"/>
      <c r="F16" s="35"/>
      <c r="G16" s="35"/>
      <c r="H16" s="28"/>
    </row>
    <row r="17" spans="2:8" x14ac:dyDescent="0.25">
      <c r="B17" s="21">
        <v>421</v>
      </c>
      <c r="C17" s="17" t="s">
        <v>644</v>
      </c>
      <c r="D17" s="154"/>
      <c r="E17" s="155"/>
      <c r="F17" s="35"/>
      <c r="G17" s="35"/>
      <c r="H17" s="28"/>
    </row>
    <row r="18" spans="2:8" x14ac:dyDescent="0.25">
      <c r="B18" s="21">
        <v>422</v>
      </c>
      <c r="C18" s="17" t="s">
        <v>645</v>
      </c>
      <c r="D18" s="154"/>
      <c r="E18" s="155"/>
      <c r="F18" s="35"/>
      <c r="G18" s="35"/>
      <c r="H18" s="28"/>
    </row>
    <row r="19" spans="2:8" x14ac:dyDescent="0.25">
      <c r="B19" s="21">
        <v>423</v>
      </c>
      <c r="C19" s="17" t="s">
        <v>646</v>
      </c>
      <c r="D19" s="154"/>
      <c r="E19" s="155"/>
      <c r="F19" s="35"/>
      <c r="G19" s="35"/>
      <c r="H19" s="28"/>
    </row>
    <row r="20" spans="2:8" x14ac:dyDescent="0.25">
      <c r="B20" s="21">
        <v>424</v>
      </c>
      <c r="C20" s="17" t="s">
        <v>647</v>
      </c>
      <c r="D20" s="154"/>
      <c r="E20" s="155"/>
      <c r="F20" s="35"/>
      <c r="G20" s="35"/>
      <c r="H20" s="28"/>
    </row>
    <row r="21" spans="2:8" x14ac:dyDescent="0.25">
      <c r="B21" s="21">
        <v>425</v>
      </c>
      <c r="C21" s="17" t="s">
        <v>648</v>
      </c>
      <c r="D21" s="154"/>
      <c r="E21" s="155"/>
      <c r="F21" s="35"/>
      <c r="G21" s="35"/>
      <c r="H21" s="28"/>
    </row>
    <row r="22" spans="2:8" x14ac:dyDescent="0.25">
      <c r="B22" s="21">
        <v>426</v>
      </c>
      <c r="C22" s="17" t="s">
        <v>649</v>
      </c>
      <c r="D22" s="154"/>
      <c r="E22" s="155"/>
      <c r="F22" s="35"/>
      <c r="G22" s="35"/>
      <c r="H22" s="28"/>
    </row>
    <row r="23" spans="2:8" x14ac:dyDescent="0.25">
      <c r="B23" s="21">
        <v>427</v>
      </c>
      <c r="C23" s="17" t="s">
        <v>650</v>
      </c>
      <c r="D23" s="154"/>
      <c r="E23" s="155"/>
      <c r="F23" s="35"/>
      <c r="G23" s="35"/>
      <c r="H23" s="28"/>
    </row>
    <row r="24" spans="2:8" ht="45" x14ac:dyDescent="0.25">
      <c r="B24" s="21">
        <v>428</v>
      </c>
      <c r="C24" s="18" t="s">
        <v>651</v>
      </c>
      <c r="D24" s="154"/>
      <c r="E24" s="155"/>
      <c r="F24" s="35"/>
      <c r="G24" s="35"/>
      <c r="H24" s="28"/>
    </row>
    <row r="25" spans="2:8" ht="30" x14ac:dyDescent="0.25">
      <c r="B25" s="21">
        <v>429</v>
      </c>
      <c r="C25" s="18" t="s">
        <v>653</v>
      </c>
      <c r="D25" s="154"/>
      <c r="E25" s="155"/>
      <c r="F25" s="35"/>
      <c r="G25" s="35"/>
      <c r="H25" s="28"/>
    </row>
    <row r="26" spans="2:8" x14ac:dyDescent="0.25">
      <c r="B26" s="21">
        <v>430</v>
      </c>
      <c r="C26" s="18" t="s">
        <v>655</v>
      </c>
      <c r="D26" s="154"/>
      <c r="E26" s="155"/>
      <c r="F26" s="35"/>
      <c r="G26" s="35"/>
      <c r="H26" s="28"/>
    </row>
    <row r="27" spans="2:8" ht="45" x14ac:dyDescent="0.25">
      <c r="B27" s="21">
        <v>431</v>
      </c>
      <c r="C27" s="18" t="s">
        <v>656</v>
      </c>
      <c r="D27" s="154"/>
      <c r="E27" s="155"/>
      <c r="F27" s="35"/>
      <c r="G27" s="35"/>
      <c r="H27" s="28"/>
    </row>
    <row r="28" spans="2:8" x14ac:dyDescent="0.25">
      <c r="B28" s="21">
        <v>432</v>
      </c>
      <c r="C28" s="18" t="s">
        <v>657</v>
      </c>
      <c r="D28" s="154"/>
      <c r="E28" s="155"/>
      <c r="F28" s="35"/>
      <c r="G28" s="35"/>
      <c r="H28" s="28"/>
    </row>
    <row r="29" spans="2:8" ht="30" x14ac:dyDescent="0.25">
      <c r="B29" s="21">
        <v>433</v>
      </c>
      <c r="C29" s="18" t="s">
        <v>658</v>
      </c>
      <c r="D29" s="154"/>
      <c r="E29" s="155"/>
      <c r="F29" s="35"/>
      <c r="G29" s="35"/>
      <c r="H29" s="28"/>
    </row>
    <row r="30" spans="2:8" ht="30" x14ac:dyDescent="0.25">
      <c r="B30" s="21">
        <v>434</v>
      </c>
      <c r="C30" s="18" t="s">
        <v>816</v>
      </c>
      <c r="D30" s="154"/>
      <c r="E30" s="155"/>
      <c r="F30" s="35"/>
      <c r="G30" s="35"/>
      <c r="H30" s="28"/>
    </row>
    <row r="31" spans="2:8" ht="30" x14ac:dyDescent="0.25">
      <c r="B31" s="21">
        <v>435</v>
      </c>
      <c r="C31" s="20" t="s">
        <v>784</v>
      </c>
      <c r="D31" s="154"/>
      <c r="E31" s="155"/>
      <c r="F31" s="35"/>
      <c r="G31" s="35"/>
      <c r="H31" s="28"/>
    </row>
    <row r="32" spans="2:8" ht="30" x14ac:dyDescent="0.25">
      <c r="B32" s="21">
        <v>436</v>
      </c>
      <c r="C32" s="20" t="s">
        <v>785</v>
      </c>
      <c r="D32" s="154"/>
      <c r="E32" s="155"/>
      <c r="F32" s="35"/>
      <c r="G32" s="35"/>
      <c r="H32" s="28"/>
    </row>
    <row r="33" spans="2:8" ht="30" x14ac:dyDescent="0.25">
      <c r="B33" s="21">
        <v>437</v>
      </c>
      <c r="C33" s="20" t="s">
        <v>786</v>
      </c>
      <c r="D33" s="154"/>
      <c r="E33" s="155"/>
      <c r="F33" s="35"/>
      <c r="G33" s="35"/>
      <c r="H33" s="28"/>
    </row>
    <row r="34" spans="2:8" ht="30" x14ac:dyDescent="0.25">
      <c r="B34" s="21">
        <v>438</v>
      </c>
      <c r="C34" s="20" t="s">
        <v>787</v>
      </c>
      <c r="D34" s="154"/>
      <c r="E34" s="155"/>
      <c r="F34" s="35"/>
      <c r="G34" s="35"/>
      <c r="H34" s="28"/>
    </row>
    <row r="35" spans="2:8" ht="30" x14ac:dyDescent="0.25">
      <c r="B35" s="21">
        <v>439</v>
      </c>
      <c r="C35" s="20" t="s">
        <v>788</v>
      </c>
      <c r="D35" s="154"/>
      <c r="E35" s="155"/>
      <c r="F35" s="35"/>
      <c r="G35" s="35"/>
      <c r="H35" s="28"/>
    </row>
    <row r="36" spans="2:8" ht="30" x14ac:dyDescent="0.25">
      <c r="B36" s="21">
        <v>440</v>
      </c>
      <c r="C36" s="20" t="s">
        <v>789</v>
      </c>
      <c r="D36" s="154"/>
      <c r="E36" s="155"/>
      <c r="F36" s="35"/>
      <c r="G36" s="35"/>
      <c r="H36" s="28"/>
    </row>
    <row r="37" spans="2:8" x14ac:dyDescent="0.25">
      <c r="B37" s="21">
        <v>441</v>
      </c>
      <c r="C37" s="20" t="s">
        <v>782</v>
      </c>
      <c r="D37" s="154"/>
      <c r="E37" s="155"/>
      <c r="F37" s="35"/>
      <c r="G37" s="35"/>
      <c r="H37" s="28"/>
    </row>
    <row r="38" spans="2:8" ht="30" x14ac:dyDescent="0.25">
      <c r="B38" s="21">
        <v>442</v>
      </c>
      <c r="C38" s="20" t="s">
        <v>781</v>
      </c>
      <c r="D38" s="154"/>
      <c r="E38" s="155"/>
      <c r="F38" s="35"/>
      <c r="G38" s="35"/>
      <c r="H38" s="28"/>
    </row>
    <row r="39" spans="2:8" ht="30" x14ac:dyDescent="0.25">
      <c r="B39" s="21">
        <v>443</v>
      </c>
      <c r="C39" s="20" t="s">
        <v>783</v>
      </c>
      <c r="D39" s="154"/>
      <c r="E39" s="155"/>
      <c r="F39" s="35"/>
      <c r="G39" s="35"/>
      <c r="H39" s="28"/>
    </row>
    <row r="40" spans="2:8" ht="30" x14ac:dyDescent="0.25">
      <c r="B40" s="21">
        <v>444</v>
      </c>
      <c r="C40" s="20" t="s">
        <v>272</v>
      </c>
      <c r="D40" s="154"/>
      <c r="E40" s="155"/>
      <c r="F40" s="35"/>
      <c r="G40" s="35"/>
      <c r="H40" s="28"/>
    </row>
    <row r="41" spans="2:8" ht="30" x14ac:dyDescent="0.25">
      <c r="B41" s="21">
        <v>445</v>
      </c>
      <c r="C41" s="20" t="s">
        <v>273</v>
      </c>
      <c r="D41" s="154"/>
      <c r="E41" s="155"/>
      <c r="F41" s="35"/>
      <c r="G41" s="35"/>
      <c r="H41" s="28"/>
    </row>
    <row r="42" spans="2:8" ht="30" x14ac:dyDescent="0.25">
      <c r="B42" s="21">
        <v>446</v>
      </c>
      <c r="C42" s="20" t="s">
        <v>274</v>
      </c>
      <c r="D42" s="154"/>
      <c r="E42" s="155"/>
      <c r="F42" s="35"/>
      <c r="G42" s="35"/>
      <c r="H42" s="28"/>
    </row>
    <row r="43" spans="2:8" ht="30" x14ac:dyDescent="0.25">
      <c r="B43" s="21">
        <v>447</v>
      </c>
      <c r="C43" s="20" t="s">
        <v>275</v>
      </c>
      <c r="D43" s="154"/>
      <c r="E43" s="155"/>
      <c r="F43" s="35"/>
      <c r="G43" s="35"/>
      <c r="H43" s="28"/>
    </row>
    <row r="44" spans="2:8" ht="30" x14ac:dyDescent="0.25">
      <c r="B44" s="21">
        <v>448</v>
      </c>
      <c r="C44" s="20" t="s">
        <v>276</v>
      </c>
      <c r="D44" s="154"/>
      <c r="E44" s="155"/>
      <c r="F44" s="35"/>
      <c r="G44" s="35"/>
      <c r="H44" s="28"/>
    </row>
    <row r="45" spans="2:8" ht="30" x14ac:dyDescent="0.25">
      <c r="B45" s="21">
        <v>449</v>
      </c>
      <c r="C45" s="20" t="s">
        <v>277</v>
      </c>
      <c r="D45" s="154"/>
      <c r="E45" s="155"/>
      <c r="F45" s="35"/>
      <c r="G45" s="35"/>
      <c r="H45" s="28"/>
    </row>
    <row r="46" spans="2:8" ht="30" x14ac:dyDescent="0.25">
      <c r="B46" s="21">
        <v>450</v>
      </c>
      <c r="C46" s="20" t="s">
        <v>278</v>
      </c>
      <c r="D46" s="154"/>
      <c r="E46" s="155"/>
      <c r="F46" s="35"/>
      <c r="G46" s="35"/>
      <c r="H46" s="28"/>
    </row>
    <row r="47" spans="2:8" ht="30" x14ac:dyDescent="0.25">
      <c r="B47" s="21">
        <v>451</v>
      </c>
      <c r="C47" s="20" t="s">
        <v>279</v>
      </c>
      <c r="D47" s="154"/>
      <c r="E47" s="155"/>
      <c r="F47" s="35"/>
      <c r="G47" s="35"/>
      <c r="H47" s="28"/>
    </row>
    <row r="48" spans="2:8" ht="30" x14ac:dyDescent="0.25">
      <c r="B48" s="21">
        <v>452</v>
      </c>
      <c r="C48" s="20" t="s">
        <v>280</v>
      </c>
      <c r="D48" s="154"/>
      <c r="E48" s="155"/>
      <c r="F48" s="35"/>
      <c r="G48" s="35"/>
      <c r="H48" s="28"/>
    </row>
    <row r="49" spans="2:8" ht="30" x14ac:dyDescent="0.25">
      <c r="B49" s="21">
        <v>453</v>
      </c>
      <c r="C49" s="20" t="s">
        <v>281</v>
      </c>
      <c r="D49" s="154"/>
      <c r="E49" s="155"/>
      <c r="F49" s="35"/>
      <c r="G49" s="35"/>
      <c r="H49" s="28"/>
    </row>
    <row r="50" spans="2:8" ht="30" x14ac:dyDescent="0.25">
      <c r="B50" s="21">
        <v>454</v>
      </c>
      <c r="C50" s="20" t="s">
        <v>282</v>
      </c>
      <c r="D50" s="154"/>
      <c r="E50" s="155"/>
      <c r="F50" s="35"/>
      <c r="G50" s="35"/>
      <c r="H50" s="28"/>
    </row>
    <row r="51" spans="2:8" ht="30" x14ac:dyDescent="0.25">
      <c r="B51" s="21">
        <v>455</v>
      </c>
      <c r="C51" s="4" t="s">
        <v>283</v>
      </c>
      <c r="D51" s="154"/>
      <c r="E51" s="155"/>
      <c r="F51" s="35"/>
      <c r="G51" s="35"/>
      <c r="H51" s="28"/>
    </row>
    <row r="52" spans="2:8" ht="30" x14ac:dyDescent="0.25">
      <c r="B52" s="21">
        <v>456</v>
      </c>
      <c r="C52" s="4" t="s">
        <v>284</v>
      </c>
      <c r="D52" s="154"/>
      <c r="E52" s="155"/>
      <c r="F52" s="35"/>
      <c r="G52" s="35"/>
      <c r="H52" s="28"/>
    </row>
    <row r="53" spans="2:8" ht="30" x14ac:dyDescent="0.25">
      <c r="B53" s="21">
        <v>457</v>
      </c>
      <c r="C53" s="4" t="s">
        <v>285</v>
      </c>
      <c r="D53" s="154"/>
      <c r="E53" s="155"/>
      <c r="F53" s="35"/>
      <c r="G53" s="35"/>
      <c r="H53" s="28"/>
    </row>
    <row r="54" spans="2:8" ht="30" x14ac:dyDescent="0.25">
      <c r="B54" s="21">
        <v>458</v>
      </c>
      <c r="C54" s="4" t="s">
        <v>286</v>
      </c>
      <c r="D54" s="154"/>
      <c r="E54" s="155"/>
      <c r="F54" s="35"/>
      <c r="G54" s="35"/>
      <c r="H54" s="28"/>
    </row>
    <row r="55" spans="2:8" ht="30" x14ac:dyDescent="0.25">
      <c r="B55" s="21">
        <v>459</v>
      </c>
      <c r="C55" s="4" t="s">
        <v>287</v>
      </c>
      <c r="D55" s="154"/>
      <c r="E55" s="155"/>
      <c r="F55" s="35"/>
      <c r="G55" s="35"/>
      <c r="H55" s="28"/>
    </row>
    <row r="56" spans="2:8" ht="30" x14ac:dyDescent="0.25">
      <c r="B56" s="21">
        <v>460</v>
      </c>
      <c r="C56" s="4" t="s">
        <v>288</v>
      </c>
      <c r="D56" s="154"/>
      <c r="E56" s="155"/>
      <c r="F56" s="35"/>
      <c r="G56" s="35"/>
      <c r="H56" s="28"/>
    </row>
    <row r="57" spans="2:8" ht="30" x14ac:dyDescent="0.25">
      <c r="B57" s="21">
        <v>461</v>
      </c>
      <c r="C57" s="4" t="s">
        <v>289</v>
      </c>
      <c r="D57" s="154"/>
      <c r="E57" s="155"/>
      <c r="F57" s="35"/>
      <c r="G57" s="35"/>
      <c r="H57" s="28"/>
    </row>
    <row r="58" spans="2:8" ht="30" x14ac:dyDescent="0.25">
      <c r="B58" s="21">
        <v>462</v>
      </c>
      <c r="C58" s="4" t="s">
        <v>290</v>
      </c>
      <c r="D58" s="154"/>
      <c r="E58" s="155"/>
      <c r="F58" s="35"/>
      <c r="G58" s="35"/>
      <c r="H58" s="28"/>
    </row>
    <row r="59" spans="2:8" ht="30" x14ac:dyDescent="0.25">
      <c r="B59" s="21">
        <v>463</v>
      </c>
      <c r="C59" s="4" t="s">
        <v>291</v>
      </c>
      <c r="D59" s="154"/>
      <c r="E59" s="155"/>
      <c r="F59" s="35"/>
      <c r="G59" s="35"/>
      <c r="H59" s="28"/>
    </row>
    <row r="60" spans="2:8" ht="30" x14ac:dyDescent="0.25">
      <c r="B60" s="21">
        <v>464</v>
      </c>
      <c r="C60" s="4" t="s">
        <v>292</v>
      </c>
      <c r="D60" s="154"/>
      <c r="E60" s="155"/>
      <c r="F60" s="35"/>
      <c r="G60" s="35"/>
      <c r="H60" s="28"/>
    </row>
    <row r="61" spans="2:8" ht="30" x14ac:dyDescent="0.25">
      <c r="B61" s="21">
        <v>465</v>
      </c>
      <c r="C61" s="4" t="s">
        <v>293</v>
      </c>
      <c r="D61" s="154"/>
      <c r="E61" s="155"/>
      <c r="F61" s="35"/>
      <c r="G61" s="35"/>
      <c r="H61" s="28"/>
    </row>
    <row r="62" spans="2:8" ht="30" x14ac:dyDescent="0.25">
      <c r="B62" s="21">
        <v>466</v>
      </c>
      <c r="C62" s="4" t="s">
        <v>294</v>
      </c>
      <c r="D62" s="154"/>
      <c r="E62" s="155"/>
      <c r="F62" s="35"/>
      <c r="G62" s="35"/>
      <c r="H62" s="28"/>
    </row>
    <row r="63" spans="2:8" ht="30" x14ac:dyDescent="0.25">
      <c r="B63" s="21">
        <v>467</v>
      </c>
      <c r="C63" s="4" t="s">
        <v>295</v>
      </c>
      <c r="D63" s="154"/>
      <c r="E63" s="155"/>
      <c r="F63" s="35"/>
      <c r="G63" s="35"/>
      <c r="H63" s="28"/>
    </row>
    <row r="64" spans="2:8" ht="30" x14ac:dyDescent="0.25">
      <c r="B64" s="21">
        <v>468</v>
      </c>
      <c r="C64" s="4" t="s">
        <v>296</v>
      </c>
      <c r="D64" s="154"/>
      <c r="E64" s="155"/>
      <c r="F64" s="35"/>
      <c r="G64" s="35"/>
      <c r="H64" s="28"/>
    </row>
    <row r="65" spans="2:8" ht="30" x14ac:dyDescent="0.25">
      <c r="B65" s="21">
        <v>469</v>
      </c>
      <c r="C65" s="4" t="s">
        <v>297</v>
      </c>
      <c r="D65" s="154"/>
      <c r="E65" s="155"/>
      <c r="F65" s="35"/>
      <c r="G65" s="35"/>
      <c r="H65" s="28"/>
    </row>
    <row r="66" spans="2:8" ht="30" x14ac:dyDescent="0.25">
      <c r="B66" s="21">
        <v>470</v>
      </c>
      <c r="C66" s="4" t="s">
        <v>298</v>
      </c>
      <c r="D66" s="154"/>
      <c r="E66" s="155"/>
      <c r="F66" s="35"/>
      <c r="G66" s="35"/>
      <c r="H66" s="28"/>
    </row>
    <row r="67" spans="2:8" ht="30" x14ac:dyDescent="0.25">
      <c r="B67" s="21">
        <v>471</v>
      </c>
      <c r="C67" s="4" t="s">
        <v>299</v>
      </c>
      <c r="D67" s="154"/>
      <c r="E67" s="155"/>
      <c r="F67" s="35"/>
      <c r="G67" s="35"/>
      <c r="H67" s="28"/>
    </row>
    <row r="68" spans="2:8" ht="30" x14ac:dyDescent="0.25">
      <c r="B68" s="21">
        <v>472</v>
      </c>
      <c r="C68" s="4" t="s">
        <v>300</v>
      </c>
      <c r="D68" s="154"/>
      <c r="E68" s="155"/>
      <c r="F68" s="35"/>
      <c r="G68" s="35"/>
      <c r="H68" s="28"/>
    </row>
    <row r="69" spans="2:8" ht="30" x14ac:dyDescent="0.25">
      <c r="B69" s="21">
        <v>473</v>
      </c>
      <c r="C69" s="4" t="s">
        <v>301</v>
      </c>
      <c r="D69" s="154"/>
      <c r="E69" s="155"/>
      <c r="F69" s="35"/>
      <c r="G69" s="35"/>
      <c r="H69" s="28"/>
    </row>
    <row r="70" spans="2:8" ht="30" x14ac:dyDescent="0.25">
      <c r="B70" s="21">
        <v>474</v>
      </c>
      <c r="C70" s="4" t="s">
        <v>302</v>
      </c>
      <c r="D70" s="154"/>
      <c r="E70" s="155"/>
      <c r="F70" s="35"/>
      <c r="G70" s="35"/>
      <c r="H70" s="28"/>
    </row>
    <row r="71" spans="2:8" ht="30" x14ac:dyDescent="0.25">
      <c r="B71" s="21">
        <v>475</v>
      </c>
      <c r="C71" s="4" t="s">
        <v>303</v>
      </c>
      <c r="D71" s="154"/>
      <c r="E71" s="155"/>
      <c r="F71" s="35"/>
      <c r="G71" s="35"/>
      <c r="H71" s="28"/>
    </row>
    <row r="72" spans="2:8" ht="30" x14ac:dyDescent="0.25">
      <c r="B72" s="21">
        <v>476</v>
      </c>
      <c r="C72" s="4" t="s">
        <v>304</v>
      </c>
      <c r="D72" s="154"/>
      <c r="E72" s="155"/>
      <c r="F72" s="35"/>
      <c r="G72" s="35"/>
      <c r="H72" s="28"/>
    </row>
    <row r="73" spans="2:8" ht="30" x14ac:dyDescent="0.25">
      <c r="B73" s="21">
        <v>477</v>
      </c>
      <c r="C73" s="4" t="s">
        <v>305</v>
      </c>
      <c r="D73" s="154"/>
      <c r="E73" s="155"/>
      <c r="F73" s="35"/>
      <c r="G73" s="35"/>
      <c r="H73" s="28"/>
    </row>
    <row r="74" spans="2:8" ht="30" x14ac:dyDescent="0.25">
      <c r="B74" s="21">
        <v>478</v>
      </c>
      <c r="C74" s="4" t="s">
        <v>306</v>
      </c>
      <c r="D74" s="154"/>
      <c r="E74" s="155"/>
      <c r="F74" s="35"/>
      <c r="G74" s="35"/>
      <c r="H74" s="28"/>
    </row>
    <row r="75" spans="2:8" ht="30" x14ac:dyDescent="0.25">
      <c r="B75" s="21">
        <v>479</v>
      </c>
      <c r="C75" s="4" t="s">
        <v>307</v>
      </c>
      <c r="D75" s="154"/>
      <c r="E75" s="155"/>
      <c r="F75" s="35"/>
      <c r="G75" s="35"/>
      <c r="H75" s="28"/>
    </row>
    <row r="76" spans="2:8" ht="30" x14ac:dyDescent="0.25">
      <c r="B76" s="21">
        <v>480</v>
      </c>
      <c r="C76" s="4" t="s">
        <v>308</v>
      </c>
      <c r="D76" s="154"/>
      <c r="E76" s="155"/>
      <c r="F76" s="35"/>
      <c r="G76" s="35"/>
      <c r="H76" s="28"/>
    </row>
    <row r="77" spans="2:8" ht="30" x14ac:dyDescent="0.25">
      <c r="B77" s="21">
        <v>481</v>
      </c>
      <c r="C77" s="4" t="s">
        <v>309</v>
      </c>
      <c r="D77" s="154"/>
      <c r="E77" s="155"/>
      <c r="F77" s="35"/>
      <c r="G77" s="35"/>
      <c r="H77" s="28"/>
    </row>
    <row r="78" spans="2:8" ht="30" x14ac:dyDescent="0.25">
      <c r="B78" s="21">
        <v>482</v>
      </c>
      <c r="C78" s="4" t="s">
        <v>310</v>
      </c>
      <c r="D78" s="154"/>
      <c r="E78" s="155"/>
      <c r="F78" s="35"/>
      <c r="G78" s="35"/>
      <c r="H78" s="28"/>
    </row>
    <row r="79" spans="2:8" ht="30" x14ac:dyDescent="0.25">
      <c r="B79" s="21">
        <v>483</v>
      </c>
      <c r="C79" s="4" t="s">
        <v>311</v>
      </c>
      <c r="D79" s="154"/>
      <c r="E79" s="155"/>
      <c r="F79" s="35"/>
      <c r="G79" s="35"/>
      <c r="H79" s="28"/>
    </row>
    <row r="80" spans="2:8" ht="30" x14ac:dyDescent="0.25">
      <c r="B80" s="21">
        <v>484</v>
      </c>
      <c r="C80" s="4" t="s">
        <v>312</v>
      </c>
      <c r="D80" s="154"/>
      <c r="E80" s="155"/>
      <c r="F80" s="35"/>
      <c r="G80" s="35"/>
      <c r="H80" s="28"/>
    </row>
    <row r="81" spans="2:8" ht="30" x14ac:dyDescent="0.25">
      <c r="B81" s="21">
        <v>485</v>
      </c>
      <c r="C81" s="4" t="s">
        <v>313</v>
      </c>
      <c r="D81" s="154"/>
      <c r="E81" s="155"/>
      <c r="F81" s="35"/>
      <c r="G81" s="35"/>
      <c r="H81" s="28"/>
    </row>
    <row r="82" spans="2:8" ht="30" x14ac:dyDescent="0.25">
      <c r="B82" s="21">
        <v>486</v>
      </c>
      <c r="C82" s="4" t="s">
        <v>314</v>
      </c>
      <c r="D82" s="154"/>
      <c r="E82" s="155"/>
      <c r="F82" s="35"/>
      <c r="G82" s="35"/>
      <c r="H82" s="28"/>
    </row>
    <row r="83" spans="2:8" ht="30" x14ac:dyDescent="0.25">
      <c r="B83" s="21">
        <v>487</v>
      </c>
      <c r="C83" s="4" t="s">
        <v>315</v>
      </c>
      <c r="D83" s="154"/>
      <c r="E83" s="155"/>
      <c r="F83" s="35"/>
      <c r="G83" s="35"/>
      <c r="H83" s="28"/>
    </row>
    <row r="84" spans="2:8" ht="30" x14ac:dyDescent="0.25">
      <c r="B84" s="21">
        <v>488</v>
      </c>
      <c r="C84" s="4" t="s">
        <v>316</v>
      </c>
      <c r="D84" s="154"/>
      <c r="E84" s="155"/>
      <c r="F84" s="35"/>
      <c r="G84" s="35"/>
      <c r="H84" s="28"/>
    </row>
    <row r="85" spans="2:8" ht="30" x14ac:dyDescent="0.25">
      <c r="B85" s="21">
        <v>489</v>
      </c>
      <c r="C85" s="4" t="s">
        <v>317</v>
      </c>
      <c r="D85" s="154"/>
      <c r="E85" s="155"/>
      <c r="F85" s="35"/>
      <c r="G85" s="35"/>
      <c r="H85" s="28"/>
    </row>
    <row r="86" spans="2:8" ht="30" x14ac:dyDescent="0.25">
      <c r="B86" s="21">
        <v>490</v>
      </c>
      <c r="C86" s="4" t="s">
        <v>318</v>
      </c>
      <c r="D86" s="154"/>
      <c r="E86" s="155"/>
      <c r="F86" s="35"/>
      <c r="G86" s="35"/>
      <c r="H86" s="28"/>
    </row>
    <row r="87" spans="2:8" ht="30" x14ac:dyDescent="0.25">
      <c r="B87" s="21">
        <v>491</v>
      </c>
      <c r="C87" s="4" t="s">
        <v>319</v>
      </c>
      <c r="D87" s="154"/>
      <c r="E87" s="155"/>
      <c r="F87" s="35"/>
      <c r="G87" s="35"/>
      <c r="H87" s="28"/>
    </row>
    <row r="88" spans="2:8" ht="30" x14ac:dyDescent="0.25">
      <c r="B88" s="21">
        <v>492</v>
      </c>
      <c r="C88" s="4" t="s">
        <v>320</v>
      </c>
      <c r="D88" s="154"/>
      <c r="E88" s="155"/>
      <c r="F88" s="35"/>
      <c r="G88" s="35"/>
      <c r="H88" s="28"/>
    </row>
    <row r="89" spans="2:8" ht="30" x14ac:dyDescent="0.25">
      <c r="B89" s="21">
        <v>493</v>
      </c>
      <c r="C89" s="4" t="s">
        <v>321</v>
      </c>
      <c r="D89" s="154"/>
      <c r="E89" s="155"/>
      <c r="F89" s="35"/>
      <c r="G89" s="35"/>
      <c r="H89" s="28"/>
    </row>
    <row r="90" spans="2:8" ht="30" x14ac:dyDescent="0.25">
      <c r="B90" s="21">
        <v>494</v>
      </c>
      <c r="C90" s="4" t="s">
        <v>322</v>
      </c>
      <c r="D90" s="154"/>
      <c r="E90" s="155"/>
      <c r="F90" s="35"/>
      <c r="G90" s="35"/>
      <c r="H90" s="28"/>
    </row>
    <row r="91" spans="2:8" ht="30" x14ac:dyDescent="0.25">
      <c r="B91" s="21">
        <v>495</v>
      </c>
      <c r="C91" s="4" t="s">
        <v>323</v>
      </c>
      <c r="D91" s="154"/>
      <c r="E91" s="155"/>
      <c r="F91" s="35"/>
      <c r="G91" s="35"/>
      <c r="H91" s="28"/>
    </row>
    <row r="92" spans="2:8" ht="30" x14ac:dyDescent="0.25">
      <c r="B92" s="21">
        <v>496</v>
      </c>
      <c r="C92" s="4" t="s">
        <v>324</v>
      </c>
      <c r="D92" s="154"/>
      <c r="E92" s="155"/>
      <c r="F92" s="35"/>
      <c r="G92" s="35"/>
      <c r="H92" s="28"/>
    </row>
    <row r="93" spans="2:8" ht="30" x14ac:dyDescent="0.25">
      <c r="B93" s="21">
        <v>497</v>
      </c>
      <c r="C93" s="4" t="s">
        <v>325</v>
      </c>
      <c r="D93" s="154"/>
      <c r="E93" s="155"/>
      <c r="F93" s="35"/>
      <c r="G93" s="35"/>
      <c r="H93" s="28"/>
    </row>
    <row r="94" spans="2:8" ht="30" x14ac:dyDescent="0.25">
      <c r="B94" s="21">
        <v>498</v>
      </c>
      <c r="C94" s="4" t="s">
        <v>326</v>
      </c>
      <c r="D94" s="154"/>
      <c r="E94" s="155"/>
      <c r="F94" s="35"/>
      <c r="G94" s="35"/>
      <c r="H94" s="28"/>
    </row>
    <row r="95" spans="2:8" ht="30" x14ac:dyDescent="0.25">
      <c r="B95" s="21">
        <v>499</v>
      </c>
      <c r="C95" s="4" t="s">
        <v>327</v>
      </c>
      <c r="D95" s="154"/>
      <c r="E95" s="155"/>
      <c r="F95" s="35"/>
      <c r="G95" s="35"/>
      <c r="H95" s="28"/>
    </row>
    <row r="96" spans="2:8" ht="30" x14ac:dyDescent="0.25">
      <c r="B96" s="21">
        <v>500</v>
      </c>
      <c r="C96" s="4" t="s">
        <v>328</v>
      </c>
      <c r="D96" s="154"/>
      <c r="E96" s="155"/>
      <c r="F96" s="35"/>
      <c r="G96" s="35"/>
      <c r="H96" s="28"/>
    </row>
    <row r="97" spans="2:8" ht="30" x14ac:dyDescent="0.25">
      <c r="B97" s="21">
        <v>501</v>
      </c>
      <c r="C97" s="4" t="s">
        <v>329</v>
      </c>
      <c r="D97" s="154"/>
      <c r="E97" s="155"/>
      <c r="F97" s="35"/>
      <c r="G97" s="35"/>
      <c r="H97" s="28"/>
    </row>
    <row r="98" spans="2:8" ht="30" x14ac:dyDescent="0.25">
      <c r="B98" s="21">
        <v>502</v>
      </c>
      <c r="C98" s="4" t="s">
        <v>330</v>
      </c>
      <c r="D98" s="154"/>
      <c r="E98" s="155"/>
      <c r="F98" s="35"/>
      <c r="G98" s="35"/>
      <c r="H98" s="28"/>
    </row>
    <row r="99" spans="2:8" ht="30" x14ac:dyDescent="0.25">
      <c r="B99" s="21">
        <v>503</v>
      </c>
      <c r="C99" s="4" t="s">
        <v>331</v>
      </c>
      <c r="D99" s="154"/>
      <c r="E99" s="155"/>
      <c r="F99" s="35"/>
      <c r="G99" s="35"/>
      <c r="H99" s="28"/>
    </row>
    <row r="100" spans="2:8" ht="30" x14ac:dyDescent="0.25">
      <c r="B100" s="21">
        <v>504</v>
      </c>
      <c r="C100" s="4" t="s">
        <v>332</v>
      </c>
      <c r="D100" s="154"/>
      <c r="E100" s="155"/>
      <c r="F100" s="35"/>
      <c r="G100" s="35"/>
      <c r="H100" s="28"/>
    </row>
    <row r="101" spans="2:8" ht="30" x14ac:dyDescent="0.25">
      <c r="B101" s="21">
        <v>505</v>
      </c>
      <c r="C101" s="4" t="s">
        <v>333</v>
      </c>
      <c r="D101" s="154"/>
      <c r="E101" s="155"/>
      <c r="F101" s="35"/>
      <c r="G101" s="35"/>
      <c r="H101" s="28"/>
    </row>
    <row r="102" spans="2:8" ht="30" x14ac:dyDescent="0.25">
      <c r="B102" s="21">
        <v>506</v>
      </c>
      <c r="C102" s="4" t="s">
        <v>334</v>
      </c>
      <c r="D102" s="154"/>
      <c r="E102" s="155"/>
      <c r="F102" s="35"/>
      <c r="G102" s="35"/>
      <c r="H102" s="28"/>
    </row>
    <row r="103" spans="2:8" ht="30" x14ac:dyDescent="0.25">
      <c r="B103" s="21">
        <v>507</v>
      </c>
      <c r="C103" s="4" t="s">
        <v>335</v>
      </c>
      <c r="D103" s="154"/>
      <c r="E103" s="155"/>
      <c r="F103" s="35"/>
      <c r="G103" s="35"/>
      <c r="H103" s="28"/>
    </row>
    <row r="104" spans="2:8" ht="30" x14ac:dyDescent="0.25">
      <c r="B104" s="21">
        <v>508</v>
      </c>
      <c r="C104" s="4" t="s">
        <v>336</v>
      </c>
      <c r="D104" s="154"/>
      <c r="E104" s="155"/>
      <c r="F104" s="35"/>
      <c r="G104" s="35"/>
      <c r="H104" s="28"/>
    </row>
    <row r="105" spans="2:8" ht="30" x14ac:dyDescent="0.25">
      <c r="B105" s="21">
        <v>509</v>
      </c>
      <c r="C105" s="4" t="s">
        <v>337</v>
      </c>
      <c r="D105" s="154"/>
      <c r="E105" s="155"/>
      <c r="F105" s="35"/>
      <c r="G105" s="35"/>
      <c r="H105" s="28"/>
    </row>
    <row r="106" spans="2:8" ht="30" x14ac:dyDescent="0.25">
      <c r="B106" s="21">
        <v>510</v>
      </c>
      <c r="C106" s="4" t="s">
        <v>338</v>
      </c>
      <c r="D106" s="154"/>
      <c r="E106" s="155"/>
      <c r="F106" s="35"/>
      <c r="G106" s="35"/>
      <c r="H106" s="28"/>
    </row>
    <row r="107" spans="2:8" ht="30" x14ac:dyDescent="0.25">
      <c r="B107" s="21">
        <v>511</v>
      </c>
      <c r="C107" s="4" t="s">
        <v>339</v>
      </c>
      <c r="D107" s="154"/>
      <c r="E107" s="155"/>
      <c r="F107" s="35"/>
      <c r="G107" s="35"/>
      <c r="H107" s="28"/>
    </row>
    <row r="108" spans="2:8" ht="30" x14ac:dyDescent="0.25">
      <c r="B108" s="21">
        <v>512</v>
      </c>
      <c r="C108" s="4" t="s">
        <v>340</v>
      </c>
      <c r="D108" s="154"/>
      <c r="E108" s="155"/>
      <c r="F108" s="35"/>
      <c r="G108" s="35"/>
      <c r="H108" s="28"/>
    </row>
    <row r="109" spans="2:8" ht="30" x14ac:dyDescent="0.25">
      <c r="B109" s="21">
        <v>513</v>
      </c>
      <c r="C109" s="4" t="s">
        <v>341</v>
      </c>
      <c r="D109" s="154"/>
      <c r="E109" s="155"/>
      <c r="F109" s="35"/>
      <c r="G109" s="35"/>
      <c r="H109" s="28"/>
    </row>
    <row r="110" spans="2:8" ht="30" x14ac:dyDescent="0.25">
      <c r="B110" s="21">
        <v>514</v>
      </c>
      <c r="C110" s="4" t="s">
        <v>342</v>
      </c>
      <c r="D110" s="154"/>
      <c r="E110" s="155"/>
      <c r="F110" s="35"/>
      <c r="G110" s="35"/>
      <c r="H110" s="28"/>
    </row>
    <row r="111" spans="2:8" ht="30" x14ac:dyDescent="0.25">
      <c r="B111" s="21">
        <v>515</v>
      </c>
      <c r="C111" s="4" t="s">
        <v>343</v>
      </c>
      <c r="D111" s="154"/>
      <c r="E111" s="155"/>
      <c r="F111" s="35"/>
      <c r="G111" s="35"/>
      <c r="H111" s="28"/>
    </row>
    <row r="112" spans="2:8" ht="30" x14ac:dyDescent="0.25">
      <c r="B112" s="21">
        <v>516</v>
      </c>
      <c r="C112" s="4" t="s">
        <v>344</v>
      </c>
      <c r="D112" s="154"/>
      <c r="E112" s="155"/>
      <c r="F112" s="35"/>
      <c r="G112" s="35"/>
      <c r="H112" s="28"/>
    </row>
    <row r="113" spans="2:8" ht="30" x14ac:dyDescent="0.25">
      <c r="B113" s="21">
        <v>517</v>
      </c>
      <c r="C113" s="4" t="s">
        <v>345</v>
      </c>
      <c r="D113" s="154"/>
      <c r="E113" s="155"/>
      <c r="F113" s="35"/>
      <c r="G113" s="35"/>
      <c r="H113" s="28"/>
    </row>
    <row r="114" spans="2:8" ht="30" x14ac:dyDescent="0.25">
      <c r="B114" s="21">
        <v>518</v>
      </c>
      <c r="C114" s="4" t="s">
        <v>346</v>
      </c>
      <c r="D114" s="154"/>
      <c r="E114" s="155"/>
      <c r="F114" s="35"/>
      <c r="G114" s="35"/>
      <c r="H114" s="28"/>
    </row>
    <row r="115" spans="2:8" ht="30" x14ac:dyDescent="0.25">
      <c r="B115" s="21">
        <v>519</v>
      </c>
      <c r="C115" s="4" t="s">
        <v>347</v>
      </c>
      <c r="D115" s="154"/>
      <c r="E115" s="155"/>
      <c r="F115" s="35"/>
      <c r="G115" s="35"/>
      <c r="H115" s="28"/>
    </row>
    <row r="116" spans="2:8" ht="30" x14ac:dyDescent="0.25">
      <c r="B116" s="21">
        <v>520</v>
      </c>
      <c r="C116" s="4" t="s">
        <v>348</v>
      </c>
      <c r="D116" s="154"/>
      <c r="E116" s="155"/>
      <c r="F116" s="35"/>
      <c r="G116" s="35"/>
      <c r="H116" s="28"/>
    </row>
    <row r="117" spans="2:8" ht="30" x14ac:dyDescent="0.25">
      <c r="B117" s="21">
        <v>521</v>
      </c>
      <c r="C117" s="4" t="s">
        <v>349</v>
      </c>
      <c r="D117" s="154"/>
      <c r="E117" s="155"/>
      <c r="F117" s="35"/>
      <c r="G117" s="35"/>
      <c r="H117" s="28"/>
    </row>
    <row r="118" spans="2:8" ht="30" x14ac:dyDescent="0.25">
      <c r="B118" s="21">
        <v>522</v>
      </c>
      <c r="C118" s="4" t="s">
        <v>350</v>
      </c>
      <c r="D118" s="154"/>
      <c r="E118" s="155"/>
      <c r="F118" s="35"/>
      <c r="G118" s="35"/>
      <c r="H118" s="28"/>
    </row>
    <row r="119" spans="2:8" ht="30" x14ac:dyDescent="0.25">
      <c r="B119" s="21">
        <v>523</v>
      </c>
      <c r="C119" s="4" t="s">
        <v>351</v>
      </c>
      <c r="D119" s="154"/>
      <c r="E119" s="155"/>
      <c r="F119" s="35"/>
      <c r="G119" s="35"/>
      <c r="H119" s="28"/>
    </row>
    <row r="120" spans="2:8" ht="30" x14ac:dyDescent="0.25">
      <c r="B120" s="21">
        <v>524</v>
      </c>
      <c r="C120" s="4" t="s">
        <v>352</v>
      </c>
      <c r="D120" s="154"/>
      <c r="E120" s="155"/>
      <c r="F120" s="35"/>
      <c r="G120" s="35"/>
      <c r="H120" s="28"/>
    </row>
    <row r="121" spans="2:8" ht="30" x14ac:dyDescent="0.25">
      <c r="B121" s="21">
        <v>525</v>
      </c>
      <c r="C121" s="4" t="s">
        <v>353</v>
      </c>
      <c r="D121" s="154"/>
      <c r="E121" s="155"/>
      <c r="F121" s="35"/>
      <c r="G121" s="35"/>
      <c r="H121" s="28"/>
    </row>
    <row r="122" spans="2:8" ht="30" x14ac:dyDescent="0.25">
      <c r="B122" s="21">
        <v>526</v>
      </c>
      <c r="C122" s="4" t="s">
        <v>354</v>
      </c>
      <c r="D122" s="154"/>
      <c r="E122" s="155"/>
      <c r="F122" s="35"/>
      <c r="G122" s="35"/>
      <c r="H122" s="28"/>
    </row>
    <row r="123" spans="2:8" ht="30" x14ac:dyDescent="0.25">
      <c r="B123" s="21">
        <v>527</v>
      </c>
      <c r="C123" s="4" t="s">
        <v>355</v>
      </c>
      <c r="D123" s="154"/>
      <c r="E123" s="155"/>
      <c r="F123" s="35"/>
      <c r="G123" s="35"/>
      <c r="H123" s="28"/>
    </row>
    <row r="124" spans="2:8" ht="30" x14ac:dyDescent="0.25">
      <c r="B124" s="21">
        <v>528</v>
      </c>
      <c r="C124" s="4" t="s">
        <v>356</v>
      </c>
      <c r="D124" s="154"/>
      <c r="E124" s="155"/>
      <c r="F124" s="35"/>
      <c r="G124" s="35"/>
      <c r="H124" s="28"/>
    </row>
    <row r="125" spans="2:8" ht="30" x14ac:dyDescent="0.25">
      <c r="B125" s="21">
        <v>529</v>
      </c>
      <c r="C125" s="4" t="s">
        <v>357</v>
      </c>
      <c r="D125" s="154"/>
      <c r="E125" s="155"/>
      <c r="F125" s="35"/>
      <c r="G125" s="35"/>
      <c r="H125" s="28"/>
    </row>
    <row r="126" spans="2:8" ht="30" x14ac:dyDescent="0.25">
      <c r="B126" s="21">
        <v>530</v>
      </c>
      <c r="C126" s="4" t="s">
        <v>358</v>
      </c>
      <c r="D126" s="154"/>
      <c r="E126" s="155"/>
      <c r="F126" s="35"/>
      <c r="G126" s="35"/>
      <c r="H126" s="28"/>
    </row>
    <row r="127" spans="2:8" ht="30" x14ac:dyDescent="0.25">
      <c r="B127" s="21">
        <v>531</v>
      </c>
      <c r="C127" s="4" t="s">
        <v>359</v>
      </c>
      <c r="D127" s="154"/>
      <c r="E127" s="155"/>
      <c r="F127" s="35"/>
      <c r="G127" s="35"/>
      <c r="H127" s="28"/>
    </row>
    <row r="128" spans="2:8" ht="30" x14ac:dyDescent="0.25">
      <c r="B128" s="21">
        <v>532</v>
      </c>
      <c r="C128" s="4" t="s">
        <v>360</v>
      </c>
      <c r="D128" s="154"/>
      <c r="E128" s="155"/>
      <c r="F128" s="35"/>
      <c r="G128" s="35"/>
      <c r="H128" s="28"/>
    </row>
    <row r="129" spans="2:8" ht="30" x14ac:dyDescent="0.25">
      <c r="B129" s="21">
        <v>533</v>
      </c>
      <c r="C129" s="4" t="s">
        <v>361</v>
      </c>
      <c r="D129" s="154"/>
      <c r="E129" s="155"/>
      <c r="F129" s="35"/>
      <c r="G129" s="35"/>
      <c r="H129" s="28"/>
    </row>
    <row r="130" spans="2:8" ht="30" x14ac:dyDescent="0.25">
      <c r="B130" s="21">
        <v>534</v>
      </c>
      <c r="C130" s="4" t="s">
        <v>362</v>
      </c>
      <c r="D130" s="154"/>
      <c r="E130" s="155"/>
      <c r="F130" s="35"/>
      <c r="G130" s="35"/>
      <c r="H130" s="28"/>
    </row>
    <row r="131" spans="2:8" ht="30" x14ac:dyDescent="0.25">
      <c r="B131" s="21">
        <v>535</v>
      </c>
      <c r="C131" s="4" t="s">
        <v>363</v>
      </c>
      <c r="D131" s="154"/>
      <c r="E131" s="155"/>
      <c r="F131" s="35"/>
      <c r="G131" s="35"/>
      <c r="H131" s="28"/>
    </row>
    <row r="132" spans="2:8" ht="30" x14ac:dyDescent="0.25">
      <c r="B132" s="21">
        <v>536</v>
      </c>
      <c r="C132" s="4" t="s">
        <v>364</v>
      </c>
      <c r="D132" s="154"/>
      <c r="E132" s="155"/>
      <c r="F132" s="35"/>
      <c r="G132" s="35"/>
      <c r="H132" s="28"/>
    </row>
    <row r="133" spans="2:8" ht="30" x14ac:dyDescent="0.25">
      <c r="B133" s="21">
        <v>537</v>
      </c>
      <c r="C133" s="4" t="s">
        <v>365</v>
      </c>
      <c r="D133" s="154"/>
      <c r="E133" s="155"/>
      <c r="F133" s="35"/>
      <c r="G133" s="35"/>
      <c r="H133" s="28"/>
    </row>
    <row r="134" spans="2:8" ht="30" x14ac:dyDescent="0.25">
      <c r="B134" s="21">
        <v>538</v>
      </c>
      <c r="C134" s="4" t="s">
        <v>366</v>
      </c>
      <c r="D134" s="154"/>
      <c r="E134" s="155"/>
      <c r="F134" s="35"/>
      <c r="G134" s="35"/>
      <c r="H134" s="28"/>
    </row>
    <row r="135" spans="2:8" ht="30" x14ac:dyDescent="0.25">
      <c r="B135" s="21">
        <v>539</v>
      </c>
      <c r="C135" s="4" t="s">
        <v>367</v>
      </c>
      <c r="D135" s="154"/>
      <c r="E135" s="155"/>
      <c r="F135" s="35"/>
      <c r="G135" s="35"/>
      <c r="H135" s="28"/>
    </row>
    <row r="136" spans="2:8" ht="30" x14ac:dyDescent="0.25">
      <c r="B136" s="21">
        <v>540</v>
      </c>
      <c r="C136" s="4" t="s">
        <v>368</v>
      </c>
      <c r="D136" s="154"/>
      <c r="E136" s="155"/>
      <c r="F136" s="35"/>
      <c r="G136" s="35"/>
      <c r="H136" s="28"/>
    </row>
    <row r="137" spans="2:8" ht="30" x14ac:dyDescent="0.25">
      <c r="B137" s="21">
        <v>541</v>
      </c>
      <c r="C137" s="4" t="s">
        <v>369</v>
      </c>
      <c r="D137" s="154"/>
      <c r="E137" s="155"/>
      <c r="F137" s="35"/>
      <c r="G137" s="35"/>
      <c r="H137" s="28"/>
    </row>
    <row r="138" spans="2:8" ht="30" x14ac:dyDescent="0.25">
      <c r="B138" s="21">
        <v>542</v>
      </c>
      <c r="C138" s="4" t="s">
        <v>370</v>
      </c>
      <c r="D138" s="154"/>
      <c r="E138" s="155"/>
      <c r="F138" s="35"/>
      <c r="G138" s="35"/>
      <c r="H138" s="28"/>
    </row>
    <row r="139" spans="2:8" ht="30" x14ac:dyDescent="0.25">
      <c r="B139" s="21">
        <v>543</v>
      </c>
      <c r="C139" s="4" t="s">
        <v>371</v>
      </c>
      <c r="D139" s="154"/>
      <c r="E139" s="155"/>
      <c r="F139" s="35"/>
      <c r="G139" s="35"/>
      <c r="H139" s="28"/>
    </row>
    <row r="140" spans="2:8" ht="30" x14ac:dyDescent="0.25">
      <c r="B140" s="21">
        <v>544</v>
      </c>
      <c r="C140" s="4" t="s">
        <v>372</v>
      </c>
      <c r="D140" s="154"/>
      <c r="E140" s="155"/>
      <c r="F140" s="35"/>
      <c r="G140" s="35"/>
      <c r="H140" s="28"/>
    </row>
    <row r="141" spans="2:8" ht="30" x14ac:dyDescent="0.25">
      <c r="B141" s="21">
        <v>545</v>
      </c>
      <c r="C141" s="4" t="s">
        <v>373</v>
      </c>
      <c r="D141" s="154"/>
      <c r="E141" s="155"/>
      <c r="F141" s="35"/>
      <c r="G141" s="35"/>
      <c r="H141" s="28"/>
    </row>
    <row r="142" spans="2:8" ht="30" x14ac:dyDescent="0.25">
      <c r="B142" s="21">
        <v>546</v>
      </c>
      <c r="C142" s="4" t="s">
        <v>374</v>
      </c>
      <c r="D142" s="154"/>
      <c r="E142" s="155"/>
      <c r="F142" s="35"/>
      <c r="G142" s="35"/>
      <c r="H142" s="28"/>
    </row>
    <row r="143" spans="2:8" ht="30" x14ac:dyDescent="0.25">
      <c r="B143" s="21">
        <v>547</v>
      </c>
      <c r="C143" s="4" t="s">
        <v>375</v>
      </c>
      <c r="D143" s="154"/>
      <c r="E143" s="155"/>
      <c r="F143" s="35"/>
      <c r="G143" s="35"/>
      <c r="H143" s="28"/>
    </row>
    <row r="144" spans="2:8" ht="30" x14ac:dyDescent="0.25">
      <c r="B144" s="21">
        <v>548</v>
      </c>
      <c r="C144" s="4" t="s">
        <v>376</v>
      </c>
      <c r="D144" s="154"/>
      <c r="E144" s="155"/>
      <c r="F144" s="35"/>
      <c r="G144" s="35"/>
      <c r="H144" s="28"/>
    </row>
    <row r="145" spans="2:8" ht="30" x14ac:dyDescent="0.25">
      <c r="B145" s="21">
        <v>549</v>
      </c>
      <c r="C145" s="4" t="s">
        <v>377</v>
      </c>
      <c r="D145" s="154"/>
      <c r="E145" s="155"/>
      <c r="F145" s="35"/>
      <c r="G145" s="35"/>
      <c r="H145" s="28"/>
    </row>
    <row r="146" spans="2:8" x14ac:dyDescent="0.25">
      <c r="B146" s="21">
        <v>550</v>
      </c>
      <c r="C146" s="4" t="s">
        <v>378</v>
      </c>
      <c r="D146" s="154"/>
      <c r="E146" s="155"/>
      <c r="F146" s="35"/>
      <c r="G146" s="35"/>
      <c r="H146" s="28"/>
    </row>
    <row r="147" spans="2:8" x14ac:dyDescent="0.25">
      <c r="B147" s="21">
        <v>551</v>
      </c>
      <c r="C147" s="4" t="s">
        <v>379</v>
      </c>
      <c r="D147" s="154"/>
      <c r="E147" s="155"/>
      <c r="F147" s="35"/>
      <c r="G147" s="35"/>
      <c r="H147" s="28"/>
    </row>
    <row r="148" spans="2:8" x14ac:dyDescent="0.25">
      <c r="B148" s="21">
        <v>552</v>
      </c>
      <c r="C148" s="4" t="s">
        <v>380</v>
      </c>
      <c r="D148" s="154"/>
      <c r="E148" s="155"/>
      <c r="F148" s="35"/>
      <c r="G148" s="35"/>
      <c r="H148" s="28"/>
    </row>
    <row r="149" spans="2:8" x14ac:dyDescent="0.25">
      <c r="B149" s="21">
        <v>553</v>
      </c>
      <c r="C149" s="4" t="s">
        <v>381</v>
      </c>
      <c r="D149" s="154"/>
      <c r="E149" s="155"/>
      <c r="F149" s="35"/>
      <c r="G149" s="35"/>
      <c r="H149" s="28"/>
    </row>
    <row r="150" spans="2:8" x14ac:dyDescent="0.25">
      <c r="B150" s="21">
        <v>554</v>
      </c>
      <c r="C150" s="4" t="s">
        <v>382</v>
      </c>
      <c r="D150" s="154"/>
      <c r="E150" s="155"/>
      <c r="F150" s="35"/>
      <c r="G150" s="35"/>
      <c r="H150" s="28"/>
    </row>
    <row r="151" spans="2:8" x14ac:dyDescent="0.25">
      <c r="B151" s="21">
        <v>555</v>
      </c>
      <c r="C151" s="4" t="s">
        <v>383</v>
      </c>
      <c r="D151" s="154"/>
      <c r="E151" s="155"/>
      <c r="F151" s="35"/>
      <c r="G151" s="35"/>
      <c r="H151" s="28"/>
    </row>
    <row r="152" spans="2:8" x14ac:dyDescent="0.25">
      <c r="B152" s="21">
        <v>556</v>
      </c>
      <c r="C152" s="4" t="s">
        <v>384</v>
      </c>
      <c r="D152" s="154"/>
      <c r="E152" s="155"/>
      <c r="F152" s="35"/>
      <c r="G152" s="35"/>
      <c r="H152" s="28"/>
    </row>
    <row r="153" spans="2:8" x14ac:dyDescent="0.25">
      <c r="B153" s="21">
        <v>557</v>
      </c>
      <c r="C153" s="4" t="s">
        <v>385</v>
      </c>
      <c r="D153" s="154"/>
      <c r="E153" s="155"/>
      <c r="F153" s="35"/>
      <c r="G153" s="35"/>
      <c r="H153" s="28"/>
    </row>
    <row r="154" spans="2:8" ht="30" x14ac:dyDescent="0.25">
      <c r="B154" s="21">
        <v>558</v>
      </c>
      <c r="C154" s="4" t="s">
        <v>386</v>
      </c>
      <c r="D154" s="154"/>
      <c r="E154" s="155"/>
      <c r="F154" s="35"/>
      <c r="G154" s="35"/>
      <c r="H154" s="28"/>
    </row>
    <row r="155" spans="2:8" ht="30" x14ac:dyDescent="0.25">
      <c r="B155" s="21">
        <v>559</v>
      </c>
      <c r="C155" s="4" t="s">
        <v>387</v>
      </c>
      <c r="D155" s="154"/>
      <c r="E155" s="155"/>
      <c r="F155" s="35"/>
      <c r="G155" s="35"/>
      <c r="H155" s="28"/>
    </row>
    <row r="156" spans="2:8" ht="30" x14ac:dyDescent="0.25">
      <c r="B156" s="21">
        <v>560</v>
      </c>
      <c r="C156" s="4" t="s">
        <v>388</v>
      </c>
      <c r="D156" s="154"/>
      <c r="E156" s="155"/>
      <c r="F156" s="35"/>
      <c r="G156" s="35"/>
      <c r="H156" s="28"/>
    </row>
    <row r="157" spans="2:8" ht="30" x14ac:dyDescent="0.25">
      <c r="B157" s="21">
        <v>561</v>
      </c>
      <c r="C157" s="4" t="s">
        <v>389</v>
      </c>
      <c r="D157" s="154"/>
      <c r="E157" s="155"/>
      <c r="F157" s="35"/>
      <c r="G157" s="35"/>
      <c r="H157" s="28"/>
    </row>
    <row r="158" spans="2:8" ht="30" x14ac:dyDescent="0.25">
      <c r="B158" s="21">
        <v>562</v>
      </c>
      <c r="C158" s="4" t="s">
        <v>390</v>
      </c>
      <c r="D158" s="154"/>
      <c r="E158" s="155"/>
      <c r="F158" s="35"/>
      <c r="G158" s="35"/>
      <c r="H158" s="28"/>
    </row>
    <row r="159" spans="2:8" ht="30" x14ac:dyDescent="0.25">
      <c r="B159" s="21">
        <v>563</v>
      </c>
      <c r="C159" s="4" t="s">
        <v>391</v>
      </c>
      <c r="D159" s="154"/>
      <c r="E159" s="155"/>
      <c r="F159" s="35"/>
      <c r="G159" s="35"/>
      <c r="H159" s="28"/>
    </row>
    <row r="160" spans="2:8" ht="54.75" customHeight="1" x14ac:dyDescent="0.25">
      <c r="B160" s="21">
        <v>564</v>
      </c>
      <c r="C160" s="4" t="s">
        <v>392</v>
      </c>
      <c r="D160" s="154"/>
      <c r="E160" s="155"/>
      <c r="F160" s="35"/>
      <c r="G160" s="35"/>
      <c r="H160" s="28"/>
    </row>
    <row r="161" spans="2:8" ht="30" x14ac:dyDescent="0.25">
      <c r="B161" s="21">
        <v>565</v>
      </c>
      <c r="C161" s="4" t="s">
        <v>393</v>
      </c>
      <c r="D161" s="154"/>
      <c r="E161" s="155"/>
      <c r="F161" s="35"/>
      <c r="G161" s="35"/>
      <c r="H161" s="28"/>
    </row>
    <row r="162" spans="2:8" ht="30" x14ac:dyDescent="0.25">
      <c r="B162" s="21">
        <v>566</v>
      </c>
      <c r="C162" s="4" t="s">
        <v>394</v>
      </c>
      <c r="D162" s="154"/>
      <c r="E162" s="155"/>
      <c r="F162" s="35"/>
      <c r="G162" s="35"/>
      <c r="H162" s="28"/>
    </row>
    <row r="163" spans="2:8" ht="30" x14ac:dyDescent="0.25">
      <c r="B163" s="21">
        <v>567</v>
      </c>
      <c r="C163" s="4" t="s">
        <v>395</v>
      </c>
      <c r="D163" s="154"/>
      <c r="E163" s="155"/>
      <c r="F163" s="35"/>
      <c r="G163" s="35"/>
      <c r="H163" s="28"/>
    </row>
    <row r="164" spans="2:8" ht="30" x14ac:dyDescent="0.25">
      <c r="B164" s="21">
        <v>568</v>
      </c>
      <c r="C164" s="4" t="s">
        <v>396</v>
      </c>
      <c r="D164" s="154"/>
      <c r="E164" s="155"/>
      <c r="F164" s="35"/>
      <c r="G164" s="35"/>
      <c r="H164" s="28"/>
    </row>
    <row r="165" spans="2:8" ht="30" x14ac:dyDescent="0.25">
      <c r="B165" s="21">
        <v>569</v>
      </c>
      <c r="C165" s="4" t="s">
        <v>397</v>
      </c>
      <c r="D165" s="154"/>
      <c r="E165" s="155"/>
      <c r="F165" s="35"/>
      <c r="G165" s="35"/>
      <c r="H165" s="28"/>
    </row>
    <row r="166" spans="2:8" ht="30" x14ac:dyDescent="0.25">
      <c r="B166" s="21">
        <v>570</v>
      </c>
      <c r="C166" s="4" t="s">
        <v>398</v>
      </c>
      <c r="D166" s="154"/>
      <c r="E166" s="155"/>
      <c r="F166" s="35"/>
      <c r="G166" s="35"/>
      <c r="H166" s="28"/>
    </row>
    <row r="167" spans="2:8" ht="30" x14ac:dyDescent="0.25">
      <c r="B167" s="21">
        <v>571</v>
      </c>
      <c r="C167" s="4" t="s">
        <v>399</v>
      </c>
      <c r="D167" s="154"/>
      <c r="E167" s="155"/>
      <c r="F167" s="35"/>
      <c r="G167" s="35"/>
      <c r="H167" s="28"/>
    </row>
    <row r="168" spans="2:8" ht="30" x14ac:dyDescent="0.25">
      <c r="B168" s="21">
        <v>572</v>
      </c>
      <c r="C168" s="4" t="s">
        <v>400</v>
      </c>
      <c r="D168" s="154"/>
      <c r="E168" s="155"/>
      <c r="F168" s="35"/>
      <c r="G168" s="35"/>
      <c r="H168" s="28"/>
    </row>
    <row r="169" spans="2:8" ht="30" x14ac:dyDescent="0.25">
      <c r="B169" s="21">
        <v>573</v>
      </c>
      <c r="C169" s="4" t="s">
        <v>401</v>
      </c>
      <c r="D169" s="154"/>
      <c r="E169" s="155"/>
      <c r="F169" s="35"/>
      <c r="G169" s="35"/>
      <c r="H169" s="28"/>
    </row>
    <row r="170" spans="2:8" ht="30" x14ac:dyDescent="0.25">
      <c r="B170" s="21">
        <v>574</v>
      </c>
      <c r="C170" s="4" t="s">
        <v>402</v>
      </c>
      <c r="D170" s="154"/>
      <c r="E170" s="155"/>
      <c r="F170" s="35"/>
      <c r="G170" s="35"/>
      <c r="H170" s="28"/>
    </row>
    <row r="171" spans="2:8" ht="30" x14ac:dyDescent="0.25">
      <c r="B171" s="21">
        <v>575</v>
      </c>
      <c r="C171" s="4" t="s">
        <v>403</v>
      </c>
      <c r="D171" s="154"/>
      <c r="E171" s="155"/>
      <c r="F171" s="35"/>
      <c r="G171" s="35"/>
      <c r="H171" s="28"/>
    </row>
    <row r="172" spans="2:8" ht="30" x14ac:dyDescent="0.25">
      <c r="B172" s="21">
        <v>576</v>
      </c>
      <c r="C172" s="4" t="s">
        <v>404</v>
      </c>
      <c r="D172" s="154"/>
      <c r="E172" s="155"/>
      <c r="F172" s="35"/>
      <c r="G172" s="35"/>
      <c r="H172" s="28"/>
    </row>
    <row r="173" spans="2:8" ht="30" x14ac:dyDescent="0.25">
      <c r="B173" s="21">
        <v>577</v>
      </c>
      <c r="C173" s="4" t="s">
        <v>405</v>
      </c>
      <c r="D173" s="154"/>
      <c r="E173" s="155"/>
      <c r="F173" s="35"/>
      <c r="G173" s="35"/>
      <c r="H173" s="28"/>
    </row>
    <row r="174" spans="2:8" ht="30" x14ac:dyDescent="0.25">
      <c r="B174" s="21">
        <v>578</v>
      </c>
      <c r="C174" s="4" t="s">
        <v>406</v>
      </c>
      <c r="D174" s="154"/>
      <c r="E174" s="155"/>
      <c r="F174" s="35"/>
      <c r="G174" s="35"/>
      <c r="H174" s="28"/>
    </row>
    <row r="175" spans="2:8" ht="30" x14ac:dyDescent="0.25">
      <c r="B175" s="21">
        <v>579</v>
      </c>
      <c r="C175" s="4" t="s">
        <v>407</v>
      </c>
      <c r="D175" s="154"/>
      <c r="E175" s="155"/>
      <c r="F175" s="35"/>
      <c r="G175" s="35"/>
      <c r="H175" s="28"/>
    </row>
    <row r="176" spans="2:8" ht="30" x14ac:dyDescent="0.25">
      <c r="B176" s="21">
        <v>580</v>
      </c>
      <c r="C176" s="4" t="s">
        <v>408</v>
      </c>
      <c r="D176" s="154"/>
      <c r="E176" s="155"/>
      <c r="F176" s="35"/>
      <c r="G176" s="35"/>
      <c r="H176" s="28"/>
    </row>
    <row r="177" spans="2:8" ht="30" x14ac:dyDescent="0.25">
      <c r="B177" s="21">
        <v>581</v>
      </c>
      <c r="C177" s="4" t="s">
        <v>409</v>
      </c>
      <c r="D177" s="154"/>
      <c r="E177" s="155"/>
      <c r="F177" s="35"/>
      <c r="G177" s="35"/>
      <c r="H177" s="28"/>
    </row>
    <row r="178" spans="2:8" ht="30" x14ac:dyDescent="0.25">
      <c r="B178" s="21">
        <v>582</v>
      </c>
      <c r="C178" s="4" t="s">
        <v>410</v>
      </c>
      <c r="D178" s="154"/>
      <c r="E178" s="155"/>
      <c r="F178" s="35"/>
      <c r="G178" s="35"/>
      <c r="H178" s="28"/>
    </row>
    <row r="179" spans="2:8" x14ac:dyDescent="0.25">
      <c r="B179" s="21">
        <v>583</v>
      </c>
      <c r="C179" s="4" t="s">
        <v>411</v>
      </c>
      <c r="D179" s="154"/>
      <c r="E179" s="155"/>
      <c r="F179" s="35"/>
      <c r="G179" s="35"/>
      <c r="H179" s="28"/>
    </row>
    <row r="180" spans="2:8" ht="30" x14ac:dyDescent="0.25">
      <c r="B180" s="21">
        <v>584</v>
      </c>
      <c r="C180" s="4" t="s">
        <v>412</v>
      </c>
      <c r="D180" s="154"/>
      <c r="E180" s="155"/>
      <c r="F180" s="35"/>
      <c r="G180" s="35"/>
      <c r="H180" s="28"/>
    </row>
    <row r="181" spans="2:8" ht="30" x14ac:dyDescent="0.25">
      <c r="B181" s="21">
        <v>585</v>
      </c>
      <c r="C181" s="4" t="s">
        <v>413</v>
      </c>
      <c r="D181" s="154"/>
      <c r="E181" s="155"/>
      <c r="F181" s="35"/>
      <c r="G181" s="35"/>
      <c r="H181" s="28"/>
    </row>
    <row r="182" spans="2:8" ht="30" x14ac:dyDescent="0.25">
      <c r="B182" s="21">
        <v>586</v>
      </c>
      <c r="C182" s="4" t="s">
        <v>414</v>
      </c>
      <c r="D182" s="154"/>
      <c r="E182" s="155"/>
      <c r="F182" s="35"/>
      <c r="G182" s="35"/>
      <c r="H182" s="28"/>
    </row>
    <row r="183" spans="2:8" ht="30" x14ac:dyDescent="0.25">
      <c r="B183" s="21">
        <v>587</v>
      </c>
      <c r="C183" s="4" t="s">
        <v>415</v>
      </c>
      <c r="D183" s="154"/>
      <c r="E183" s="155"/>
      <c r="F183" s="35"/>
      <c r="G183" s="35"/>
      <c r="H183" s="28"/>
    </row>
    <row r="184" spans="2:8" x14ac:dyDescent="0.25">
      <c r="B184" s="21">
        <v>588</v>
      </c>
      <c r="C184" s="4" t="s">
        <v>416</v>
      </c>
      <c r="D184" s="154"/>
      <c r="E184" s="155"/>
      <c r="F184" s="35"/>
      <c r="G184" s="35"/>
      <c r="H184" s="28"/>
    </row>
    <row r="185" spans="2:8" ht="30" x14ac:dyDescent="0.25">
      <c r="B185" s="21">
        <v>589</v>
      </c>
      <c r="C185" s="4" t="s">
        <v>413</v>
      </c>
      <c r="D185" s="154"/>
      <c r="E185" s="155"/>
      <c r="F185" s="35"/>
      <c r="G185" s="35"/>
      <c r="H185" s="28"/>
    </row>
    <row r="186" spans="2:8" ht="30" x14ac:dyDescent="0.25">
      <c r="B186" s="21">
        <v>590</v>
      </c>
      <c r="C186" s="4" t="s">
        <v>417</v>
      </c>
      <c r="D186" s="154"/>
      <c r="E186" s="155"/>
      <c r="F186" s="35"/>
      <c r="G186" s="35"/>
      <c r="H186" s="28"/>
    </row>
    <row r="187" spans="2:8" ht="30" x14ac:dyDescent="0.25">
      <c r="B187" s="21">
        <v>591</v>
      </c>
      <c r="C187" s="4" t="s">
        <v>418</v>
      </c>
      <c r="D187" s="154"/>
      <c r="E187" s="155"/>
      <c r="F187" s="35"/>
      <c r="G187" s="35"/>
      <c r="H187" s="28"/>
    </row>
    <row r="188" spans="2:8" x14ac:dyDescent="0.25">
      <c r="B188" s="21">
        <v>592</v>
      </c>
      <c r="C188" s="4" t="s">
        <v>419</v>
      </c>
      <c r="D188" s="154"/>
      <c r="E188" s="155"/>
      <c r="F188" s="35"/>
      <c r="G188" s="35"/>
      <c r="H188" s="28"/>
    </row>
    <row r="189" spans="2:8" ht="30" x14ac:dyDescent="0.25">
      <c r="B189" s="21">
        <v>593</v>
      </c>
      <c r="C189" s="4" t="s">
        <v>420</v>
      </c>
      <c r="D189" s="154"/>
      <c r="E189" s="155"/>
      <c r="F189" s="35"/>
      <c r="G189" s="35"/>
      <c r="H189" s="28"/>
    </row>
    <row r="190" spans="2:8" ht="30" x14ac:dyDescent="0.25">
      <c r="B190" s="21">
        <v>594</v>
      </c>
      <c r="C190" s="4" t="s">
        <v>421</v>
      </c>
      <c r="D190" s="154"/>
      <c r="E190" s="155"/>
      <c r="F190" s="35"/>
      <c r="G190" s="35"/>
      <c r="H190" s="28"/>
    </row>
    <row r="191" spans="2:8" ht="30" x14ac:dyDescent="0.25">
      <c r="B191" s="21">
        <v>595</v>
      </c>
      <c r="C191" s="4" t="s">
        <v>422</v>
      </c>
      <c r="D191" s="154"/>
      <c r="E191" s="155"/>
      <c r="F191" s="35"/>
      <c r="G191" s="35"/>
      <c r="H191" s="28"/>
    </row>
    <row r="192" spans="2:8" ht="30" x14ac:dyDescent="0.25">
      <c r="B192" s="21">
        <v>596</v>
      </c>
      <c r="C192" s="4" t="s">
        <v>423</v>
      </c>
      <c r="D192" s="154"/>
      <c r="E192" s="155"/>
      <c r="F192" s="35"/>
      <c r="G192" s="35"/>
      <c r="H192" s="28"/>
    </row>
    <row r="193" spans="2:8" ht="30" x14ac:dyDescent="0.25">
      <c r="B193" s="21">
        <v>597</v>
      </c>
      <c r="C193" s="4" t="s">
        <v>424</v>
      </c>
      <c r="D193" s="154"/>
      <c r="E193" s="155"/>
      <c r="F193" s="35"/>
      <c r="G193" s="35"/>
      <c r="H193" s="28"/>
    </row>
    <row r="194" spans="2:8" ht="30" x14ac:dyDescent="0.25">
      <c r="B194" s="21">
        <v>598</v>
      </c>
      <c r="C194" s="4" t="s">
        <v>425</v>
      </c>
      <c r="D194" s="154"/>
      <c r="E194" s="155"/>
      <c r="F194" s="35"/>
      <c r="G194" s="35"/>
      <c r="H194" s="28"/>
    </row>
    <row r="195" spans="2:8" ht="30" x14ac:dyDescent="0.25">
      <c r="B195" s="21">
        <v>599</v>
      </c>
      <c r="C195" s="4" t="s">
        <v>426</v>
      </c>
      <c r="D195" s="154"/>
      <c r="E195" s="155"/>
      <c r="F195" s="35"/>
      <c r="G195" s="35"/>
      <c r="H195" s="28"/>
    </row>
    <row r="196" spans="2:8" ht="30" x14ac:dyDescent="0.25">
      <c r="B196" s="21">
        <v>600</v>
      </c>
      <c r="C196" s="4" t="s">
        <v>427</v>
      </c>
      <c r="D196" s="154"/>
      <c r="E196" s="155"/>
      <c r="F196" s="35"/>
      <c r="G196" s="35"/>
      <c r="H196" s="28"/>
    </row>
    <row r="197" spans="2:8" ht="30" x14ac:dyDescent="0.25">
      <c r="B197" s="21">
        <v>601</v>
      </c>
      <c r="C197" s="4" t="s">
        <v>428</v>
      </c>
      <c r="D197" s="154"/>
      <c r="E197" s="155"/>
      <c r="F197" s="35"/>
      <c r="G197" s="35"/>
      <c r="H197" s="28"/>
    </row>
    <row r="198" spans="2:8" ht="30" x14ac:dyDescent="0.25">
      <c r="B198" s="21">
        <v>602</v>
      </c>
      <c r="C198" s="4" t="s">
        <v>429</v>
      </c>
      <c r="D198" s="154"/>
      <c r="E198" s="155"/>
      <c r="F198" s="35"/>
      <c r="G198" s="35"/>
      <c r="H198" s="28"/>
    </row>
    <row r="199" spans="2:8" ht="30" x14ac:dyDescent="0.25">
      <c r="B199" s="21">
        <v>603</v>
      </c>
      <c r="C199" s="4" t="s">
        <v>430</v>
      </c>
      <c r="D199" s="154"/>
      <c r="E199" s="155"/>
      <c r="F199" s="35"/>
      <c r="G199" s="35"/>
      <c r="H199" s="28"/>
    </row>
    <row r="200" spans="2:8" ht="30" x14ac:dyDescent="0.25">
      <c r="B200" s="21">
        <v>604</v>
      </c>
      <c r="C200" s="4" t="s">
        <v>431</v>
      </c>
      <c r="D200" s="154"/>
      <c r="E200" s="155"/>
      <c r="F200" s="35"/>
      <c r="G200" s="35"/>
      <c r="H200" s="28"/>
    </row>
    <row r="201" spans="2:8" ht="30" x14ac:dyDescent="0.25">
      <c r="B201" s="21">
        <v>605</v>
      </c>
      <c r="C201" s="4" t="s">
        <v>432</v>
      </c>
      <c r="D201" s="154"/>
      <c r="E201" s="155"/>
      <c r="F201" s="35"/>
      <c r="G201" s="35"/>
      <c r="H201" s="28"/>
    </row>
    <row r="202" spans="2:8" ht="30" x14ac:dyDescent="0.25">
      <c r="B202" s="21">
        <v>606</v>
      </c>
      <c r="C202" s="4" t="s">
        <v>433</v>
      </c>
      <c r="D202" s="154"/>
      <c r="E202" s="155"/>
      <c r="F202" s="35"/>
      <c r="G202" s="35"/>
      <c r="H202" s="28"/>
    </row>
    <row r="203" spans="2:8" ht="30" x14ac:dyDescent="0.25">
      <c r="B203" s="21">
        <v>607</v>
      </c>
      <c r="C203" s="4" t="s">
        <v>434</v>
      </c>
      <c r="D203" s="154"/>
      <c r="E203" s="155"/>
      <c r="F203" s="35"/>
      <c r="G203" s="35"/>
      <c r="H203" s="28"/>
    </row>
    <row r="204" spans="2:8" ht="30" x14ac:dyDescent="0.25">
      <c r="B204" s="21">
        <v>608</v>
      </c>
      <c r="C204" s="4" t="s">
        <v>435</v>
      </c>
      <c r="D204" s="154"/>
      <c r="E204" s="155"/>
      <c r="F204" s="35"/>
      <c r="G204" s="35"/>
      <c r="H204" s="28"/>
    </row>
    <row r="205" spans="2:8" ht="30" x14ac:dyDescent="0.25">
      <c r="B205" s="21">
        <v>609</v>
      </c>
      <c r="C205" s="4" t="s">
        <v>436</v>
      </c>
      <c r="D205" s="154"/>
      <c r="E205" s="155"/>
      <c r="F205" s="35"/>
      <c r="G205" s="35"/>
      <c r="H205" s="28"/>
    </row>
    <row r="206" spans="2:8" ht="30" x14ac:dyDescent="0.25">
      <c r="B206" s="21">
        <v>610</v>
      </c>
      <c r="C206" s="4" t="s">
        <v>437</v>
      </c>
      <c r="D206" s="154"/>
      <c r="E206" s="155"/>
      <c r="F206" s="35"/>
      <c r="G206" s="35"/>
      <c r="H206" s="28"/>
    </row>
    <row r="207" spans="2:8" ht="30" x14ac:dyDescent="0.25">
      <c r="B207" s="21">
        <v>611</v>
      </c>
      <c r="C207" s="4" t="s">
        <v>438</v>
      </c>
      <c r="D207" s="154"/>
      <c r="E207" s="155"/>
      <c r="F207" s="35"/>
      <c r="G207" s="35"/>
      <c r="H207" s="28"/>
    </row>
    <row r="208" spans="2:8" ht="30" x14ac:dyDescent="0.25">
      <c r="B208" s="21">
        <v>612</v>
      </c>
      <c r="C208" s="4" t="s">
        <v>439</v>
      </c>
      <c r="D208" s="154"/>
      <c r="E208" s="155"/>
      <c r="F208" s="29"/>
      <c r="G208" s="35"/>
      <c r="H208" s="28"/>
    </row>
    <row r="209" spans="2:8" ht="23.25" customHeight="1" x14ac:dyDescent="0.25">
      <c r="B209" s="21">
        <v>613</v>
      </c>
      <c r="C209" s="4" t="s">
        <v>440</v>
      </c>
      <c r="D209" s="154"/>
      <c r="E209" s="155"/>
      <c r="F209" s="29"/>
      <c r="G209" s="35"/>
      <c r="H209" s="28"/>
    </row>
    <row r="210" spans="2:8" ht="30.6" customHeight="1" x14ac:dyDescent="0.25">
      <c r="B210" s="21">
        <v>614</v>
      </c>
      <c r="C210" s="4" t="s">
        <v>441</v>
      </c>
      <c r="D210" s="154"/>
      <c r="E210" s="155"/>
      <c r="F210" s="29"/>
      <c r="G210" s="35"/>
      <c r="H210" s="28"/>
    </row>
    <row r="211" spans="2:8" ht="30" x14ac:dyDescent="0.25">
      <c r="B211" s="21">
        <v>615</v>
      </c>
      <c r="C211" s="4" t="s">
        <v>442</v>
      </c>
      <c r="D211" s="154"/>
      <c r="E211" s="155"/>
      <c r="F211" s="29"/>
      <c r="G211" s="35"/>
      <c r="H211" s="28"/>
    </row>
    <row r="212" spans="2:8" ht="30" x14ac:dyDescent="0.25">
      <c r="B212" s="21">
        <v>616</v>
      </c>
      <c r="C212" s="4" t="s">
        <v>443</v>
      </c>
      <c r="D212" s="154"/>
      <c r="E212" s="155"/>
      <c r="F212" s="29"/>
      <c r="G212" s="35"/>
      <c r="H212" s="28"/>
    </row>
    <row r="213" spans="2:8" ht="30" x14ac:dyDescent="0.25">
      <c r="B213" s="21">
        <v>617</v>
      </c>
      <c r="C213" s="4" t="s">
        <v>444</v>
      </c>
      <c r="D213" s="154"/>
      <c r="E213" s="155"/>
      <c r="F213" s="29"/>
      <c r="G213" s="35"/>
      <c r="H213" s="28"/>
    </row>
    <row r="214" spans="2:8" ht="30" x14ac:dyDescent="0.25">
      <c r="B214" s="21">
        <v>618</v>
      </c>
      <c r="C214" s="4" t="s">
        <v>445</v>
      </c>
      <c r="D214" s="154"/>
      <c r="E214" s="155"/>
      <c r="F214" s="29"/>
      <c r="G214" s="35"/>
      <c r="H214" s="28"/>
    </row>
    <row r="215" spans="2:8" ht="30" x14ac:dyDescent="0.25">
      <c r="B215" s="21">
        <v>619</v>
      </c>
      <c r="C215" s="4" t="s">
        <v>446</v>
      </c>
      <c r="D215" s="154"/>
      <c r="E215" s="155"/>
      <c r="F215" s="29"/>
      <c r="G215" s="35"/>
      <c r="H215" s="28"/>
    </row>
    <row r="216" spans="2:8" ht="30" x14ac:dyDescent="0.25">
      <c r="B216" s="21">
        <v>620</v>
      </c>
      <c r="C216" s="4" t="s">
        <v>447</v>
      </c>
      <c r="D216" s="154"/>
      <c r="E216" s="155"/>
      <c r="F216" s="29"/>
      <c r="G216" s="35"/>
      <c r="H216" s="28"/>
    </row>
    <row r="217" spans="2:8" ht="30" x14ac:dyDescent="0.25">
      <c r="B217" s="21">
        <v>621</v>
      </c>
      <c r="C217" s="4" t="s">
        <v>448</v>
      </c>
      <c r="D217" s="154"/>
      <c r="E217" s="155"/>
      <c r="F217" s="29"/>
      <c r="G217" s="35"/>
      <c r="H217" s="28"/>
    </row>
    <row r="218" spans="2:8" ht="30" x14ac:dyDescent="0.25">
      <c r="B218" s="21">
        <v>622</v>
      </c>
      <c r="C218" s="4" t="s">
        <v>449</v>
      </c>
      <c r="D218" s="154"/>
      <c r="E218" s="155"/>
      <c r="F218" s="29"/>
      <c r="G218" s="35"/>
      <c r="H218" s="28"/>
    </row>
    <row r="219" spans="2:8" ht="30" x14ac:dyDescent="0.25">
      <c r="B219" s="21">
        <v>623</v>
      </c>
      <c r="C219" s="4" t="s">
        <v>450</v>
      </c>
      <c r="D219" s="154"/>
      <c r="E219" s="155"/>
      <c r="F219" s="29"/>
      <c r="G219" s="35"/>
      <c r="H219" s="28"/>
    </row>
    <row r="220" spans="2:8" ht="30" x14ac:dyDescent="0.25">
      <c r="B220" s="21">
        <v>624</v>
      </c>
      <c r="C220" s="4" t="s">
        <v>451</v>
      </c>
      <c r="D220" s="154"/>
      <c r="E220" s="155"/>
      <c r="F220" s="29"/>
      <c r="G220" s="35"/>
      <c r="H220" s="28"/>
    </row>
    <row r="221" spans="2:8" ht="30" x14ac:dyDescent="0.25">
      <c r="B221" s="21">
        <v>625</v>
      </c>
      <c r="C221" s="4" t="s">
        <v>452</v>
      </c>
      <c r="D221" s="154"/>
      <c r="E221" s="155"/>
      <c r="F221" s="29"/>
      <c r="G221" s="35"/>
      <c r="H221" s="28"/>
    </row>
    <row r="222" spans="2:8" ht="30" x14ac:dyDescent="0.25">
      <c r="B222" s="21">
        <v>626</v>
      </c>
      <c r="C222" s="4" t="s">
        <v>453</v>
      </c>
      <c r="D222" s="154"/>
      <c r="E222" s="155"/>
      <c r="F222" s="29"/>
      <c r="G222" s="35"/>
      <c r="H222" s="28"/>
    </row>
    <row r="223" spans="2:8" ht="30" x14ac:dyDescent="0.25">
      <c r="B223" s="21">
        <v>627</v>
      </c>
      <c r="C223" s="4" t="s">
        <v>454</v>
      </c>
      <c r="D223" s="154"/>
      <c r="E223" s="155"/>
      <c r="F223" s="29"/>
      <c r="G223" s="35"/>
      <c r="H223" s="28"/>
    </row>
    <row r="224" spans="2:8" ht="30" x14ac:dyDescent="0.25">
      <c r="B224" s="21">
        <v>628</v>
      </c>
      <c r="C224" s="4" t="s">
        <v>455</v>
      </c>
      <c r="D224" s="154"/>
      <c r="E224" s="155"/>
      <c r="F224" s="29"/>
      <c r="G224" s="35"/>
      <c r="H224" s="28"/>
    </row>
    <row r="225" spans="2:8" ht="30" x14ac:dyDescent="0.25">
      <c r="B225" s="21">
        <v>629</v>
      </c>
      <c r="C225" s="4" t="s">
        <v>456</v>
      </c>
      <c r="D225" s="154"/>
      <c r="E225" s="155"/>
      <c r="F225" s="29"/>
      <c r="G225" s="35"/>
      <c r="H225" s="28"/>
    </row>
    <row r="226" spans="2:8" ht="30" x14ac:dyDescent="0.25">
      <c r="B226" s="21">
        <v>630</v>
      </c>
      <c r="C226" s="4" t="s">
        <v>457</v>
      </c>
      <c r="D226" s="154"/>
      <c r="E226" s="155"/>
      <c r="F226" s="29"/>
      <c r="G226" s="35"/>
      <c r="H226" s="28"/>
    </row>
    <row r="227" spans="2:8" ht="30" x14ac:dyDescent="0.25">
      <c r="B227" s="21">
        <v>631</v>
      </c>
      <c r="C227" s="4" t="s">
        <v>458</v>
      </c>
      <c r="D227" s="154"/>
      <c r="E227" s="155"/>
      <c r="F227" s="29"/>
      <c r="G227" s="35"/>
      <c r="H227" s="28"/>
    </row>
    <row r="228" spans="2:8" ht="30" x14ac:dyDescent="0.25">
      <c r="B228" s="21">
        <v>632</v>
      </c>
      <c r="C228" s="4" t="s">
        <v>459</v>
      </c>
      <c r="D228" s="154"/>
      <c r="E228" s="155"/>
      <c r="F228" s="29"/>
      <c r="G228" s="35"/>
      <c r="H228" s="28"/>
    </row>
    <row r="229" spans="2:8" ht="30" x14ac:dyDescent="0.25">
      <c r="B229" s="21">
        <v>633</v>
      </c>
      <c r="C229" s="4" t="s">
        <v>460</v>
      </c>
      <c r="D229" s="154"/>
      <c r="E229" s="155"/>
      <c r="F229" s="29"/>
      <c r="G229" s="35"/>
      <c r="H229" s="28"/>
    </row>
    <row r="230" spans="2:8" ht="30" x14ac:dyDescent="0.25">
      <c r="B230" s="21">
        <v>634</v>
      </c>
      <c r="C230" s="4" t="s">
        <v>461</v>
      </c>
      <c r="D230" s="154"/>
      <c r="E230" s="155"/>
      <c r="F230" s="29"/>
      <c r="G230" s="35"/>
      <c r="H230" s="28"/>
    </row>
    <row r="231" spans="2:8" ht="30" x14ac:dyDescent="0.25">
      <c r="B231" s="21">
        <v>635</v>
      </c>
      <c r="C231" s="4" t="s">
        <v>462</v>
      </c>
      <c r="D231" s="154"/>
      <c r="E231" s="155"/>
      <c r="F231" s="29"/>
      <c r="G231" s="35"/>
      <c r="H231" s="28"/>
    </row>
    <row r="232" spans="2:8" ht="30" x14ac:dyDescent="0.25">
      <c r="B232" s="21">
        <v>636</v>
      </c>
      <c r="C232" s="4" t="s">
        <v>463</v>
      </c>
      <c r="D232" s="154"/>
      <c r="E232" s="155"/>
      <c r="F232" s="29"/>
      <c r="G232" s="35"/>
      <c r="H232" s="28"/>
    </row>
    <row r="233" spans="2:8" ht="30" x14ac:dyDescent="0.25">
      <c r="B233" s="21">
        <v>637</v>
      </c>
      <c r="C233" s="4" t="s">
        <v>464</v>
      </c>
      <c r="D233" s="154"/>
      <c r="E233" s="155"/>
      <c r="F233" s="29"/>
      <c r="G233" s="35"/>
      <c r="H233" s="28"/>
    </row>
    <row r="234" spans="2:8" ht="30" x14ac:dyDescent="0.25">
      <c r="B234" s="21">
        <v>638</v>
      </c>
      <c r="C234" s="4" t="s">
        <v>465</v>
      </c>
      <c r="D234" s="154"/>
      <c r="E234" s="155"/>
      <c r="F234" s="29"/>
      <c r="G234" s="35"/>
      <c r="H234" s="28"/>
    </row>
    <row r="235" spans="2:8" ht="30" x14ac:dyDescent="0.25">
      <c r="B235" s="21">
        <v>639</v>
      </c>
      <c r="C235" s="4" t="s">
        <v>466</v>
      </c>
      <c r="D235" s="154"/>
      <c r="E235" s="155"/>
      <c r="F235" s="29"/>
      <c r="G235" s="35"/>
      <c r="H235" s="28"/>
    </row>
    <row r="236" spans="2:8" ht="30" x14ac:dyDescent="0.25">
      <c r="B236" s="21">
        <v>640</v>
      </c>
      <c r="C236" s="4" t="s">
        <v>467</v>
      </c>
      <c r="D236" s="154"/>
      <c r="E236" s="155"/>
      <c r="F236" s="29"/>
      <c r="G236" s="35"/>
      <c r="H236" s="28"/>
    </row>
    <row r="237" spans="2:8" ht="30" x14ac:dyDescent="0.25">
      <c r="B237" s="21">
        <v>641</v>
      </c>
      <c r="C237" s="4" t="s">
        <v>468</v>
      </c>
      <c r="D237" s="154"/>
      <c r="E237" s="155"/>
      <c r="F237" s="29"/>
      <c r="G237" s="35"/>
      <c r="H237" s="28"/>
    </row>
    <row r="238" spans="2:8" ht="30" x14ac:dyDescent="0.25">
      <c r="B238" s="21">
        <v>642</v>
      </c>
      <c r="C238" s="4" t="s">
        <v>469</v>
      </c>
      <c r="D238" s="154"/>
      <c r="E238" s="155"/>
      <c r="F238" s="29"/>
      <c r="G238" s="35"/>
      <c r="H238" s="28"/>
    </row>
    <row r="239" spans="2:8" ht="30" x14ac:dyDescent="0.25">
      <c r="B239" s="21">
        <v>643</v>
      </c>
      <c r="C239" s="4" t="s">
        <v>470</v>
      </c>
      <c r="D239" s="154"/>
      <c r="E239" s="155"/>
      <c r="F239" s="29"/>
      <c r="G239" s="35"/>
      <c r="H239" s="28"/>
    </row>
    <row r="240" spans="2:8" ht="30" x14ac:dyDescent="0.25">
      <c r="B240" s="21">
        <v>644</v>
      </c>
      <c r="C240" s="4" t="s">
        <v>471</v>
      </c>
      <c r="D240" s="154"/>
      <c r="E240" s="155"/>
      <c r="F240" s="29"/>
      <c r="G240" s="35"/>
      <c r="H240" s="28"/>
    </row>
    <row r="241" spans="2:8" ht="30" x14ac:dyDescent="0.25">
      <c r="B241" s="21">
        <v>645</v>
      </c>
      <c r="C241" s="4" t="s">
        <v>472</v>
      </c>
      <c r="D241" s="154"/>
      <c r="E241" s="155"/>
      <c r="F241" s="29"/>
      <c r="G241" s="35"/>
      <c r="H241" s="28"/>
    </row>
    <row r="242" spans="2:8" x14ac:dyDescent="0.25">
      <c r="B242" s="21">
        <v>646</v>
      </c>
      <c r="C242" s="4" t="s">
        <v>473</v>
      </c>
      <c r="D242" s="154"/>
      <c r="E242" s="155"/>
      <c r="F242" s="29"/>
      <c r="G242" s="35"/>
      <c r="H242" s="28"/>
    </row>
    <row r="243" spans="2:8" ht="30" x14ac:dyDescent="0.25">
      <c r="B243" s="21">
        <v>647</v>
      </c>
      <c r="C243" s="4" t="s">
        <v>474</v>
      </c>
      <c r="D243" s="154"/>
      <c r="E243" s="155"/>
      <c r="F243" s="29"/>
      <c r="G243" s="35"/>
      <c r="H243" s="28"/>
    </row>
  </sheetData>
  <sheetProtection algorithmName="SHA-512" hashValue="ZsSSc15O5ddZd8Pa6rD9Q9CihgOKRwvY3Gx9LsIW0HZeg+6tRAmYaiZzs4dcv3nhcgerUpnVT9OawludR4HXKg==" saltValue="RKOVtSXkqvDXL5H+Kgujog==" spinCount="100000" sheet="1" objects="1" scenarios="1"/>
  <mergeCells count="240">
    <mergeCell ref="D237:E237"/>
    <mergeCell ref="D238:E238"/>
    <mergeCell ref="D239:E239"/>
    <mergeCell ref="D240:E240"/>
    <mergeCell ref="D241:E241"/>
    <mergeCell ref="D242:E242"/>
    <mergeCell ref="D243:E243"/>
    <mergeCell ref="D228:E228"/>
    <mergeCell ref="D229:E229"/>
    <mergeCell ref="D230:E230"/>
    <mergeCell ref="D231:E231"/>
    <mergeCell ref="D232:E232"/>
    <mergeCell ref="D233:E233"/>
    <mergeCell ref="D234:E234"/>
    <mergeCell ref="D235:E235"/>
    <mergeCell ref="D236:E236"/>
    <mergeCell ref="D219:E219"/>
    <mergeCell ref="D220:E220"/>
    <mergeCell ref="D221:E221"/>
    <mergeCell ref="D222:E222"/>
    <mergeCell ref="D223:E223"/>
    <mergeCell ref="D224:E224"/>
    <mergeCell ref="D225:E225"/>
    <mergeCell ref="D226:E226"/>
    <mergeCell ref="D227:E227"/>
    <mergeCell ref="D210:E210"/>
    <mergeCell ref="D211:E211"/>
    <mergeCell ref="D212:E212"/>
    <mergeCell ref="D213:E213"/>
    <mergeCell ref="D214:E214"/>
    <mergeCell ref="D215:E215"/>
    <mergeCell ref="D216:E216"/>
    <mergeCell ref="D217:E217"/>
    <mergeCell ref="D218:E218"/>
    <mergeCell ref="D201:E201"/>
    <mergeCell ref="D202:E202"/>
    <mergeCell ref="D203:E203"/>
    <mergeCell ref="D198:E198"/>
    <mergeCell ref="D199:E199"/>
    <mergeCell ref="D200:E200"/>
    <mergeCell ref="D207:E207"/>
    <mergeCell ref="D209:E209"/>
    <mergeCell ref="D204:E204"/>
    <mergeCell ref="D205:E205"/>
    <mergeCell ref="D206:E206"/>
    <mergeCell ref="D208:E208"/>
    <mergeCell ref="D189:E189"/>
    <mergeCell ref="D190:E190"/>
    <mergeCell ref="D191:E191"/>
    <mergeCell ref="D186:E186"/>
    <mergeCell ref="D187:E187"/>
    <mergeCell ref="D188:E188"/>
    <mergeCell ref="D195:E195"/>
    <mergeCell ref="D196:E196"/>
    <mergeCell ref="D197:E197"/>
    <mergeCell ref="D192:E192"/>
    <mergeCell ref="D193:E193"/>
    <mergeCell ref="D194:E194"/>
    <mergeCell ref="D177:E177"/>
    <mergeCell ref="D178:E178"/>
    <mergeCell ref="D179:E179"/>
    <mergeCell ref="D174:E174"/>
    <mergeCell ref="D175:E175"/>
    <mergeCell ref="D176:E176"/>
    <mergeCell ref="D183:E183"/>
    <mergeCell ref="D184:E184"/>
    <mergeCell ref="D185:E185"/>
    <mergeCell ref="D180:E180"/>
    <mergeCell ref="D181:E181"/>
    <mergeCell ref="D182:E182"/>
    <mergeCell ref="D165:E165"/>
    <mergeCell ref="D166:E166"/>
    <mergeCell ref="D167:E167"/>
    <mergeCell ref="D162:E162"/>
    <mergeCell ref="D163:E163"/>
    <mergeCell ref="D164:E164"/>
    <mergeCell ref="D171:E171"/>
    <mergeCell ref="D172:E172"/>
    <mergeCell ref="D173:E173"/>
    <mergeCell ref="D168:E168"/>
    <mergeCell ref="D169:E169"/>
    <mergeCell ref="D170:E170"/>
    <mergeCell ref="D153:E153"/>
    <mergeCell ref="D154:E154"/>
    <mergeCell ref="D155:E155"/>
    <mergeCell ref="D150:E150"/>
    <mergeCell ref="D151:E151"/>
    <mergeCell ref="D152:E152"/>
    <mergeCell ref="D159:E159"/>
    <mergeCell ref="D160:E160"/>
    <mergeCell ref="D161:E161"/>
    <mergeCell ref="D156:E156"/>
    <mergeCell ref="D157:E157"/>
    <mergeCell ref="D158:E158"/>
    <mergeCell ref="D141:E141"/>
    <mergeCell ref="D142:E142"/>
    <mergeCell ref="D143:E143"/>
    <mergeCell ref="D138:E138"/>
    <mergeCell ref="D139:E139"/>
    <mergeCell ref="D140:E140"/>
    <mergeCell ref="D147:E147"/>
    <mergeCell ref="D148:E148"/>
    <mergeCell ref="D149:E149"/>
    <mergeCell ref="D144:E144"/>
    <mergeCell ref="D145:E145"/>
    <mergeCell ref="D146:E146"/>
    <mergeCell ref="D135:E135"/>
    <mergeCell ref="D136:E136"/>
    <mergeCell ref="D137:E137"/>
    <mergeCell ref="D4:E4"/>
    <mergeCell ref="D5:E5"/>
    <mergeCell ref="D134:E134"/>
    <mergeCell ref="D129:E129"/>
    <mergeCell ref="D130:E130"/>
    <mergeCell ref="D131:E131"/>
    <mergeCell ref="D132:E132"/>
    <mergeCell ref="D133:E133"/>
    <mergeCell ref="D113:E113"/>
    <mergeCell ref="D114:E114"/>
    <mergeCell ref="D115:E115"/>
    <mergeCell ref="D116:E116"/>
    <mergeCell ref="D117:E117"/>
    <mergeCell ref="D98:E98"/>
    <mergeCell ref="D99:E99"/>
    <mergeCell ref="D128:E128"/>
    <mergeCell ref="D111:E111"/>
    <mergeCell ref="D112:E112"/>
    <mergeCell ref="D100:E100"/>
    <mergeCell ref="D101:E101"/>
    <mergeCell ref="D102:E102"/>
    <mergeCell ref="D103:E103"/>
    <mergeCell ref="D104:E104"/>
    <mergeCell ref="D105:E105"/>
    <mergeCell ref="D106:E106"/>
    <mergeCell ref="D107:E107"/>
    <mergeCell ref="D108:E108"/>
    <mergeCell ref="D109:E109"/>
    <mergeCell ref="D110:E110"/>
    <mergeCell ref="D123:E123"/>
    <mergeCell ref="D124:E124"/>
    <mergeCell ref="D125:E125"/>
    <mergeCell ref="D126:E126"/>
    <mergeCell ref="D127:E127"/>
    <mergeCell ref="D118:E118"/>
    <mergeCell ref="D119:E119"/>
    <mergeCell ref="D120:E120"/>
    <mergeCell ref="D121:E121"/>
    <mergeCell ref="D122:E122"/>
    <mergeCell ref="D88:E88"/>
    <mergeCell ref="D90:E90"/>
    <mergeCell ref="D91:E91"/>
    <mergeCell ref="D92:E92"/>
    <mergeCell ref="D93:E93"/>
    <mergeCell ref="D94:E94"/>
    <mergeCell ref="D95:E95"/>
    <mergeCell ref="D96:E96"/>
    <mergeCell ref="D97:E97"/>
    <mergeCell ref="D71:E71"/>
    <mergeCell ref="D65:E65"/>
    <mergeCell ref="D66:E66"/>
    <mergeCell ref="D67:E67"/>
    <mergeCell ref="D68:E68"/>
    <mergeCell ref="D69:E69"/>
    <mergeCell ref="D70:E70"/>
    <mergeCell ref="D89:E89"/>
    <mergeCell ref="D84:E84"/>
    <mergeCell ref="D83:E83"/>
    <mergeCell ref="D72:E72"/>
    <mergeCell ref="D73:E73"/>
    <mergeCell ref="D74:E74"/>
    <mergeCell ref="D75:E75"/>
    <mergeCell ref="D76:E76"/>
    <mergeCell ref="D77:E77"/>
    <mergeCell ref="D78:E78"/>
    <mergeCell ref="D79:E79"/>
    <mergeCell ref="D82:E82"/>
    <mergeCell ref="D81:E81"/>
    <mergeCell ref="D80:E80"/>
    <mergeCell ref="D85:E85"/>
    <mergeCell ref="D86:E86"/>
    <mergeCell ref="D87:E87"/>
    <mergeCell ref="D61:E61"/>
    <mergeCell ref="D62:E62"/>
    <mergeCell ref="D63:E63"/>
    <mergeCell ref="D64:E64"/>
    <mergeCell ref="D6:E6"/>
    <mergeCell ref="D12:E12"/>
    <mergeCell ref="D11:E11"/>
    <mergeCell ref="D10:E10"/>
    <mergeCell ref="D9:E9"/>
    <mergeCell ref="D8:E8"/>
    <mergeCell ref="D7:E7"/>
    <mergeCell ref="D17:E17"/>
    <mergeCell ref="D16:E16"/>
    <mergeCell ref="D15:E15"/>
    <mergeCell ref="D14:E14"/>
    <mergeCell ref="D13:E13"/>
    <mergeCell ref="D56:E56"/>
    <mergeCell ref="D57:E57"/>
    <mergeCell ref="D58:E58"/>
    <mergeCell ref="D59:E59"/>
    <mergeCell ref="D60:E60"/>
    <mergeCell ref="D19:E19"/>
    <mergeCell ref="D18:E18"/>
    <mergeCell ref="D20:E20"/>
    <mergeCell ref="D21:E21"/>
    <mergeCell ref="D44:E44"/>
    <mergeCell ref="D26:E26"/>
    <mergeCell ref="D27:E27"/>
    <mergeCell ref="D28:E28"/>
    <mergeCell ref="D29:E29"/>
    <mergeCell ref="D30:E30"/>
    <mergeCell ref="D31:E31"/>
    <mergeCell ref="D32:E32"/>
    <mergeCell ref="D33:E33"/>
    <mergeCell ref="D34:E34"/>
    <mergeCell ref="D35:E35"/>
    <mergeCell ref="D25:E25"/>
    <mergeCell ref="D24:E24"/>
    <mergeCell ref="D23:E23"/>
    <mergeCell ref="D22:E22"/>
    <mergeCell ref="D55:E55"/>
    <mergeCell ref="D36:E36"/>
    <mergeCell ref="D37:E37"/>
    <mergeCell ref="D38:E38"/>
    <mergeCell ref="D39:E39"/>
    <mergeCell ref="D40:E40"/>
    <mergeCell ref="D41:E41"/>
    <mergeCell ref="D42:E42"/>
    <mergeCell ref="D43:E43"/>
    <mergeCell ref="D50:E50"/>
    <mergeCell ref="D51:E51"/>
    <mergeCell ref="D52:E52"/>
    <mergeCell ref="D53:E53"/>
    <mergeCell ref="D54:E54"/>
    <mergeCell ref="D45:E45"/>
    <mergeCell ref="D46:E46"/>
    <mergeCell ref="D47:E47"/>
    <mergeCell ref="D48:E48"/>
    <mergeCell ref="D49:E49"/>
  </mergeCells>
  <phoneticPr fontId="2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8039-D76B-46B3-94C9-F46012C55386}">
  <dimension ref="B1:G68"/>
  <sheetViews>
    <sheetView zoomScale="70" zoomScaleNormal="70" workbookViewId="0">
      <selection activeCell="C6" sqref="C6"/>
    </sheetView>
  </sheetViews>
  <sheetFormatPr defaultRowHeight="15" x14ac:dyDescent="0.25"/>
  <cols>
    <col min="3" max="3" width="35.5703125" customWidth="1"/>
    <col min="4" max="4" width="13.42578125" customWidth="1"/>
    <col min="5" max="5" width="14.42578125" customWidth="1"/>
    <col min="6" max="6" width="15.5703125" customWidth="1"/>
    <col min="7" max="7" width="26.85546875" customWidth="1"/>
  </cols>
  <sheetData>
    <row r="1" spans="2:7" x14ac:dyDescent="0.25">
      <c r="B1" s="2" t="s">
        <v>0</v>
      </c>
      <c r="C1" s="3"/>
      <c r="D1" s="3"/>
      <c r="E1" s="3"/>
    </row>
    <row r="2" spans="2:7" ht="15.75" x14ac:dyDescent="0.25">
      <c r="B2" s="1" t="s">
        <v>848</v>
      </c>
      <c r="C2" s="1"/>
      <c r="D2" s="1"/>
      <c r="E2" s="1"/>
      <c r="F2" s="1"/>
    </row>
    <row r="4" spans="2:7" ht="24" x14ac:dyDescent="0.25">
      <c r="B4" s="11" t="s">
        <v>1</v>
      </c>
      <c r="C4" s="11" t="s">
        <v>600</v>
      </c>
      <c r="D4" s="132" t="s">
        <v>595</v>
      </c>
      <c r="E4" s="132"/>
      <c r="F4" s="11" t="s">
        <v>599</v>
      </c>
      <c r="G4" s="11" t="s">
        <v>825</v>
      </c>
    </row>
    <row r="5" spans="2:7" x14ac:dyDescent="0.25">
      <c r="B5" s="9">
        <v>1</v>
      </c>
      <c r="C5" s="9">
        <v>2</v>
      </c>
      <c r="D5" s="134">
        <v>3</v>
      </c>
      <c r="E5" s="134"/>
      <c r="F5" s="8">
        <v>4</v>
      </c>
      <c r="G5" s="10">
        <v>5</v>
      </c>
    </row>
    <row r="6" spans="2:7" ht="45" x14ac:dyDescent="0.25">
      <c r="B6" s="21">
        <v>648</v>
      </c>
      <c r="C6" s="4" t="s">
        <v>476</v>
      </c>
      <c r="D6" s="154"/>
      <c r="E6" s="155"/>
      <c r="F6" s="35"/>
      <c r="G6" s="28"/>
    </row>
    <row r="7" spans="2:7" ht="30" x14ac:dyDescent="0.25">
      <c r="B7" s="21">
        <v>649</v>
      </c>
      <c r="C7" s="4" t="s">
        <v>478</v>
      </c>
      <c r="D7" s="154"/>
      <c r="E7" s="155"/>
      <c r="F7" s="35"/>
      <c r="G7" s="28"/>
    </row>
    <row r="8" spans="2:7" ht="45" x14ac:dyDescent="0.25">
      <c r="B8" s="21">
        <v>650</v>
      </c>
      <c r="C8" s="4" t="s">
        <v>479</v>
      </c>
      <c r="D8" s="154"/>
      <c r="E8" s="155"/>
      <c r="F8" s="35"/>
      <c r="G8" s="28"/>
    </row>
    <row r="9" spans="2:7" ht="30" x14ac:dyDescent="0.25">
      <c r="B9" s="21">
        <v>651</v>
      </c>
      <c r="C9" s="4" t="s">
        <v>480</v>
      </c>
      <c r="D9" s="154"/>
      <c r="E9" s="155"/>
      <c r="F9" s="35"/>
      <c r="G9" s="28"/>
    </row>
    <row r="10" spans="2:7" ht="45" x14ac:dyDescent="0.25">
      <c r="B10" s="21">
        <v>652</v>
      </c>
      <c r="C10" s="4" t="s">
        <v>481</v>
      </c>
      <c r="D10" s="154"/>
      <c r="E10" s="155"/>
      <c r="F10" s="35"/>
      <c r="G10" s="28"/>
    </row>
    <row r="11" spans="2:7" ht="30" x14ac:dyDescent="0.25">
      <c r="B11" s="21">
        <v>653</v>
      </c>
      <c r="C11" s="4" t="s">
        <v>482</v>
      </c>
      <c r="D11" s="154"/>
      <c r="E11" s="155"/>
      <c r="F11" s="35"/>
      <c r="G11" s="28"/>
    </row>
    <row r="12" spans="2:7" ht="30" x14ac:dyDescent="0.25">
      <c r="B12" s="21">
        <v>654</v>
      </c>
      <c r="C12" s="4" t="s">
        <v>483</v>
      </c>
      <c r="D12" s="154"/>
      <c r="E12" s="155"/>
      <c r="F12" s="35"/>
      <c r="G12" s="28"/>
    </row>
    <row r="13" spans="2:7" ht="30" x14ac:dyDescent="0.25">
      <c r="B13" s="21">
        <v>655</v>
      </c>
      <c r="C13" s="4" t="s">
        <v>806</v>
      </c>
      <c r="D13" s="154"/>
      <c r="E13" s="155"/>
      <c r="F13" s="35"/>
      <c r="G13" s="28"/>
    </row>
    <row r="14" spans="2:7" ht="30" x14ac:dyDescent="0.25">
      <c r="B14" s="21">
        <v>656</v>
      </c>
      <c r="C14" s="4" t="s">
        <v>484</v>
      </c>
      <c r="D14" s="154"/>
      <c r="E14" s="155"/>
      <c r="F14" s="35"/>
      <c r="G14" s="28"/>
    </row>
    <row r="15" spans="2:7" ht="30" x14ac:dyDescent="0.25">
      <c r="B15" s="21">
        <v>657</v>
      </c>
      <c r="C15" s="4" t="s">
        <v>485</v>
      </c>
      <c r="D15" s="154"/>
      <c r="E15" s="155"/>
      <c r="F15" s="35"/>
      <c r="G15" s="28"/>
    </row>
    <row r="16" spans="2:7" ht="30" x14ac:dyDescent="0.25">
      <c r="B16" s="21">
        <v>658</v>
      </c>
      <c r="C16" s="4" t="s">
        <v>486</v>
      </c>
      <c r="D16" s="154"/>
      <c r="E16" s="155"/>
      <c r="F16" s="35"/>
      <c r="G16" s="28"/>
    </row>
    <row r="17" spans="2:7" ht="30" x14ac:dyDescent="0.25">
      <c r="B17" s="21">
        <v>659</v>
      </c>
      <c r="C17" s="4" t="s">
        <v>487</v>
      </c>
      <c r="D17" s="154"/>
      <c r="E17" s="155"/>
      <c r="F17" s="35"/>
      <c r="G17" s="28"/>
    </row>
    <row r="18" spans="2:7" ht="30" x14ac:dyDescent="0.25">
      <c r="B18" s="21">
        <v>660</v>
      </c>
      <c r="C18" s="4" t="s">
        <v>488</v>
      </c>
      <c r="D18" s="154"/>
      <c r="E18" s="155"/>
      <c r="F18" s="35"/>
      <c r="G18" s="28"/>
    </row>
    <row r="19" spans="2:7" x14ac:dyDescent="0.25">
      <c r="B19" s="21">
        <v>661</v>
      </c>
      <c r="C19" s="4" t="s">
        <v>489</v>
      </c>
      <c r="D19" s="154"/>
      <c r="E19" s="155"/>
      <c r="F19" s="35"/>
      <c r="G19" s="28"/>
    </row>
    <row r="20" spans="2:7" ht="30" x14ac:dyDescent="0.25">
      <c r="B20" s="21">
        <v>662</v>
      </c>
      <c r="C20" s="4" t="s">
        <v>807</v>
      </c>
      <c r="D20" s="154"/>
      <c r="E20" s="155"/>
      <c r="F20" s="35"/>
      <c r="G20" s="28"/>
    </row>
    <row r="21" spans="2:7" ht="30" x14ac:dyDescent="0.25">
      <c r="B21" s="21">
        <v>663</v>
      </c>
      <c r="C21" s="4" t="s">
        <v>808</v>
      </c>
      <c r="D21" s="154"/>
      <c r="E21" s="155"/>
      <c r="F21" s="35"/>
      <c r="G21" s="28"/>
    </row>
    <row r="22" spans="2:7" ht="30" x14ac:dyDescent="0.25">
      <c r="B22" s="21">
        <v>664</v>
      </c>
      <c r="C22" s="4" t="s">
        <v>809</v>
      </c>
      <c r="D22" s="154"/>
      <c r="E22" s="155"/>
      <c r="F22" s="35"/>
      <c r="G22" s="28"/>
    </row>
    <row r="23" spans="2:7" ht="30" x14ac:dyDescent="0.25">
      <c r="B23" s="21">
        <v>665</v>
      </c>
      <c r="C23" s="4" t="s">
        <v>810</v>
      </c>
      <c r="D23" s="154"/>
      <c r="E23" s="155"/>
      <c r="F23" s="35"/>
      <c r="G23" s="28"/>
    </row>
    <row r="24" spans="2:7" ht="30" x14ac:dyDescent="0.25">
      <c r="B24" s="21">
        <v>666</v>
      </c>
      <c r="C24" s="4" t="s">
        <v>811</v>
      </c>
      <c r="D24" s="154"/>
      <c r="E24" s="155"/>
      <c r="F24" s="35"/>
      <c r="G24" s="28"/>
    </row>
    <row r="25" spans="2:7" ht="30" x14ac:dyDescent="0.25">
      <c r="B25" s="21">
        <v>667</v>
      </c>
      <c r="C25" s="4" t="s">
        <v>812</v>
      </c>
      <c r="D25" s="154"/>
      <c r="E25" s="155"/>
      <c r="F25" s="35"/>
      <c r="G25" s="28"/>
    </row>
    <row r="26" spans="2:7" ht="30" x14ac:dyDescent="0.25">
      <c r="B26" s="21">
        <v>668</v>
      </c>
      <c r="C26" s="4" t="s">
        <v>818</v>
      </c>
      <c r="D26" s="154"/>
      <c r="E26" s="155"/>
      <c r="F26" s="35"/>
      <c r="G26" s="28"/>
    </row>
    <row r="27" spans="2:7" ht="30" x14ac:dyDescent="0.25">
      <c r="B27" s="21">
        <v>669</v>
      </c>
      <c r="C27" s="4" t="s">
        <v>819</v>
      </c>
      <c r="D27" s="154"/>
      <c r="E27" s="155"/>
      <c r="F27" s="35"/>
      <c r="G27" s="28"/>
    </row>
    <row r="28" spans="2:7" ht="30" x14ac:dyDescent="0.25">
      <c r="B28" s="21">
        <v>670</v>
      </c>
      <c r="C28" s="4" t="s">
        <v>820</v>
      </c>
      <c r="D28" s="154"/>
      <c r="E28" s="155"/>
      <c r="F28" s="35"/>
      <c r="G28" s="28"/>
    </row>
    <row r="29" spans="2:7" ht="30" x14ac:dyDescent="0.25">
      <c r="B29" s="21">
        <v>671</v>
      </c>
      <c r="C29" s="4" t="s">
        <v>821</v>
      </c>
      <c r="D29" s="154"/>
      <c r="E29" s="155"/>
      <c r="F29" s="35"/>
      <c r="G29" s="28"/>
    </row>
    <row r="30" spans="2:7" ht="30" x14ac:dyDescent="0.25">
      <c r="B30" s="21">
        <v>672</v>
      </c>
      <c r="C30" s="4" t="s">
        <v>813</v>
      </c>
      <c r="D30" s="154"/>
      <c r="E30" s="155"/>
      <c r="F30" s="35"/>
      <c r="G30" s="28"/>
    </row>
    <row r="31" spans="2:7" ht="30" x14ac:dyDescent="0.25">
      <c r="B31" s="21">
        <v>673</v>
      </c>
      <c r="C31" s="4" t="s">
        <v>814</v>
      </c>
      <c r="D31" s="154"/>
      <c r="E31" s="155"/>
      <c r="F31" s="35"/>
      <c r="G31" s="28"/>
    </row>
    <row r="32" spans="2:7" ht="30" x14ac:dyDescent="0.25">
      <c r="B32" s="21">
        <v>674</v>
      </c>
      <c r="C32" s="4" t="s">
        <v>841</v>
      </c>
      <c r="D32" s="154"/>
      <c r="E32" s="155"/>
      <c r="F32" s="35"/>
      <c r="G32" s="28"/>
    </row>
    <row r="33" spans="2:7" ht="30" x14ac:dyDescent="0.25">
      <c r="B33" s="21">
        <v>675</v>
      </c>
      <c r="C33" s="4" t="s">
        <v>842</v>
      </c>
      <c r="D33" s="154"/>
      <c r="E33" s="155"/>
      <c r="F33" s="35"/>
      <c r="G33" s="28"/>
    </row>
    <row r="34" spans="2:7" ht="30" x14ac:dyDescent="0.25">
      <c r="B34" s="21">
        <v>676</v>
      </c>
      <c r="C34" s="4" t="s">
        <v>843</v>
      </c>
      <c r="D34" s="154"/>
      <c r="E34" s="155"/>
      <c r="F34" s="35"/>
      <c r="G34" s="28"/>
    </row>
    <row r="35" spans="2:7" ht="30" x14ac:dyDescent="0.25">
      <c r="B35" s="21">
        <v>677</v>
      </c>
      <c r="C35" s="4" t="s">
        <v>844</v>
      </c>
      <c r="D35" s="154"/>
      <c r="E35" s="155"/>
      <c r="F35" s="35"/>
      <c r="G35" s="28"/>
    </row>
    <row r="36" spans="2:7" ht="30" x14ac:dyDescent="0.25">
      <c r="B36" s="21">
        <v>678</v>
      </c>
      <c r="C36" s="4" t="s">
        <v>845</v>
      </c>
      <c r="D36" s="154"/>
      <c r="E36" s="155"/>
      <c r="F36" s="35"/>
      <c r="G36" s="28"/>
    </row>
    <row r="37" spans="2:7" ht="30" x14ac:dyDescent="0.25">
      <c r="B37" s="21">
        <v>679</v>
      </c>
      <c r="C37" s="4" t="s">
        <v>846</v>
      </c>
      <c r="D37" s="154"/>
      <c r="E37" s="155"/>
      <c r="F37" s="35"/>
      <c r="G37" s="28"/>
    </row>
    <row r="38" spans="2:7" ht="30" x14ac:dyDescent="0.25">
      <c r="B38" s="21">
        <v>680</v>
      </c>
      <c r="C38" s="4" t="s">
        <v>822</v>
      </c>
      <c r="D38" s="154"/>
      <c r="E38" s="155"/>
      <c r="F38" s="35"/>
      <c r="G38" s="28"/>
    </row>
    <row r="39" spans="2:7" ht="30" x14ac:dyDescent="0.25">
      <c r="B39" s="21">
        <v>681</v>
      </c>
      <c r="C39" s="4" t="s">
        <v>823</v>
      </c>
      <c r="D39" s="154"/>
      <c r="E39" s="155"/>
      <c r="F39" s="35"/>
      <c r="G39" s="28"/>
    </row>
    <row r="40" spans="2:7" ht="30" x14ac:dyDescent="0.25">
      <c r="B40" s="21">
        <v>682</v>
      </c>
      <c r="C40" s="4" t="s">
        <v>824</v>
      </c>
      <c r="D40" s="154"/>
      <c r="E40" s="155"/>
      <c r="F40" s="35"/>
      <c r="G40" s="28"/>
    </row>
    <row r="41" spans="2:7" ht="30" x14ac:dyDescent="0.25">
      <c r="B41" s="21">
        <v>683</v>
      </c>
      <c r="C41" s="4" t="s">
        <v>847</v>
      </c>
      <c r="D41" s="154"/>
      <c r="E41" s="155"/>
      <c r="F41" s="35"/>
      <c r="G41" s="28"/>
    </row>
    <row r="42" spans="2:7" ht="30" x14ac:dyDescent="0.25">
      <c r="B42" s="21">
        <v>684</v>
      </c>
      <c r="C42" s="4" t="s">
        <v>490</v>
      </c>
      <c r="D42" s="154"/>
      <c r="E42" s="155"/>
      <c r="F42" s="35"/>
      <c r="G42" s="28"/>
    </row>
    <row r="43" spans="2:7" ht="30" x14ac:dyDescent="0.25">
      <c r="B43" s="21">
        <v>685</v>
      </c>
      <c r="C43" s="4" t="s">
        <v>491</v>
      </c>
      <c r="D43" s="154"/>
      <c r="E43" s="155"/>
      <c r="F43" s="35"/>
      <c r="G43" s="28"/>
    </row>
    <row r="44" spans="2:7" ht="30" x14ac:dyDescent="0.25">
      <c r="B44" s="21">
        <v>686</v>
      </c>
      <c r="C44" s="4" t="s">
        <v>492</v>
      </c>
      <c r="D44" s="154"/>
      <c r="E44" s="155"/>
      <c r="F44" s="35"/>
      <c r="G44" s="28"/>
    </row>
    <row r="45" spans="2:7" ht="45" x14ac:dyDescent="0.25">
      <c r="B45" s="21">
        <v>687</v>
      </c>
      <c r="C45" s="4" t="s">
        <v>493</v>
      </c>
      <c r="D45" s="154"/>
      <c r="E45" s="155"/>
      <c r="F45" s="35"/>
      <c r="G45" s="28"/>
    </row>
    <row r="46" spans="2:7" ht="45" x14ac:dyDescent="0.25">
      <c r="B46" s="21">
        <v>688</v>
      </c>
      <c r="C46" s="4" t="s">
        <v>494</v>
      </c>
      <c r="D46" s="154"/>
      <c r="E46" s="155"/>
      <c r="F46" s="35"/>
      <c r="G46" s="28"/>
    </row>
    <row r="47" spans="2:7" ht="45" x14ac:dyDescent="0.25">
      <c r="B47" s="21">
        <v>689</v>
      </c>
      <c r="C47" s="4" t="s">
        <v>495</v>
      </c>
      <c r="D47" s="154"/>
      <c r="E47" s="155"/>
      <c r="F47" s="35"/>
      <c r="G47" s="28"/>
    </row>
    <row r="48" spans="2:7" ht="30.6" customHeight="1" x14ac:dyDescent="0.25">
      <c r="B48" s="21">
        <v>690</v>
      </c>
      <c r="C48" s="4" t="s">
        <v>496</v>
      </c>
      <c r="D48" s="154"/>
      <c r="E48" s="155"/>
      <c r="F48" s="35"/>
      <c r="G48" s="28"/>
    </row>
    <row r="49" spans="2:7" ht="30" x14ac:dyDescent="0.25">
      <c r="B49" s="21">
        <v>691</v>
      </c>
      <c r="C49" s="4" t="s">
        <v>497</v>
      </c>
      <c r="D49" s="154"/>
      <c r="E49" s="155"/>
      <c r="F49" s="35"/>
      <c r="G49" s="28"/>
    </row>
    <row r="50" spans="2:7" ht="45" x14ac:dyDescent="0.25">
      <c r="B50" s="21">
        <v>692</v>
      </c>
      <c r="C50" s="4" t="s">
        <v>498</v>
      </c>
      <c r="D50" s="154"/>
      <c r="E50" s="155"/>
      <c r="F50" s="35"/>
      <c r="G50" s="28"/>
    </row>
    <row r="51" spans="2:7" ht="30" x14ac:dyDescent="0.25">
      <c r="B51" s="21">
        <v>693</v>
      </c>
      <c r="C51" s="4" t="s">
        <v>499</v>
      </c>
      <c r="D51" s="154"/>
      <c r="E51" s="155"/>
      <c r="F51" s="35"/>
      <c r="G51" s="28"/>
    </row>
    <row r="52" spans="2:7" ht="30" x14ac:dyDescent="0.25">
      <c r="B52" s="21">
        <v>694</v>
      </c>
      <c r="C52" s="4" t="s">
        <v>500</v>
      </c>
      <c r="D52" s="154"/>
      <c r="E52" s="155"/>
      <c r="F52" s="35"/>
      <c r="G52" s="28"/>
    </row>
    <row r="53" spans="2:7" ht="30" x14ac:dyDescent="0.25">
      <c r="B53" s="21">
        <v>695</v>
      </c>
      <c r="C53" s="4" t="s">
        <v>501</v>
      </c>
      <c r="D53" s="154"/>
      <c r="E53" s="155"/>
      <c r="F53" s="35"/>
      <c r="G53" s="28"/>
    </row>
    <row r="54" spans="2:7" ht="30" x14ac:dyDescent="0.25">
      <c r="B54" s="21">
        <v>696</v>
      </c>
      <c r="C54" s="4" t="s">
        <v>502</v>
      </c>
      <c r="D54" s="154"/>
      <c r="E54" s="155"/>
      <c r="F54" s="35"/>
      <c r="G54" s="28"/>
    </row>
    <row r="55" spans="2:7" ht="30" x14ac:dyDescent="0.25">
      <c r="B55" s="21">
        <v>697</v>
      </c>
      <c r="C55" s="4" t="s">
        <v>503</v>
      </c>
      <c r="D55" s="154"/>
      <c r="E55" s="155"/>
      <c r="F55" s="35"/>
      <c r="G55" s="28"/>
    </row>
    <row r="56" spans="2:7" ht="30" x14ac:dyDescent="0.25">
      <c r="B56" s="21">
        <v>698</v>
      </c>
      <c r="C56" s="4" t="s">
        <v>504</v>
      </c>
      <c r="D56" s="154"/>
      <c r="E56" s="155"/>
      <c r="F56" s="35"/>
      <c r="G56" s="28"/>
    </row>
    <row r="57" spans="2:7" ht="30" x14ac:dyDescent="0.25">
      <c r="B57" s="21">
        <v>699</v>
      </c>
      <c r="C57" s="4" t="s">
        <v>505</v>
      </c>
      <c r="D57" s="154"/>
      <c r="E57" s="155"/>
      <c r="F57" s="35"/>
      <c r="G57" s="28"/>
    </row>
    <row r="58" spans="2:7" ht="30" x14ac:dyDescent="0.25">
      <c r="B58" s="21">
        <v>700</v>
      </c>
      <c r="C58" s="4" t="s">
        <v>506</v>
      </c>
      <c r="D58" s="154"/>
      <c r="E58" s="155"/>
      <c r="F58" s="35"/>
      <c r="G58" s="28"/>
    </row>
    <row r="59" spans="2:7" ht="30" x14ac:dyDescent="0.25">
      <c r="B59" s="21">
        <v>701</v>
      </c>
      <c r="C59" s="4" t="s">
        <v>507</v>
      </c>
      <c r="D59" s="154"/>
      <c r="E59" s="155"/>
      <c r="F59" s="35"/>
      <c r="G59" s="28"/>
    </row>
    <row r="60" spans="2:7" ht="30" x14ac:dyDescent="0.25">
      <c r="B60" s="21">
        <v>702</v>
      </c>
      <c r="C60" s="4" t="s">
        <v>508</v>
      </c>
      <c r="D60" s="154"/>
      <c r="E60" s="155"/>
      <c r="F60" s="35"/>
      <c r="G60" s="28"/>
    </row>
    <row r="61" spans="2:7" ht="30" x14ac:dyDescent="0.25">
      <c r="B61" s="21">
        <v>703</v>
      </c>
      <c r="C61" s="4" t="s">
        <v>509</v>
      </c>
      <c r="D61" s="154"/>
      <c r="E61" s="155"/>
      <c r="F61" s="35"/>
      <c r="G61" s="28"/>
    </row>
    <row r="62" spans="2:7" ht="30" x14ac:dyDescent="0.25">
      <c r="B62" s="21">
        <v>704</v>
      </c>
      <c r="C62" s="4" t="s">
        <v>510</v>
      </c>
      <c r="D62" s="154"/>
      <c r="E62" s="155"/>
      <c r="F62" s="35"/>
      <c r="G62" s="28"/>
    </row>
    <row r="63" spans="2:7" ht="30" x14ac:dyDescent="0.25">
      <c r="B63" s="21">
        <v>705</v>
      </c>
      <c r="C63" s="4" t="s">
        <v>511</v>
      </c>
      <c r="D63" s="154"/>
      <c r="E63" s="155"/>
      <c r="F63" s="35"/>
      <c r="G63" s="28"/>
    </row>
    <row r="64" spans="2:7" ht="30" x14ac:dyDescent="0.25">
      <c r="B64" s="21">
        <v>706</v>
      </c>
      <c r="C64" s="4" t="s">
        <v>512</v>
      </c>
      <c r="D64" s="154"/>
      <c r="E64" s="155"/>
      <c r="F64" s="35"/>
      <c r="G64" s="28"/>
    </row>
    <row r="65" spans="2:7" ht="30" x14ac:dyDescent="0.25">
      <c r="B65" s="21">
        <v>707</v>
      </c>
      <c r="C65" s="4" t="s">
        <v>513</v>
      </c>
      <c r="D65" s="154"/>
      <c r="E65" s="155"/>
      <c r="F65" s="35"/>
      <c r="G65" s="28"/>
    </row>
    <row r="66" spans="2:7" ht="30" x14ac:dyDescent="0.25">
      <c r="B66" s="21">
        <v>708</v>
      </c>
      <c r="C66" s="4" t="s">
        <v>514</v>
      </c>
      <c r="D66" s="154"/>
      <c r="E66" s="155"/>
      <c r="F66" s="35"/>
      <c r="G66" s="28"/>
    </row>
    <row r="67" spans="2:7" ht="30" x14ac:dyDescent="0.25">
      <c r="B67" s="21">
        <v>709</v>
      </c>
      <c r="C67" s="4" t="s">
        <v>515</v>
      </c>
      <c r="D67" s="154"/>
      <c r="E67" s="155"/>
      <c r="F67" s="35"/>
      <c r="G67" s="28"/>
    </row>
    <row r="68" spans="2:7" ht="30" x14ac:dyDescent="0.25">
      <c r="B68" s="21">
        <v>710</v>
      </c>
      <c r="C68" s="4" t="s">
        <v>516</v>
      </c>
      <c r="D68" s="154"/>
      <c r="E68" s="155"/>
      <c r="F68" s="35"/>
      <c r="G68" s="28"/>
    </row>
  </sheetData>
  <sheetProtection algorithmName="SHA-512" hashValue="HBvzPAQnxhjDa3lzVLPwbgVYyGgql8TpM++E5ZJHsP6D6gnuNs4sWNLXw8pAUdu7V4dHsmasf4u3put3zrNURA==" saltValue="xAxryXn7S8dCG4Mf+BAfWg==" spinCount="100000" sheet="1" objects="1" scenarios="1"/>
  <mergeCells count="65">
    <mergeCell ref="D68:E68"/>
    <mergeCell ref="D63:E63"/>
    <mergeCell ref="D64:E64"/>
    <mergeCell ref="D65:E65"/>
    <mergeCell ref="D66:E66"/>
    <mergeCell ref="D67:E67"/>
    <mergeCell ref="D58:E58"/>
    <mergeCell ref="D59:E59"/>
    <mergeCell ref="D60:E60"/>
    <mergeCell ref="D61:E61"/>
    <mergeCell ref="D62:E62"/>
    <mergeCell ref="D53:E53"/>
    <mergeCell ref="D54:E54"/>
    <mergeCell ref="D55:E55"/>
    <mergeCell ref="D56:E56"/>
    <mergeCell ref="D57:E57"/>
    <mergeCell ref="D48:E48"/>
    <mergeCell ref="D49:E49"/>
    <mergeCell ref="D50:E50"/>
    <mergeCell ref="D51:E51"/>
    <mergeCell ref="D52:E52"/>
    <mergeCell ref="D15:E15"/>
    <mergeCell ref="D4:E4"/>
    <mergeCell ref="D5:E5"/>
    <mergeCell ref="D6:E6"/>
    <mergeCell ref="D7:E7"/>
    <mergeCell ref="D8:E8"/>
    <mergeCell ref="D9:E9"/>
    <mergeCell ref="D10:E10"/>
    <mergeCell ref="D11:E11"/>
    <mergeCell ref="D12:E12"/>
    <mergeCell ref="D13:E13"/>
    <mergeCell ref="D14:E14"/>
    <mergeCell ref="D27:E27"/>
    <mergeCell ref="D16:E16"/>
    <mergeCell ref="D17:E17"/>
    <mergeCell ref="D18:E18"/>
    <mergeCell ref="D19:E19"/>
    <mergeCell ref="D20:E20"/>
    <mergeCell ref="D21:E21"/>
    <mergeCell ref="D22:E22"/>
    <mergeCell ref="D23:E23"/>
    <mergeCell ref="D24:E24"/>
    <mergeCell ref="D25:E25"/>
    <mergeCell ref="D26:E26"/>
    <mergeCell ref="D39:E39"/>
    <mergeCell ref="D28:E28"/>
    <mergeCell ref="D29:E29"/>
    <mergeCell ref="D30:E30"/>
    <mergeCell ref="D31:E31"/>
    <mergeCell ref="D32:E32"/>
    <mergeCell ref="D33:E33"/>
    <mergeCell ref="D34:E34"/>
    <mergeCell ref="D35:E35"/>
    <mergeCell ref="D36:E36"/>
    <mergeCell ref="D37:E37"/>
    <mergeCell ref="D38:E38"/>
    <mergeCell ref="D46:E46"/>
    <mergeCell ref="D47:E47"/>
    <mergeCell ref="D40:E40"/>
    <mergeCell ref="D41:E41"/>
    <mergeCell ref="D42:E42"/>
    <mergeCell ref="D43:E43"/>
    <mergeCell ref="D44:E44"/>
    <mergeCell ref="D45:E4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0E8F-898D-4101-90A3-64711E8C399F}">
  <dimension ref="B1:G77"/>
  <sheetViews>
    <sheetView topLeftCell="A58" zoomScale="85" zoomScaleNormal="85" workbookViewId="0">
      <selection activeCell="C77" sqref="C77"/>
    </sheetView>
  </sheetViews>
  <sheetFormatPr defaultRowHeight="15" x14ac:dyDescent="0.25"/>
  <cols>
    <col min="3" max="3" width="35.5703125" customWidth="1"/>
    <col min="4" max="4" width="13.42578125" customWidth="1"/>
    <col min="5" max="5" width="14.42578125" customWidth="1"/>
    <col min="6" max="6" width="20.140625" customWidth="1"/>
    <col min="7" max="7" width="31.42578125" customWidth="1"/>
  </cols>
  <sheetData>
    <row r="1" spans="2:7" x14ac:dyDescent="0.25">
      <c r="B1" s="2" t="s">
        <v>0</v>
      </c>
      <c r="C1" s="3"/>
      <c r="D1" s="3"/>
      <c r="E1" s="3"/>
    </row>
    <row r="2" spans="2:7" ht="15.75" x14ac:dyDescent="0.25">
      <c r="B2" s="1" t="s">
        <v>849</v>
      </c>
      <c r="C2" s="1"/>
      <c r="D2" s="1"/>
      <c r="E2" s="1"/>
      <c r="F2" s="1"/>
    </row>
    <row r="4" spans="2:7" x14ac:dyDescent="0.25">
      <c r="B4" s="11" t="s">
        <v>1</v>
      </c>
      <c r="C4" s="11" t="s">
        <v>600</v>
      </c>
      <c r="D4" s="132" t="s">
        <v>595</v>
      </c>
      <c r="E4" s="132"/>
      <c r="F4" s="11" t="s">
        <v>599</v>
      </c>
      <c r="G4" s="11" t="s">
        <v>825</v>
      </c>
    </row>
    <row r="5" spans="2:7" x14ac:dyDescent="0.25">
      <c r="B5" s="9">
        <v>1</v>
      </c>
      <c r="C5" s="9">
        <v>2</v>
      </c>
      <c r="D5" s="134">
        <v>3</v>
      </c>
      <c r="E5" s="134"/>
      <c r="F5" s="8">
        <v>4</v>
      </c>
      <c r="G5" s="10">
        <v>5</v>
      </c>
    </row>
    <row r="6" spans="2:7" ht="30" x14ac:dyDescent="0.25">
      <c r="B6" s="21">
        <v>711</v>
      </c>
      <c r="C6" s="4" t="s">
        <v>517</v>
      </c>
      <c r="D6" s="154"/>
      <c r="E6" s="155"/>
      <c r="F6" s="35"/>
      <c r="G6" s="28"/>
    </row>
    <row r="7" spans="2:7" ht="30" x14ac:dyDescent="0.25">
      <c r="B7" s="21">
        <v>712</v>
      </c>
      <c r="C7" s="4" t="s">
        <v>518</v>
      </c>
      <c r="D7" s="154"/>
      <c r="E7" s="155"/>
      <c r="F7" s="35"/>
      <c r="G7" s="28"/>
    </row>
    <row r="8" spans="2:7" ht="30" x14ac:dyDescent="0.25">
      <c r="B8" s="21">
        <v>713</v>
      </c>
      <c r="C8" s="4" t="s">
        <v>519</v>
      </c>
      <c r="D8" s="154"/>
      <c r="E8" s="155"/>
      <c r="F8" s="35"/>
      <c r="G8" s="28"/>
    </row>
    <row r="9" spans="2:7" ht="30" x14ac:dyDescent="0.25">
      <c r="B9" s="21">
        <v>714</v>
      </c>
      <c r="C9" s="4" t="s">
        <v>520</v>
      </c>
      <c r="D9" s="154"/>
      <c r="E9" s="155"/>
      <c r="F9" s="35"/>
      <c r="G9" s="28"/>
    </row>
    <row r="10" spans="2:7" ht="30" x14ac:dyDescent="0.25">
      <c r="B10" s="21">
        <v>715</v>
      </c>
      <c r="C10" s="4" t="s">
        <v>521</v>
      </c>
      <c r="D10" s="154"/>
      <c r="E10" s="155"/>
      <c r="F10" s="35"/>
      <c r="G10" s="28"/>
    </row>
    <row r="11" spans="2:7" ht="30" x14ac:dyDescent="0.25">
      <c r="B11" s="21">
        <v>716</v>
      </c>
      <c r="C11" s="4" t="s">
        <v>522</v>
      </c>
      <c r="D11" s="154"/>
      <c r="E11" s="155"/>
      <c r="F11" s="35"/>
      <c r="G11" s="28"/>
    </row>
    <row r="12" spans="2:7" ht="30" x14ac:dyDescent="0.25">
      <c r="B12" s="21">
        <v>717</v>
      </c>
      <c r="C12" s="4" t="s">
        <v>523</v>
      </c>
      <c r="D12" s="154"/>
      <c r="E12" s="155"/>
      <c r="F12" s="35"/>
      <c r="G12" s="28"/>
    </row>
    <row r="13" spans="2:7" ht="30" x14ac:dyDescent="0.25">
      <c r="B13" s="21">
        <v>718</v>
      </c>
      <c r="C13" s="4" t="s">
        <v>524</v>
      </c>
      <c r="D13" s="154"/>
      <c r="E13" s="155"/>
      <c r="F13" s="35"/>
      <c r="G13" s="28"/>
    </row>
    <row r="14" spans="2:7" ht="30" x14ac:dyDescent="0.25">
      <c r="B14" s="21">
        <v>719</v>
      </c>
      <c r="C14" s="4" t="s">
        <v>525</v>
      </c>
      <c r="D14" s="154"/>
      <c r="E14" s="155"/>
      <c r="F14" s="35"/>
      <c r="G14" s="28"/>
    </row>
    <row r="15" spans="2:7" x14ac:dyDescent="0.25">
      <c r="B15" s="21">
        <v>720</v>
      </c>
      <c r="C15" s="4" t="s">
        <v>526</v>
      </c>
      <c r="D15" s="154"/>
      <c r="E15" s="155"/>
      <c r="F15" s="35"/>
      <c r="G15" s="28"/>
    </row>
    <row r="16" spans="2:7" x14ac:dyDescent="0.25">
      <c r="B16" s="21">
        <v>721</v>
      </c>
      <c r="C16" s="4" t="s">
        <v>527</v>
      </c>
      <c r="D16" s="154"/>
      <c r="E16" s="155"/>
      <c r="F16" s="35"/>
      <c r="G16" s="28"/>
    </row>
    <row r="17" spans="2:7" x14ac:dyDescent="0.25">
      <c r="B17" s="21">
        <v>722</v>
      </c>
      <c r="C17" s="4" t="s">
        <v>528</v>
      </c>
      <c r="D17" s="154"/>
      <c r="E17" s="155"/>
      <c r="F17" s="35"/>
      <c r="G17" s="28"/>
    </row>
    <row r="18" spans="2:7" x14ac:dyDescent="0.25">
      <c r="B18" s="21">
        <v>723</v>
      </c>
      <c r="C18" s="4" t="s">
        <v>529</v>
      </c>
      <c r="D18" s="154"/>
      <c r="E18" s="155"/>
      <c r="F18" s="35"/>
      <c r="G18" s="28"/>
    </row>
    <row r="19" spans="2:7" x14ac:dyDescent="0.25">
      <c r="B19" s="21">
        <v>724</v>
      </c>
      <c r="C19" s="4" t="s">
        <v>530</v>
      </c>
      <c r="D19" s="154"/>
      <c r="E19" s="155"/>
      <c r="F19" s="35"/>
      <c r="G19" s="28"/>
    </row>
    <row r="20" spans="2:7" x14ac:dyDescent="0.25">
      <c r="B20" s="21">
        <v>725</v>
      </c>
      <c r="C20" s="4" t="s">
        <v>531</v>
      </c>
      <c r="D20" s="154"/>
      <c r="E20" s="155"/>
      <c r="F20" s="35"/>
      <c r="G20" s="28"/>
    </row>
    <row r="21" spans="2:7" ht="30" x14ac:dyDescent="0.25">
      <c r="B21" s="21">
        <v>726</v>
      </c>
      <c r="C21" s="4" t="s">
        <v>532</v>
      </c>
      <c r="D21" s="154"/>
      <c r="E21" s="155"/>
      <c r="F21" s="35"/>
      <c r="G21" s="28"/>
    </row>
    <row r="22" spans="2:7" ht="30" x14ac:dyDescent="0.25">
      <c r="B22" s="21">
        <v>727</v>
      </c>
      <c r="C22" s="4" t="s">
        <v>533</v>
      </c>
      <c r="D22" s="154"/>
      <c r="E22" s="155"/>
      <c r="F22" s="35"/>
      <c r="G22" s="28"/>
    </row>
    <row r="23" spans="2:7" ht="30" x14ac:dyDescent="0.25">
      <c r="B23" s="21">
        <v>728</v>
      </c>
      <c r="C23" s="4" t="s">
        <v>534</v>
      </c>
      <c r="D23" s="154"/>
      <c r="E23" s="155"/>
      <c r="F23" s="35"/>
      <c r="G23" s="28"/>
    </row>
    <row r="24" spans="2:7" ht="30" x14ac:dyDescent="0.25">
      <c r="B24" s="21">
        <v>729</v>
      </c>
      <c r="C24" s="4" t="s">
        <v>535</v>
      </c>
      <c r="D24" s="154"/>
      <c r="E24" s="155"/>
      <c r="F24" s="35"/>
      <c r="G24" s="28"/>
    </row>
    <row r="25" spans="2:7" ht="30" x14ac:dyDescent="0.25">
      <c r="B25" s="21">
        <v>730</v>
      </c>
      <c r="C25" s="4" t="s">
        <v>536</v>
      </c>
      <c r="D25" s="154"/>
      <c r="E25" s="155"/>
      <c r="F25" s="35"/>
      <c r="G25" s="28"/>
    </row>
    <row r="26" spans="2:7" x14ac:dyDescent="0.25">
      <c r="B26" s="21">
        <v>731</v>
      </c>
      <c r="C26" s="4" t="s">
        <v>537</v>
      </c>
      <c r="D26" s="154"/>
      <c r="E26" s="155"/>
      <c r="F26" s="35"/>
      <c r="G26" s="28"/>
    </row>
    <row r="27" spans="2:7" x14ac:dyDescent="0.25">
      <c r="B27" s="21">
        <v>732</v>
      </c>
      <c r="C27" s="4" t="s">
        <v>538</v>
      </c>
      <c r="D27" s="154"/>
      <c r="E27" s="155"/>
      <c r="F27" s="35"/>
      <c r="G27" s="28"/>
    </row>
    <row r="28" spans="2:7" x14ac:dyDescent="0.25">
      <c r="B28" s="21">
        <v>733</v>
      </c>
      <c r="C28" s="4" t="s">
        <v>539</v>
      </c>
      <c r="D28" s="154"/>
      <c r="E28" s="155"/>
      <c r="F28" s="35"/>
      <c r="G28" s="28"/>
    </row>
    <row r="29" spans="2:7" x14ac:dyDescent="0.25">
      <c r="B29" s="21">
        <v>734</v>
      </c>
      <c r="C29" s="4" t="s">
        <v>540</v>
      </c>
      <c r="D29" s="154"/>
      <c r="E29" s="155"/>
      <c r="F29" s="35"/>
      <c r="G29" s="28"/>
    </row>
    <row r="30" spans="2:7" x14ac:dyDescent="0.25">
      <c r="B30" s="21">
        <v>735</v>
      </c>
      <c r="C30" s="4" t="s">
        <v>541</v>
      </c>
      <c r="D30" s="154"/>
      <c r="E30" s="155"/>
      <c r="F30" s="35"/>
      <c r="G30" s="28"/>
    </row>
    <row r="31" spans="2:7" x14ac:dyDescent="0.25">
      <c r="B31" s="21">
        <v>736</v>
      </c>
      <c r="C31" s="4" t="s">
        <v>542</v>
      </c>
      <c r="D31" s="154"/>
      <c r="E31" s="155"/>
      <c r="F31" s="35"/>
      <c r="G31" s="28"/>
    </row>
    <row r="32" spans="2:7" x14ac:dyDescent="0.25">
      <c r="B32" s="21">
        <v>737</v>
      </c>
      <c r="C32" s="4" t="s">
        <v>543</v>
      </c>
      <c r="D32" s="154"/>
      <c r="E32" s="155"/>
      <c r="F32" s="35"/>
      <c r="G32" s="28"/>
    </row>
    <row r="33" spans="2:7" x14ac:dyDescent="0.25">
      <c r="B33" s="21">
        <v>738</v>
      </c>
      <c r="C33" s="4" t="s">
        <v>544</v>
      </c>
      <c r="D33" s="154"/>
      <c r="E33" s="155"/>
      <c r="F33" s="35"/>
      <c r="G33" s="28"/>
    </row>
    <row r="34" spans="2:7" ht="30" x14ac:dyDescent="0.25">
      <c r="B34" s="21">
        <v>739</v>
      </c>
      <c r="C34" s="4" t="s">
        <v>545</v>
      </c>
      <c r="D34" s="154"/>
      <c r="E34" s="155"/>
      <c r="F34" s="35"/>
      <c r="G34" s="28"/>
    </row>
    <row r="35" spans="2:7" ht="30" x14ac:dyDescent="0.25">
      <c r="B35" s="21">
        <v>740</v>
      </c>
      <c r="C35" s="4" t="s">
        <v>546</v>
      </c>
      <c r="D35" s="154"/>
      <c r="E35" s="155"/>
      <c r="F35" s="35"/>
      <c r="G35" s="28"/>
    </row>
    <row r="36" spans="2:7" ht="30" x14ac:dyDescent="0.25">
      <c r="B36" s="21">
        <v>741</v>
      </c>
      <c r="C36" s="4" t="s">
        <v>547</v>
      </c>
      <c r="D36" s="154"/>
      <c r="E36" s="155"/>
      <c r="F36" s="35"/>
      <c r="G36" s="28"/>
    </row>
    <row r="37" spans="2:7" ht="30" x14ac:dyDescent="0.25">
      <c r="B37" s="21">
        <v>742</v>
      </c>
      <c r="C37" s="4" t="s">
        <v>548</v>
      </c>
      <c r="D37" s="154"/>
      <c r="E37" s="155"/>
      <c r="F37" s="35"/>
      <c r="G37" s="28"/>
    </row>
    <row r="38" spans="2:7" ht="30" x14ac:dyDescent="0.25">
      <c r="B38" s="21">
        <v>743</v>
      </c>
      <c r="C38" s="4" t="s">
        <v>549</v>
      </c>
      <c r="D38" s="154"/>
      <c r="E38" s="155"/>
      <c r="F38" s="35"/>
      <c r="G38" s="28"/>
    </row>
    <row r="39" spans="2:7" ht="30" x14ac:dyDescent="0.25">
      <c r="B39" s="21">
        <v>744</v>
      </c>
      <c r="C39" s="4" t="s">
        <v>550</v>
      </c>
      <c r="D39" s="154"/>
      <c r="E39" s="155"/>
      <c r="F39" s="35"/>
      <c r="G39" s="28"/>
    </row>
    <row r="40" spans="2:7" x14ac:dyDescent="0.25">
      <c r="B40" s="21">
        <v>745</v>
      </c>
      <c r="C40" s="4" t="s">
        <v>551</v>
      </c>
      <c r="D40" s="154"/>
      <c r="E40" s="155"/>
      <c r="F40" s="35"/>
      <c r="G40" s="28"/>
    </row>
    <row r="41" spans="2:7" x14ac:dyDescent="0.25">
      <c r="B41" s="21">
        <v>746</v>
      </c>
      <c r="C41" s="4" t="s">
        <v>552</v>
      </c>
      <c r="D41" s="154"/>
      <c r="E41" s="155"/>
      <c r="F41" s="35"/>
      <c r="G41" s="28"/>
    </row>
    <row r="42" spans="2:7" x14ac:dyDescent="0.25">
      <c r="B42" s="21">
        <v>747</v>
      </c>
      <c r="C42" s="4" t="s">
        <v>553</v>
      </c>
      <c r="D42" s="154"/>
      <c r="E42" s="155"/>
      <c r="F42" s="35"/>
      <c r="G42" s="28"/>
    </row>
    <row r="43" spans="2:7" x14ac:dyDescent="0.25">
      <c r="B43" s="21">
        <v>748</v>
      </c>
      <c r="C43" s="4" t="s">
        <v>554</v>
      </c>
      <c r="D43" s="154"/>
      <c r="E43" s="155"/>
      <c r="F43" s="35"/>
      <c r="G43" s="28"/>
    </row>
    <row r="44" spans="2:7" x14ac:dyDescent="0.25">
      <c r="B44" s="21">
        <v>749</v>
      </c>
      <c r="C44" s="4" t="s">
        <v>555</v>
      </c>
      <c r="D44" s="154"/>
      <c r="E44" s="155"/>
      <c r="F44" s="35"/>
      <c r="G44" s="28"/>
    </row>
    <row r="45" spans="2:7" x14ac:dyDescent="0.25">
      <c r="B45" s="21">
        <v>750</v>
      </c>
      <c r="C45" s="4" t="s">
        <v>556</v>
      </c>
      <c r="D45" s="154"/>
      <c r="E45" s="155"/>
      <c r="F45" s="35"/>
      <c r="G45" s="28"/>
    </row>
    <row r="46" spans="2:7" x14ac:dyDescent="0.25">
      <c r="B46" s="21">
        <v>751</v>
      </c>
      <c r="C46" s="4" t="s">
        <v>557</v>
      </c>
      <c r="D46" s="154"/>
      <c r="E46" s="155"/>
      <c r="F46" s="35"/>
      <c r="G46" s="28"/>
    </row>
    <row r="47" spans="2:7" x14ac:dyDescent="0.25">
      <c r="B47" s="21">
        <v>752</v>
      </c>
      <c r="C47" s="4" t="s">
        <v>558</v>
      </c>
      <c r="D47" s="154"/>
      <c r="E47" s="155"/>
      <c r="F47" s="35"/>
      <c r="G47" s="28"/>
    </row>
    <row r="48" spans="2:7" x14ac:dyDescent="0.25">
      <c r="B48" s="21">
        <v>753</v>
      </c>
      <c r="C48" s="4" t="s">
        <v>559</v>
      </c>
      <c r="D48" s="154"/>
      <c r="E48" s="155"/>
      <c r="F48" s="35"/>
      <c r="G48" s="28"/>
    </row>
    <row r="49" spans="2:7" x14ac:dyDescent="0.25">
      <c r="B49" s="21">
        <v>754</v>
      </c>
      <c r="C49" s="4" t="s">
        <v>560</v>
      </c>
      <c r="D49" s="154"/>
      <c r="E49" s="155"/>
      <c r="F49" s="35"/>
      <c r="G49" s="28"/>
    </row>
    <row r="50" spans="2:7" x14ac:dyDescent="0.25">
      <c r="B50" s="21">
        <v>755</v>
      </c>
      <c r="C50" s="4" t="s">
        <v>561</v>
      </c>
      <c r="D50" s="154"/>
      <c r="E50" s="155"/>
      <c r="F50" s="35"/>
      <c r="G50" s="28"/>
    </row>
    <row r="51" spans="2:7" x14ac:dyDescent="0.25">
      <c r="B51" s="21">
        <v>756</v>
      </c>
      <c r="C51" s="4" t="s">
        <v>562</v>
      </c>
      <c r="D51" s="154"/>
      <c r="E51" s="155"/>
      <c r="F51" s="35"/>
      <c r="G51" s="28"/>
    </row>
    <row r="52" spans="2:7" x14ac:dyDescent="0.25">
      <c r="B52" s="21">
        <v>757</v>
      </c>
      <c r="C52" s="4" t="s">
        <v>563</v>
      </c>
      <c r="D52" s="154"/>
      <c r="E52" s="155"/>
      <c r="F52" s="35"/>
      <c r="G52" s="28"/>
    </row>
    <row r="53" spans="2:7" x14ac:dyDescent="0.25">
      <c r="B53" s="21">
        <v>758</v>
      </c>
      <c r="C53" s="4" t="s">
        <v>564</v>
      </c>
      <c r="D53" s="154"/>
      <c r="E53" s="155"/>
      <c r="F53" s="35"/>
      <c r="G53" s="28"/>
    </row>
    <row r="54" spans="2:7" x14ac:dyDescent="0.25">
      <c r="B54" s="21">
        <v>759</v>
      </c>
      <c r="C54" s="4" t="s">
        <v>565</v>
      </c>
      <c r="D54" s="154"/>
      <c r="E54" s="155"/>
      <c r="F54" s="35"/>
      <c r="G54" s="28"/>
    </row>
    <row r="55" spans="2:7" x14ac:dyDescent="0.25">
      <c r="B55" s="21">
        <v>760</v>
      </c>
      <c r="C55" s="4" t="s">
        <v>566</v>
      </c>
      <c r="D55" s="154"/>
      <c r="E55" s="155"/>
      <c r="F55" s="35"/>
      <c r="G55" s="28"/>
    </row>
    <row r="56" spans="2:7" x14ac:dyDescent="0.25">
      <c r="B56" s="21">
        <v>761</v>
      </c>
      <c r="C56" s="4" t="s">
        <v>567</v>
      </c>
      <c r="D56" s="154"/>
      <c r="E56" s="155"/>
      <c r="F56" s="35"/>
      <c r="G56" s="28"/>
    </row>
    <row r="57" spans="2:7" x14ac:dyDescent="0.25">
      <c r="B57" s="21">
        <v>762</v>
      </c>
      <c r="C57" s="4" t="s">
        <v>568</v>
      </c>
      <c r="D57" s="154"/>
      <c r="E57" s="155"/>
      <c r="F57" s="35"/>
      <c r="G57" s="28"/>
    </row>
    <row r="58" spans="2:7" x14ac:dyDescent="0.25">
      <c r="B58" s="21">
        <v>763</v>
      </c>
      <c r="C58" s="4" t="s">
        <v>569</v>
      </c>
      <c r="D58" s="154"/>
      <c r="E58" s="155"/>
      <c r="F58" s="35"/>
      <c r="G58" s="28"/>
    </row>
    <row r="59" spans="2:7" x14ac:dyDescent="0.25">
      <c r="B59" s="21">
        <v>764</v>
      </c>
      <c r="C59" s="4" t="s">
        <v>570</v>
      </c>
      <c r="D59" s="154"/>
      <c r="E59" s="155"/>
      <c r="F59" s="35"/>
      <c r="G59" s="28"/>
    </row>
    <row r="60" spans="2:7" ht="30" x14ac:dyDescent="0.25">
      <c r="B60" s="21">
        <v>765</v>
      </c>
      <c r="C60" s="4" t="s">
        <v>571</v>
      </c>
      <c r="D60" s="154"/>
      <c r="E60" s="155"/>
      <c r="F60" s="35"/>
      <c r="G60" s="28"/>
    </row>
    <row r="61" spans="2:7" ht="30" x14ac:dyDescent="0.25">
      <c r="B61" s="21">
        <v>766</v>
      </c>
      <c r="C61" s="4" t="s">
        <v>572</v>
      </c>
      <c r="D61" s="154"/>
      <c r="E61" s="155"/>
      <c r="F61" s="35"/>
      <c r="G61" s="28"/>
    </row>
    <row r="62" spans="2:7" ht="30" x14ac:dyDescent="0.25">
      <c r="B62" s="21">
        <v>767</v>
      </c>
      <c r="C62" s="4" t="s">
        <v>573</v>
      </c>
      <c r="D62" s="154"/>
      <c r="E62" s="155"/>
      <c r="F62" s="35"/>
      <c r="G62" s="28"/>
    </row>
    <row r="63" spans="2:7" ht="30" x14ac:dyDescent="0.25">
      <c r="B63" s="21">
        <v>768</v>
      </c>
      <c r="C63" s="4" t="s">
        <v>574</v>
      </c>
      <c r="D63" s="154"/>
      <c r="E63" s="155"/>
      <c r="F63" s="35"/>
      <c r="G63" s="28"/>
    </row>
    <row r="64" spans="2:7" ht="30" x14ac:dyDescent="0.25">
      <c r="B64" s="21">
        <v>769</v>
      </c>
      <c r="C64" s="4" t="s">
        <v>575</v>
      </c>
      <c r="D64" s="154"/>
      <c r="E64" s="155"/>
      <c r="F64" s="35"/>
      <c r="G64" s="28"/>
    </row>
    <row r="65" spans="2:7" ht="30" x14ac:dyDescent="0.25">
      <c r="B65" s="21">
        <v>770</v>
      </c>
      <c r="C65" s="4" t="s">
        <v>576</v>
      </c>
      <c r="D65" s="154"/>
      <c r="E65" s="155"/>
      <c r="F65" s="35"/>
      <c r="G65" s="28"/>
    </row>
    <row r="66" spans="2:7" ht="30" x14ac:dyDescent="0.25">
      <c r="B66" s="21">
        <v>771</v>
      </c>
      <c r="C66" s="4" t="s">
        <v>577</v>
      </c>
      <c r="D66" s="154"/>
      <c r="E66" s="155"/>
      <c r="F66" s="35"/>
      <c r="G66" s="28"/>
    </row>
    <row r="67" spans="2:7" ht="30" x14ac:dyDescent="0.25">
      <c r="B67" s="21">
        <v>772</v>
      </c>
      <c r="C67" s="4" t="s">
        <v>578</v>
      </c>
      <c r="D67" s="154"/>
      <c r="E67" s="155"/>
      <c r="F67" s="35"/>
      <c r="G67" s="28"/>
    </row>
    <row r="68" spans="2:7" ht="30" x14ac:dyDescent="0.25">
      <c r="B68" s="21">
        <v>773</v>
      </c>
      <c r="C68" s="4" t="s">
        <v>579</v>
      </c>
      <c r="D68" s="154"/>
      <c r="E68" s="155"/>
      <c r="F68" s="35"/>
      <c r="G68" s="28"/>
    </row>
    <row r="69" spans="2:7" ht="30" x14ac:dyDescent="0.25">
      <c r="B69" s="21">
        <v>774</v>
      </c>
      <c r="C69" s="4" t="s">
        <v>663</v>
      </c>
      <c r="D69" s="154"/>
      <c r="E69" s="155"/>
      <c r="F69" s="35"/>
      <c r="G69" s="28"/>
    </row>
    <row r="70" spans="2:7" ht="30" x14ac:dyDescent="0.25">
      <c r="B70" s="21">
        <v>775</v>
      </c>
      <c r="C70" s="4" t="s">
        <v>664</v>
      </c>
      <c r="D70" s="154"/>
      <c r="E70" s="155"/>
      <c r="F70" s="35"/>
      <c r="G70" s="28"/>
    </row>
    <row r="71" spans="2:7" ht="30" x14ac:dyDescent="0.25">
      <c r="B71" s="21">
        <v>776</v>
      </c>
      <c r="C71" s="4" t="s">
        <v>665</v>
      </c>
      <c r="D71" s="154"/>
      <c r="E71" s="155"/>
      <c r="F71" s="35"/>
      <c r="G71" s="28"/>
    </row>
    <row r="72" spans="2:7" ht="30" x14ac:dyDescent="0.25">
      <c r="B72" s="21">
        <v>777</v>
      </c>
      <c r="C72" s="4" t="s">
        <v>666</v>
      </c>
      <c r="D72" s="154"/>
      <c r="E72" s="155"/>
      <c r="F72" s="35"/>
      <c r="G72" s="28"/>
    </row>
    <row r="73" spans="2:7" ht="30" x14ac:dyDescent="0.25">
      <c r="B73" s="21">
        <v>778</v>
      </c>
      <c r="C73" s="4" t="s">
        <v>667</v>
      </c>
      <c r="D73" s="154"/>
      <c r="E73" s="155"/>
      <c r="F73" s="35"/>
      <c r="G73" s="28"/>
    </row>
    <row r="74" spans="2:7" ht="30" x14ac:dyDescent="0.25">
      <c r="B74" s="21">
        <v>779</v>
      </c>
      <c r="C74" s="4" t="s">
        <v>668</v>
      </c>
      <c r="D74" s="154"/>
      <c r="E74" s="155"/>
      <c r="F74" s="35"/>
      <c r="G74" s="28"/>
    </row>
    <row r="75" spans="2:7" ht="30" x14ac:dyDescent="0.25">
      <c r="B75" s="21">
        <v>780</v>
      </c>
      <c r="C75" s="4" t="s">
        <v>669</v>
      </c>
      <c r="D75" s="154"/>
      <c r="E75" s="155"/>
      <c r="F75" s="35"/>
      <c r="G75" s="28"/>
    </row>
    <row r="76" spans="2:7" ht="30" x14ac:dyDescent="0.25">
      <c r="B76" s="21">
        <v>781</v>
      </c>
      <c r="C76" s="4" t="s">
        <v>670</v>
      </c>
      <c r="D76" s="154"/>
      <c r="E76" s="155"/>
      <c r="F76" s="35"/>
      <c r="G76" s="28"/>
    </row>
    <row r="77" spans="2:7" ht="45" x14ac:dyDescent="0.25">
      <c r="B77" s="21">
        <v>782</v>
      </c>
      <c r="C77" s="4" t="s">
        <v>662</v>
      </c>
      <c r="D77" s="154"/>
      <c r="E77" s="155"/>
      <c r="F77" s="35"/>
      <c r="G77" s="28"/>
    </row>
  </sheetData>
  <sheetProtection algorithmName="SHA-512" hashValue="SZyIX6R7NbwA+j/GdZEr41kSvBbwKoxRGJyk/P07TNri5IV95CTDwOTABQI1kMKAlULL/4vzYh54VerIc5MHbg==" saltValue="chgt6VN7ft7ihJCQnSGwOw==" spinCount="100000" sheet="1" objects="1" scenarios="1"/>
  <mergeCells count="74">
    <mergeCell ref="D69:E69"/>
    <mergeCell ref="D70:E70"/>
    <mergeCell ref="D76:E76"/>
    <mergeCell ref="D77:E77"/>
    <mergeCell ref="D71:E71"/>
    <mergeCell ref="D72:E72"/>
    <mergeCell ref="D73:E73"/>
    <mergeCell ref="D74:E74"/>
    <mergeCell ref="D75:E75"/>
    <mergeCell ref="D46:E46"/>
    <mergeCell ref="D47:E47"/>
    <mergeCell ref="D40:E40"/>
    <mergeCell ref="D41:E41"/>
    <mergeCell ref="D42:E42"/>
    <mergeCell ref="D43:E43"/>
    <mergeCell ref="D44:E44"/>
    <mergeCell ref="D36:E36"/>
    <mergeCell ref="D37:E37"/>
    <mergeCell ref="D38:E38"/>
    <mergeCell ref="D39:E39"/>
    <mergeCell ref="D45:E45"/>
    <mergeCell ref="D31:E31"/>
    <mergeCell ref="D32:E32"/>
    <mergeCell ref="D33:E33"/>
    <mergeCell ref="D34:E34"/>
    <mergeCell ref="D35:E35"/>
    <mergeCell ref="D15:E15"/>
    <mergeCell ref="D4:E4"/>
    <mergeCell ref="D5:E5"/>
    <mergeCell ref="D6:E6"/>
    <mergeCell ref="D7:E7"/>
    <mergeCell ref="D8:E8"/>
    <mergeCell ref="D9:E9"/>
    <mergeCell ref="D10:E10"/>
    <mergeCell ref="D11:E11"/>
    <mergeCell ref="D12:E12"/>
    <mergeCell ref="D13:E13"/>
    <mergeCell ref="D14:E14"/>
    <mergeCell ref="D48:E48"/>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60:E60"/>
    <mergeCell ref="D49:E49"/>
    <mergeCell ref="D50:E50"/>
    <mergeCell ref="D51:E51"/>
    <mergeCell ref="D52:E52"/>
    <mergeCell ref="D53:E53"/>
    <mergeCell ref="D54:E54"/>
    <mergeCell ref="D55:E55"/>
    <mergeCell ref="D56:E56"/>
    <mergeCell ref="D57:E57"/>
    <mergeCell ref="D58:E58"/>
    <mergeCell ref="D59:E59"/>
    <mergeCell ref="D67:E67"/>
    <mergeCell ref="D68:E68"/>
    <mergeCell ref="D61:E61"/>
    <mergeCell ref="D62:E62"/>
    <mergeCell ref="D63:E63"/>
    <mergeCell ref="D64:E64"/>
    <mergeCell ref="D65:E65"/>
    <mergeCell ref="D66:E6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A2AE-B966-4DA8-A511-2FE6C9403A10}">
  <dimension ref="B1:G21"/>
  <sheetViews>
    <sheetView zoomScale="85" zoomScaleNormal="85" workbookViewId="0">
      <selection activeCell="C6" sqref="C6"/>
    </sheetView>
  </sheetViews>
  <sheetFormatPr defaultRowHeight="15" x14ac:dyDescent="0.25"/>
  <cols>
    <col min="3" max="3" width="35.5703125" customWidth="1"/>
    <col min="4" max="4" width="13.42578125" customWidth="1"/>
    <col min="5" max="5" width="14.42578125" customWidth="1"/>
    <col min="6" max="6" width="32.7109375" customWidth="1"/>
    <col min="7" max="7" width="29.85546875" customWidth="1"/>
  </cols>
  <sheetData>
    <row r="1" spans="2:7" x14ac:dyDescent="0.25">
      <c r="B1" s="2" t="s">
        <v>0</v>
      </c>
      <c r="C1" s="3"/>
      <c r="D1" s="3"/>
      <c r="E1" s="3"/>
    </row>
    <row r="2" spans="2:7" ht="15.75" x14ac:dyDescent="0.25">
      <c r="B2" s="1" t="s">
        <v>850</v>
      </c>
      <c r="C2" s="1"/>
      <c r="D2" s="1"/>
      <c r="E2" s="1"/>
      <c r="F2" s="1"/>
    </row>
    <row r="4" spans="2:7" ht="24" customHeight="1" x14ac:dyDescent="0.25">
      <c r="B4" s="11" t="s">
        <v>1</v>
      </c>
      <c r="C4" s="11" t="s">
        <v>600</v>
      </c>
      <c r="D4" s="132" t="s">
        <v>595</v>
      </c>
      <c r="E4" s="132"/>
      <c r="F4" s="11" t="s">
        <v>599</v>
      </c>
      <c r="G4" s="11" t="s">
        <v>825</v>
      </c>
    </row>
    <row r="5" spans="2:7" x14ac:dyDescent="0.25">
      <c r="B5" s="9">
        <v>1</v>
      </c>
      <c r="C5" s="9">
        <v>2</v>
      </c>
      <c r="D5" s="134">
        <v>3</v>
      </c>
      <c r="E5" s="134"/>
      <c r="F5" s="8">
        <v>4</v>
      </c>
      <c r="G5" s="10">
        <v>5</v>
      </c>
    </row>
    <row r="6" spans="2:7" ht="30" x14ac:dyDescent="0.25">
      <c r="B6" s="21">
        <v>783</v>
      </c>
      <c r="C6" s="4" t="s">
        <v>581</v>
      </c>
      <c r="D6" s="154"/>
      <c r="E6" s="155"/>
      <c r="F6" s="35"/>
      <c r="G6" s="28"/>
    </row>
    <row r="7" spans="2:7" ht="30" x14ac:dyDescent="0.25">
      <c r="B7" s="21">
        <v>784</v>
      </c>
      <c r="C7" s="4" t="s">
        <v>582</v>
      </c>
      <c r="D7" s="154"/>
      <c r="E7" s="155"/>
      <c r="F7" s="35"/>
      <c r="G7" s="28"/>
    </row>
    <row r="8" spans="2:7" ht="30" x14ac:dyDescent="0.25">
      <c r="B8" s="21">
        <v>785</v>
      </c>
      <c r="C8" s="4" t="s">
        <v>583</v>
      </c>
      <c r="D8" s="154"/>
      <c r="E8" s="155"/>
      <c r="F8" s="35"/>
      <c r="G8" s="28"/>
    </row>
    <row r="9" spans="2:7" ht="30" x14ac:dyDescent="0.25">
      <c r="B9" s="21">
        <v>786</v>
      </c>
      <c r="C9" s="4" t="s">
        <v>585</v>
      </c>
      <c r="D9" s="154"/>
      <c r="E9" s="155"/>
      <c r="F9" s="35"/>
      <c r="G9" s="28"/>
    </row>
    <row r="10" spans="2:7" ht="30" x14ac:dyDescent="0.25">
      <c r="B10" s="21">
        <v>787</v>
      </c>
      <c r="C10" s="4" t="s">
        <v>586</v>
      </c>
      <c r="D10" s="154"/>
      <c r="E10" s="155"/>
      <c r="F10" s="35"/>
      <c r="G10" s="28"/>
    </row>
    <row r="11" spans="2:7" ht="30" x14ac:dyDescent="0.25">
      <c r="B11" s="21">
        <v>788</v>
      </c>
      <c r="C11" s="4" t="s">
        <v>587</v>
      </c>
      <c r="D11" s="154"/>
      <c r="E11" s="155"/>
      <c r="F11" s="35"/>
      <c r="G11" s="28"/>
    </row>
    <row r="12" spans="2:7" ht="30" x14ac:dyDescent="0.25">
      <c r="B12" s="21">
        <v>789</v>
      </c>
      <c r="C12" s="4" t="s">
        <v>588</v>
      </c>
      <c r="D12" s="154"/>
      <c r="E12" s="155"/>
      <c r="F12" s="35"/>
      <c r="G12" s="28"/>
    </row>
    <row r="13" spans="2:7" ht="30" x14ac:dyDescent="0.25">
      <c r="B13" s="21">
        <v>790</v>
      </c>
      <c r="C13" s="4" t="s">
        <v>589</v>
      </c>
      <c r="D13" s="154"/>
      <c r="E13" s="155"/>
      <c r="F13" s="35"/>
      <c r="G13" s="28"/>
    </row>
    <row r="14" spans="2:7" ht="30" x14ac:dyDescent="0.25">
      <c r="B14" s="21">
        <v>791</v>
      </c>
      <c r="C14" s="4" t="s">
        <v>590</v>
      </c>
      <c r="D14" s="154"/>
      <c r="E14" s="155"/>
      <c r="F14" s="35"/>
      <c r="G14" s="28"/>
    </row>
    <row r="15" spans="2:7" x14ac:dyDescent="0.25">
      <c r="B15" s="21">
        <v>792</v>
      </c>
      <c r="C15" s="4" t="s">
        <v>591</v>
      </c>
      <c r="D15" s="154"/>
      <c r="E15" s="155"/>
      <c r="F15" s="35"/>
      <c r="G15" s="28"/>
    </row>
    <row r="16" spans="2:7" ht="30" x14ac:dyDescent="0.25">
      <c r="B16" s="21">
        <v>793</v>
      </c>
      <c r="C16" s="4" t="s">
        <v>592</v>
      </c>
      <c r="D16" s="154"/>
      <c r="E16" s="155"/>
      <c r="F16" s="35"/>
      <c r="G16" s="28"/>
    </row>
    <row r="17" spans="2:7" ht="30.6" customHeight="1" x14ac:dyDescent="0.25">
      <c r="B17" s="21">
        <v>794</v>
      </c>
      <c r="C17" s="4" t="s">
        <v>790</v>
      </c>
      <c r="D17" s="154"/>
      <c r="E17" s="155"/>
      <c r="F17" s="35"/>
      <c r="G17" s="28"/>
    </row>
    <row r="18" spans="2:7" ht="30" x14ac:dyDescent="0.25">
      <c r="B18" s="21">
        <v>795</v>
      </c>
      <c r="C18" s="4" t="s">
        <v>791</v>
      </c>
      <c r="D18" s="154"/>
      <c r="E18" s="155"/>
      <c r="F18" s="35"/>
      <c r="G18" s="28"/>
    </row>
    <row r="19" spans="2:7" ht="30" x14ac:dyDescent="0.25">
      <c r="B19" s="21">
        <v>796</v>
      </c>
      <c r="C19" s="4" t="s">
        <v>792</v>
      </c>
      <c r="D19" s="154"/>
      <c r="E19" s="155"/>
      <c r="F19" s="35"/>
      <c r="G19" s="28"/>
    </row>
    <row r="20" spans="2:7" ht="30" x14ac:dyDescent="0.25">
      <c r="B20" s="21">
        <v>797</v>
      </c>
      <c r="C20" s="4" t="s">
        <v>794</v>
      </c>
      <c r="D20" s="154"/>
      <c r="E20" s="155"/>
      <c r="F20" s="35"/>
      <c r="G20" s="28"/>
    </row>
    <row r="21" spans="2:7" ht="30" x14ac:dyDescent="0.25">
      <c r="B21" s="21">
        <v>798</v>
      </c>
      <c r="C21" s="4" t="s">
        <v>793</v>
      </c>
      <c r="D21" s="154"/>
      <c r="E21" s="155"/>
      <c r="F21" s="35"/>
      <c r="G21" s="28"/>
    </row>
  </sheetData>
  <sheetProtection algorithmName="SHA-512" hashValue="1V7jXmznFwvZzxmcdlgv2AwtlnhJ0w1pW196CoOjuSTTdvUFfJgBPocR0mRcuMfQtZgjW3tW5Z6sGIAmZ7ZvrQ==" saltValue="RZKgJAJS01gKabgN6uYL4g==" spinCount="100000" sheet="1" objects="1" scenarios="1"/>
  <mergeCells count="18">
    <mergeCell ref="D17:E17"/>
    <mergeCell ref="D18:E18"/>
    <mergeCell ref="D19:E19"/>
    <mergeCell ref="D20:E20"/>
    <mergeCell ref="D21:E21"/>
    <mergeCell ref="D9:E9"/>
    <mergeCell ref="D4:E4"/>
    <mergeCell ref="D5:E5"/>
    <mergeCell ref="D6:E6"/>
    <mergeCell ref="D7:E7"/>
    <mergeCell ref="D8:E8"/>
    <mergeCell ref="D16:E16"/>
    <mergeCell ref="D10:E10"/>
    <mergeCell ref="D11:E11"/>
    <mergeCell ref="D12:E12"/>
    <mergeCell ref="D13:E13"/>
    <mergeCell ref="D14:E14"/>
    <mergeCell ref="D15:E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8459-006D-4939-AF0F-DCBBA5199F63}">
  <dimension ref="B1:M151"/>
  <sheetViews>
    <sheetView zoomScaleNormal="100" workbookViewId="0">
      <selection activeCell="C6" sqref="C6"/>
    </sheetView>
  </sheetViews>
  <sheetFormatPr defaultRowHeight="15" x14ac:dyDescent="0.25"/>
  <cols>
    <col min="3" max="3" width="35.5703125" customWidth="1"/>
    <col min="4" max="4" width="13.42578125" customWidth="1"/>
    <col min="5" max="5" width="14.42578125" customWidth="1"/>
    <col min="6" max="6" width="18.85546875" customWidth="1"/>
    <col min="7" max="7" width="15.5703125" customWidth="1"/>
    <col min="8" max="8" width="17" customWidth="1"/>
    <col min="12" max="12" width="34.85546875" bestFit="1" customWidth="1"/>
    <col min="13" max="13" width="27.5703125" customWidth="1"/>
  </cols>
  <sheetData>
    <row r="1" spans="2:13" x14ac:dyDescent="0.25">
      <c r="B1" s="2" t="s">
        <v>0</v>
      </c>
      <c r="C1" s="3"/>
      <c r="D1" s="3"/>
      <c r="E1" s="3"/>
      <c r="F1" s="3"/>
    </row>
    <row r="2" spans="2:13" ht="15.75" x14ac:dyDescent="0.25">
      <c r="B2" s="1" t="s">
        <v>829</v>
      </c>
      <c r="C2" s="1"/>
      <c r="D2" s="1"/>
      <c r="E2" s="1"/>
      <c r="F2" s="1"/>
      <c r="G2" s="1"/>
      <c r="H2" s="6"/>
    </row>
    <row r="4" spans="2:13" ht="96" x14ac:dyDescent="0.25">
      <c r="B4" s="7" t="s">
        <v>593</v>
      </c>
      <c r="C4" s="11" t="s">
        <v>594</v>
      </c>
      <c r="D4" s="132" t="s">
        <v>595</v>
      </c>
      <c r="E4" s="132"/>
      <c r="F4" s="11" t="s">
        <v>596</v>
      </c>
      <c r="G4" s="8" t="s">
        <v>597</v>
      </c>
      <c r="H4" s="8" t="s">
        <v>598</v>
      </c>
      <c r="I4" s="133" t="s">
        <v>606</v>
      </c>
      <c r="J4" s="132"/>
      <c r="K4" s="132"/>
      <c r="L4" s="11" t="s">
        <v>599</v>
      </c>
      <c r="M4" s="11" t="s">
        <v>825</v>
      </c>
    </row>
    <row r="5" spans="2:13" x14ac:dyDescent="0.25">
      <c r="B5" s="9">
        <v>1</v>
      </c>
      <c r="C5" s="9">
        <v>2</v>
      </c>
      <c r="D5" s="134">
        <v>3</v>
      </c>
      <c r="E5" s="134"/>
      <c r="F5" s="9">
        <v>4</v>
      </c>
      <c r="G5" s="8">
        <v>5</v>
      </c>
      <c r="H5" s="8">
        <v>6</v>
      </c>
      <c r="I5" s="134">
        <v>7</v>
      </c>
      <c r="J5" s="134"/>
      <c r="K5" s="134"/>
      <c r="L5" s="10">
        <v>8</v>
      </c>
      <c r="M5" s="10">
        <v>9</v>
      </c>
    </row>
    <row r="6" spans="2:13" ht="30" x14ac:dyDescent="0.25">
      <c r="B6" s="21">
        <v>1</v>
      </c>
      <c r="C6" s="4" t="s">
        <v>6</v>
      </c>
      <c r="D6" s="129"/>
      <c r="E6" s="129"/>
      <c r="F6" s="23"/>
      <c r="G6" s="23"/>
      <c r="H6" s="23"/>
      <c r="I6" s="131"/>
      <c r="J6" s="131"/>
      <c r="K6" s="131"/>
      <c r="L6" s="23"/>
      <c r="M6" s="23"/>
    </row>
    <row r="7" spans="2:13" ht="30" x14ac:dyDescent="0.25">
      <c r="B7" s="21">
        <v>2</v>
      </c>
      <c r="C7" s="4" t="s">
        <v>8</v>
      </c>
      <c r="D7" s="129"/>
      <c r="E7" s="129"/>
      <c r="F7" s="23"/>
      <c r="G7" s="23"/>
      <c r="H7" s="23"/>
      <c r="I7" s="131"/>
      <c r="J7" s="131"/>
      <c r="K7" s="131"/>
      <c r="L7" s="23"/>
      <c r="M7" s="23"/>
    </row>
    <row r="8" spans="2:13" ht="30" x14ac:dyDescent="0.25">
      <c r="B8" s="21">
        <v>3</v>
      </c>
      <c r="C8" s="4" t="s">
        <v>9</v>
      </c>
      <c r="D8" s="129"/>
      <c r="E8" s="129"/>
      <c r="F8" s="23"/>
      <c r="G8" s="23"/>
      <c r="H8" s="23"/>
      <c r="I8" s="131"/>
      <c r="J8" s="131"/>
      <c r="K8" s="131"/>
      <c r="L8" s="23"/>
      <c r="M8" s="23"/>
    </row>
    <row r="9" spans="2:13" ht="30" x14ac:dyDescent="0.25">
      <c r="B9" s="21">
        <v>4</v>
      </c>
      <c r="C9" s="4" t="s">
        <v>10</v>
      </c>
      <c r="D9" s="129"/>
      <c r="E9" s="129"/>
      <c r="F9" s="23"/>
      <c r="G9" s="23"/>
      <c r="H9" s="23"/>
      <c r="I9" s="131"/>
      <c r="J9" s="131"/>
      <c r="K9" s="131"/>
      <c r="L9" s="23"/>
      <c r="M9" s="23"/>
    </row>
    <row r="10" spans="2:13" ht="30" x14ac:dyDescent="0.25">
      <c r="B10" s="21">
        <v>5</v>
      </c>
      <c r="C10" s="4" t="s">
        <v>11</v>
      </c>
      <c r="D10" s="129"/>
      <c r="E10" s="129"/>
      <c r="F10" s="23"/>
      <c r="G10" s="23"/>
      <c r="H10" s="23"/>
      <c r="I10" s="131"/>
      <c r="J10" s="131"/>
      <c r="K10" s="131"/>
      <c r="L10" s="23"/>
      <c r="M10" s="23"/>
    </row>
    <row r="11" spans="2:13" ht="30" x14ac:dyDescent="0.25">
      <c r="B11" s="21">
        <v>6</v>
      </c>
      <c r="C11" s="4" t="s">
        <v>12</v>
      </c>
      <c r="D11" s="129"/>
      <c r="E11" s="129"/>
      <c r="F11" s="23"/>
      <c r="G11" s="23"/>
      <c r="H11" s="23"/>
      <c r="I11" s="131"/>
      <c r="J11" s="131"/>
      <c r="K11" s="131"/>
      <c r="L11" s="23"/>
      <c r="M11" s="23"/>
    </row>
    <row r="12" spans="2:13" ht="30" x14ac:dyDescent="0.25">
      <c r="B12" s="21">
        <v>7</v>
      </c>
      <c r="C12" s="4" t="s">
        <v>13</v>
      </c>
      <c r="D12" s="129"/>
      <c r="E12" s="129"/>
      <c r="F12" s="23"/>
      <c r="G12" s="23"/>
      <c r="H12" s="23"/>
      <c r="I12" s="131"/>
      <c r="J12" s="131"/>
      <c r="K12" s="131"/>
      <c r="L12" s="23"/>
      <c r="M12" s="23"/>
    </row>
    <row r="13" spans="2:13" ht="30" x14ac:dyDescent="0.25">
      <c r="B13" s="21">
        <v>8</v>
      </c>
      <c r="C13" s="4" t="s">
        <v>14</v>
      </c>
      <c r="D13" s="129"/>
      <c r="E13" s="129"/>
      <c r="F13" s="23"/>
      <c r="G13" s="23"/>
      <c r="H13" s="23"/>
      <c r="I13" s="131"/>
      <c r="J13" s="131"/>
      <c r="K13" s="131"/>
      <c r="L13" s="23"/>
      <c r="M13" s="23"/>
    </row>
    <row r="14" spans="2:13" ht="30" x14ac:dyDescent="0.25">
      <c r="B14" s="21">
        <v>9</v>
      </c>
      <c r="C14" s="4" t="s">
        <v>15</v>
      </c>
      <c r="D14" s="129"/>
      <c r="E14" s="129"/>
      <c r="F14" s="23"/>
      <c r="G14" s="23"/>
      <c r="H14" s="23"/>
      <c r="I14" s="131"/>
      <c r="J14" s="131"/>
      <c r="K14" s="131"/>
      <c r="L14" s="23"/>
      <c r="M14" s="23"/>
    </row>
    <row r="15" spans="2:13" ht="30" x14ac:dyDescent="0.25">
      <c r="B15" s="21">
        <v>10</v>
      </c>
      <c r="C15" s="4" t="s">
        <v>16</v>
      </c>
      <c r="D15" s="129"/>
      <c r="E15" s="129"/>
      <c r="F15" s="23"/>
      <c r="G15" s="23"/>
      <c r="H15" s="23"/>
      <c r="I15" s="131"/>
      <c r="J15" s="131"/>
      <c r="K15" s="131"/>
      <c r="L15" s="23"/>
      <c r="M15" s="23"/>
    </row>
    <row r="16" spans="2:13" ht="30" x14ac:dyDescent="0.25">
      <c r="B16" s="21">
        <v>11</v>
      </c>
      <c r="C16" s="4" t="s">
        <v>17</v>
      </c>
      <c r="D16" s="129"/>
      <c r="E16" s="129"/>
      <c r="F16" s="23"/>
      <c r="G16" s="23"/>
      <c r="H16" s="23"/>
      <c r="I16" s="131"/>
      <c r="J16" s="131"/>
      <c r="K16" s="131"/>
      <c r="L16" s="23"/>
      <c r="M16" s="23"/>
    </row>
    <row r="17" spans="2:13" ht="30" x14ac:dyDescent="0.25">
      <c r="B17" s="21">
        <v>12</v>
      </c>
      <c r="C17" s="4" t="s">
        <v>18</v>
      </c>
      <c r="D17" s="129"/>
      <c r="E17" s="129"/>
      <c r="F17" s="23"/>
      <c r="G17" s="23"/>
      <c r="H17" s="23"/>
      <c r="I17" s="131"/>
      <c r="J17" s="131"/>
      <c r="K17" s="131"/>
      <c r="L17" s="23"/>
      <c r="M17" s="23"/>
    </row>
    <row r="18" spans="2:13" ht="30" x14ac:dyDescent="0.25">
      <c r="B18" s="21">
        <v>13</v>
      </c>
      <c r="C18" s="4" t="s">
        <v>19</v>
      </c>
      <c r="D18" s="129"/>
      <c r="E18" s="129"/>
      <c r="F18" s="23"/>
      <c r="G18" s="23"/>
      <c r="H18" s="23"/>
      <c r="I18" s="131"/>
      <c r="J18" s="131"/>
      <c r="K18" s="131"/>
      <c r="L18" s="23"/>
      <c r="M18" s="23"/>
    </row>
    <row r="19" spans="2:13" ht="30" x14ac:dyDescent="0.25">
      <c r="B19" s="21">
        <v>14</v>
      </c>
      <c r="C19" s="4" t="s">
        <v>20</v>
      </c>
      <c r="D19" s="129"/>
      <c r="E19" s="129"/>
      <c r="F19" s="23"/>
      <c r="G19" s="23"/>
      <c r="H19" s="23"/>
      <c r="I19" s="131"/>
      <c r="J19" s="131"/>
      <c r="K19" s="131"/>
      <c r="L19" s="23"/>
      <c r="M19" s="23"/>
    </row>
    <row r="20" spans="2:13" ht="30" x14ac:dyDescent="0.25">
      <c r="B20" s="21">
        <v>15</v>
      </c>
      <c r="C20" s="4" t="s">
        <v>21</v>
      </c>
      <c r="D20" s="129"/>
      <c r="E20" s="129"/>
      <c r="F20" s="23"/>
      <c r="G20" s="23"/>
      <c r="H20" s="23"/>
      <c r="I20" s="131"/>
      <c r="J20" s="131"/>
      <c r="K20" s="131"/>
      <c r="L20" s="23"/>
      <c r="M20" s="23"/>
    </row>
    <row r="21" spans="2:13" ht="30" x14ac:dyDescent="0.25">
      <c r="B21" s="21">
        <v>16</v>
      </c>
      <c r="C21" s="4" t="s">
        <v>22</v>
      </c>
      <c r="D21" s="129"/>
      <c r="E21" s="129"/>
      <c r="F21" s="23"/>
      <c r="G21" s="23"/>
      <c r="H21" s="23"/>
      <c r="I21" s="131"/>
      <c r="J21" s="131"/>
      <c r="K21" s="131"/>
      <c r="L21" s="23"/>
      <c r="M21" s="23"/>
    </row>
    <row r="22" spans="2:13" ht="30" x14ac:dyDescent="0.25">
      <c r="B22" s="21">
        <v>17</v>
      </c>
      <c r="C22" s="4" t="s">
        <v>23</v>
      </c>
      <c r="D22" s="129"/>
      <c r="E22" s="129"/>
      <c r="F22" s="23"/>
      <c r="G22" s="23"/>
      <c r="H22" s="23"/>
      <c r="I22" s="131"/>
      <c r="J22" s="131"/>
      <c r="K22" s="131"/>
      <c r="L22" s="23"/>
      <c r="M22" s="23"/>
    </row>
    <row r="23" spans="2:13" ht="30" x14ac:dyDescent="0.25">
      <c r="B23" s="21">
        <v>18</v>
      </c>
      <c r="C23" s="4" t="s">
        <v>24</v>
      </c>
      <c r="D23" s="129"/>
      <c r="E23" s="129"/>
      <c r="F23" s="23"/>
      <c r="G23" s="23"/>
      <c r="H23" s="23"/>
      <c r="I23" s="131"/>
      <c r="J23" s="131"/>
      <c r="K23" s="131"/>
      <c r="L23" s="23"/>
      <c r="M23" s="23"/>
    </row>
    <row r="24" spans="2:13" ht="30" x14ac:dyDescent="0.25">
      <c r="B24" s="21">
        <v>19</v>
      </c>
      <c r="C24" s="4" t="s">
        <v>25</v>
      </c>
      <c r="D24" s="129"/>
      <c r="E24" s="129"/>
      <c r="F24" s="23"/>
      <c r="G24" s="23"/>
      <c r="H24" s="23"/>
      <c r="I24" s="131"/>
      <c r="J24" s="131"/>
      <c r="K24" s="131"/>
      <c r="L24" s="23"/>
      <c r="M24" s="23"/>
    </row>
    <row r="25" spans="2:13" ht="30" x14ac:dyDescent="0.25">
      <c r="B25" s="21">
        <v>20</v>
      </c>
      <c r="C25" s="4" t="s">
        <v>26</v>
      </c>
      <c r="D25" s="129"/>
      <c r="E25" s="129"/>
      <c r="F25" s="23"/>
      <c r="G25" s="23"/>
      <c r="H25" s="23"/>
      <c r="I25" s="131"/>
      <c r="J25" s="131"/>
      <c r="K25" s="131"/>
      <c r="L25" s="23"/>
      <c r="M25" s="23"/>
    </row>
    <row r="26" spans="2:13" ht="30" x14ac:dyDescent="0.25">
      <c r="B26" s="21">
        <v>21</v>
      </c>
      <c r="C26" s="4" t="s">
        <v>27</v>
      </c>
      <c r="D26" s="129"/>
      <c r="E26" s="129"/>
      <c r="F26" s="23"/>
      <c r="G26" s="23"/>
      <c r="H26" s="23"/>
      <c r="I26" s="131"/>
      <c r="J26" s="131"/>
      <c r="K26" s="131"/>
      <c r="L26" s="23"/>
      <c r="M26" s="23"/>
    </row>
    <row r="27" spans="2:13" ht="30" x14ac:dyDescent="0.25">
      <c r="B27" s="21">
        <v>22</v>
      </c>
      <c r="C27" s="4" t="s">
        <v>28</v>
      </c>
      <c r="D27" s="129"/>
      <c r="E27" s="129"/>
      <c r="F27" s="23"/>
      <c r="G27" s="23"/>
      <c r="H27" s="23"/>
      <c r="I27" s="131"/>
      <c r="J27" s="131"/>
      <c r="K27" s="131"/>
      <c r="L27" s="23"/>
      <c r="M27" s="23"/>
    </row>
    <row r="28" spans="2:13" ht="30" x14ac:dyDescent="0.25">
      <c r="B28" s="21">
        <v>23</v>
      </c>
      <c r="C28" s="4" t="s">
        <v>29</v>
      </c>
      <c r="D28" s="129"/>
      <c r="E28" s="129"/>
      <c r="F28" s="23"/>
      <c r="G28" s="23"/>
      <c r="H28" s="23"/>
      <c r="I28" s="131"/>
      <c r="J28" s="131"/>
      <c r="K28" s="131"/>
      <c r="L28" s="23"/>
      <c r="M28" s="23"/>
    </row>
    <row r="29" spans="2:13" ht="30" x14ac:dyDescent="0.25">
      <c r="B29" s="21">
        <v>24</v>
      </c>
      <c r="C29" s="4" t="s">
        <v>30</v>
      </c>
      <c r="D29" s="129"/>
      <c r="E29" s="129"/>
      <c r="F29" s="23"/>
      <c r="G29" s="23"/>
      <c r="H29" s="23"/>
      <c r="I29" s="131"/>
      <c r="J29" s="131"/>
      <c r="K29" s="131"/>
      <c r="L29" s="23"/>
      <c r="M29" s="23"/>
    </row>
    <row r="30" spans="2:13" ht="60" x14ac:dyDescent="0.25">
      <c r="B30" s="21">
        <v>25</v>
      </c>
      <c r="C30" s="4" t="s">
        <v>31</v>
      </c>
      <c r="D30" s="129"/>
      <c r="E30" s="129"/>
      <c r="F30" s="23"/>
      <c r="G30" s="23"/>
      <c r="H30" s="23"/>
      <c r="I30" s="130"/>
      <c r="J30" s="130"/>
      <c r="K30" s="130"/>
      <c r="L30" s="23"/>
      <c r="M30" s="23"/>
    </row>
    <row r="31" spans="2:13" ht="60" x14ac:dyDescent="0.25">
      <c r="B31" s="21">
        <v>26</v>
      </c>
      <c r="C31" s="4" t="s">
        <v>32</v>
      </c>
      <c r="D31" s="129"/>
      <c r="E31" s="129"/>
      <c r="F31" s="23"/>
      <c r="G31" s="23"/>
      <c r="H31" s="23"/>
      <c r="I31" s="130"/>
      <c r="J31" s="130"/>
      <c r="K31" s="130"/>
      <c r="L31" s="23"/>
      <c r="M31" s="23"/>
    </row>
    <row r="32" spans="2:13" ht="54.75" customHeight="1" x14ac:dyDescent="0.25">
      <c r="B32" s="21">
        <v>27</v>
      </c>
      <c r="C32" s="4" t="s">
        <v>33</v>
      </c>
      <c r="D32" s="129"/>
      <c r="E32" s="129"/>
      <c r="F32" s="23"/>
      <c r="G32" s="23"/>
      <c r="H32" s="23"/>
      <c r="I32" s="130"/>
      <c r="J32" s="130"/>
      <c r="K32" s="130"/>
      <c r="L32" s="23"/>
      <c r="M32" s="23"/>
    </row>
    <row r="33" spans="2:13" ht="45" x14ac:dyDescent="0.25">
      <c r="B33" s="21">
        <v>28</v>
      </c>
      <c r="C33" s="4" t="s">
        <v>34</v>
      </c>
      <c r="D33" s="129"/>
      <c r="E33" s="129"/>
      <c r="F33" s="23"/>
      <c r="G33" s="23"/>
      <c r="H33" s="23"/>
      <c r="I33" s="130"/>
      <c r="J33" s="130"/>
      <c r="K33" s="130"/>
      <c r="L33" s="23"/>
      <c r="M33" s="23"/>
    </row>
    <row r="34" spans="2:13" ht="45" x14ac:dyDescent="0.25">
      <c r="B34" s="21">
        <v>29</v>
      </c>
      <c r="C34" s="4" t="s">
        <v>35</v>
      </c>
      <c r="D34" s="129"/>
      <c r="E34" s="129"/>
      <c r="F34" s="23"/>
      <c r="G34" s="23"/>
      <c r="H34" s="23"/>
      <c r="I34" s="130"/>
      <c r="J34" s="130"/>
      <c r="K34" s="130"/>
      <c r="L34" s="23"/>
      <c r="M34" s="23"/>
    </row>
    <row r="35" spans="2:13" ht="45" x14ac:dyDescent="0.25">
      <c r="B35" s="21">
        <v>30</v>
      </c>
      <c r="C35" s="4" t="s">
        <v>36</v>
      </c>
      <c r="D35" s="129"/>
      <c r="E35" s="129"/>
      <c r="F35" s="23"/>
      <c r="G35" s="23"/>
      <c r="H35" s="23"/>
      <c r="I35" s="130"/>
      <c r="J35" s="130"/>
      <c r="K35" s="130"/>
      <c r="L35" s="23"/>
      <c r="M35" s="23"/>
    </row>
    <row r="36" spans="2:13" ht="45" x14ac:dyDescent="0.25">
      <c r="B36" s="21">
        <v>31</v>
      </c>
      <c r="C36" s="4" t="s">
        <v>37</v>
      </c>
      <c r="D36" s="129"/>
      <c r="E36" s="129"/>
      <c r="F36" s="23"/>
      <c r="G36" s="23"/>
      <c r="H36" s="23"/>
      <c r="I36" s="130"/>
      <c r="J36" s="130"/>
      <c r="K36" s="130"/>
      <c r="L36" s="23"/>
      <c r="M36" s="23"/>
    </row>
    <row r="37" spans="2:13" ht="45" x14ac:dyDescent="0.25">
      <c r="B37" s="21">
        <v>32</v>
      </c>
      <c r="C37" s="4" t="s">
        <v>38</v>
      </c>
      <c r="D37" s="129"/>
      <c r="E37" s="129"/>
      <c r="F37" s="23"/>
      <c r="G37" s="23"/>
      <c r="H37" s="23"/>
      <c r="I37" s="130"/>
      <c r="J37" s="130"/>
      <c r="K37" s="130"/>
      <c r="L37" s="23"/>
      <c r="M37" s="23"/>
    </row>
    <row r="38" spans="2:13" ht="30" x14ac:dyDescent="0.25">
      <c r="B38" s="21">
        <v>33</v>
      </c>
      <c r="C38" s="4" t="s">
        <v>706</v>
      </c>
      <c r="D38" s="129"/>
      <c r="E38" s="129"/>
      <c r="F38" s="23"/>
      <c r="G38" s="23"/>
      <c r="H38" s="23"/>
      <c r="I38" s="130"/>
      <c r="J38" s="130"/>
      <c r="K38" s="130"/>
      <c r="L38" s="23"/>
      <c r="M38" s="23"/>
    </row>
    <row r="39" spans="2:13" ht="30" x14ac:dyDescent="0.25">
      <c r="B39" s="21">
        <v>34</v>
      </c>
      <c r="C39" s="4" t="s">
        <v>707</v>
      </c>
      <c r="D39" s="129"/>
      <c r="E39" s="129"/>
      <c r="F39" s="23"/>
      <c r="G39" s="23"/>
      <c r="H39" s="23"/>
      <c r="I39" s="130"/>
      <c r="J39" s="130"/>
      <c r="K39" s="130"/>
      <c r="L39" s="23"/>
      <c r="M39" s="23"/>
    </row>
    <row r="40" spans="2:13" ht="30" x14ac:dyDescent="0.25">
      <c r="B40" s="21">
        <v>35</v>
      </c>
      <c r="C40" s="4" t="s">
        <v>708</v>
      </c>
      <c r="D40" s="129"/>
      <c r="E40" s="129"/>
      <c r="F40" s="23"/>
      <c r="G40" s="23"/>
      <c r="H40" s="23"/>
      <c r="I40" s="130"/>
      <c r="J40" s="130"/>
      <c r="K40" s="130"/>
      <c r="L40" s="23"/>
      <c r="M40" s="23"/>
    </row>
    <row r="41" spans="2:13" ht="30" x14ac:dyDescent="0.25">
      <c r="B41" s="21">
        <v>36</v>
      </c>
      <c r="C41" s="4" t="s">
        <v>709</v>
      </c>
      <c r="D41" s="129"/>
      <c r="E41" s="129"/>
      <c r="F41" s="23"/>
      <c r="G41" s="23"/>
      <c r="H41" s="23"/>
      <c r="I41" s="130"/>
      <c r="J41" s="130"/>
      <c r="K41" s="130"/>
      <c r="L41" s="23"/>
      <c r="M41" s="23"/>
    </row>
    <row r="42" spans="2:13" ht="30" x14ac:dyDescent="0.25">
      <c r="B42" s="21">
        <v>37</v>
      </c>
      <c r="C42" s="4" t="s">
        <v>710</v>
      </c>
      <c r="D42" s="129"/>
      <c r="E42" s="129"/>
      <c r="F42" s="23"/>
      <c r="G42" s="23"/>
      <c r="H42" s="23"/>
      <c r="I42" s="130"/>
      <c r="J42" s="130"/>
      <c r="K42" s="130"/>
      <c r="L42" s="23"/>
      <c r="M42" s="23"/>
    </row>
    <row r="43" spans="2:13" ht="30" x14ac:dyDescent="0.25">
      <c r="B43" s="21">
        <v>38</v>
      </c>
      <c r="C43" s="4" t="s">
        <v>711</v>
      </c>
      <c r="D43" s="129"/>
      <c r="E43" s="129"/>
      <c r="F43" s="23"/>
      <c r="G43" s="23"/>
      <c r="H43" s="23"/>
      <c r="I43" s="130"/>
      <c r="J43" s="130"/>
      <c r="K43" s="130"/>
      <c r="L43" s="23"/>
      <c r="M43" s="23"/>
    </row>
    <row r="44" spans="2:13" ht="30" x14ac:dyDescent="0.25">
      <c r="B44" s="21">
        <v>39</v>
      </c>
      <c r="C44" s="4" t="s">
        <v>712</v>
      </c>
      <c r="D44" s="129"/>
      <c r="E44" s="129"/>
      <c r="F44" s="23"/>
      <c r="G44" s="23"/>
      <c r="H44" s="23"/>
      <c r="I44" s="130"/>
      <c r="J44" s="130"/>
      <c r="K44" s="130"/>
      <c r="L44" s="23"/>
      <c r="M44" s="23"/>
    </row>
    <row r="45" spans="2:13" ht="30" x14ac:dyDescent="0.25">
      <c r="B45" s="21">
        <v>40</v>
      </c>
      <c r="C45" s="4" t="s">
        <v>713</v>
      </c>
      <c r="D45" s="129"/>
      <c r="E45" s="129"/>
      <c r="F45" s="23"/>
      <c r="G45" s="23"/>
      <c r="H45" s="23"/>
      <c r="I45" s="126"/>
      <c r="J45" s="127"/>
      <c r="K45" s="128"/>
      <c r="L45" s="23"/>
      <c r="M45" s="23"/>
    </row>
    <row r="46" spans="2:13" ht="30" x14ac:dyDescent="0.25">
      <c r="B46" s="21">
        <v>41</v>
      </c>
      <c r="C46" s="4" t="s">
        <v>714</v>
      </c>
      <c r="D46" s="129"/>
      <c r="E46" s="129"/>
      <c r="F46" s="23"/>
      <c r="G46" s="23"/>
      <c r="H46" s="23"/>
      <c r="I46" s="126"/>
      <c r="J46" s="127"/>
      <c r="K46" s="128"/>
      <c r="L46" s="23"/>
      <c r="M46" s="23"/>
    </row>
    <row r="47" spans="2:13" ht="30" x14ac:dyDescent="0.25">
      <c r="B47" s="21">
        <v>42</v>
      </c>
      <c r="C47" s="4" t="s">
        <v>715</v>
      </c>
      <c r="D47" s="129"/>
      <c r="E47" s="129"/>
      <c r="F47" s="23"/>
      <c r="G47" s="23"/>
      <c r="H47" s="23"/>
      <c r="I47" s="126"/>
      <c r="J47" s="127"/>
      <c r="K47" s="128"/>
      <c r="L47" s="23"/>
      <c r="M47" s="23"/>
    </row>
    <row r="48" spans="2:13" ht="30" x14ac:dyDescent="0.25">
      <c r="B48" s="21">
        <v>43</v>
      </c>
      <c r="C48" s="4" t="s">
        <v>716</v>
      </c>
      <c r="D48" s="129"/>
      <c r="E48" s="129"/>
      <c r="F48" s="23"/>
      <c r="G48" s="23"/>
      <c r="H48" s="23"/>
      <c r="I48" s="126"/>
      <c r="J48" s="127"/>
      <c r="K48" s="128"/>
      <c r="L48" s="23"/>
      <c r="M48" s="23"/>
    </row>
    <row r="49" spans="2:13" ht="30" x14ac:dyDescent="0.25">
      <c r="B49" s="21">
        <v>44</v>
      </c>
      <c r="C49" s="4" t="s">
        <v>717</v>
      </c>
      <c r="D49" s="129"/>
      <c r="E49" s="129"/>
      <c r="F49" s="23"/>
      <c r="G49" s="23"/>
      <c r="H49" s="23"/>
      <c r="I49" s="126"/>
      <c r="J49" s="127"/>
      <c r="K49" s="128"/>
      <c r="L49" s="23"/>
      <c r="M49" s="23"/>
    </row>
    <row r="50" spans="2:13" ht="30" x14ac:dyDescent="0.25">
      <c r="B50" s="21">
        <v>45</v>
      </c>
      <c r="C50" s="4" t="s">
        <v>718</v>
      </c>
      <c r="D50" s="129"/>
      <c r="E50" s="129"/>
      <c r="F50" s="23"/>
      <c r="G50" s="23"/>
      <c r="H50" s="23"/>
      <c r="I50" s="126"/>
      <c r="J50" s="127"/>
      <c r="K50" s="128"/>
      <c r="L50" s="23"/>
      <c r="M50" s="23"/>
    </row>
    <row r="51" spans="2:13" ht="30" x14ac:dyDescent="0.25">
      <c r="B51" s="21">
        <v>46</v>
      </c>
      <c r="C51" s="4" t="s">
        <v>719</v>
      </c>
      <c r="D51" s="129"/>
      <c r="E51" s="129"/>
      <c r="F51" s="23"/>
      <c r="G51" s="23"/>
      <c r="H51" s="23"/>
      <c r="I51" s="126"/>
      <c r="J51" s="127"/>
      <c r="K51" s="128"/>
      <c r="L51" s="23"/>
      <c r="M51" s="23"/>
    </row>
    <row r="52" spans="2:13" ht="30" x14ac:dyDescent="0.25">
      <c r="B52" s="21">
        <v>47</v>
      </c>
      <c r="C52" s="4" t="s">
        <v>720</v>
      </c>
      <c r="D52" s="129"/>
      <c r="E52" s="129"/>
      <c r="F52" s="23"/>
      <c r="G52" s="23"/>
      <c r="H52" s="23"/>
      <c r="I52" s="126"/>
      <c r="J52" s="127"/>
      <c r="K52" s="128"/>
      <c r="L52" s="23"/>
      <c r="M52" s="23"/>
    </row>
    <row r="53" spans="2:13" ht="30" x14ac:dyDescent="0.25">
      <c r="B53" s="21">
        <v>48</v>
      </c>
      <c r="C53" s="4" t="s">
        <v>721</v>
      </c>
      <c r="D53" s="129"/>
      <c r="E53" s="129"/>
      <c r="F53" s="23"/>
      <c r="G53" s="23"/>
      <c r="H53" s="23"/>
      <c r="I53" s="126"/>
      <c r="J53" s="127"/>
      <c r="K53" s="128"/>
      <c r="L53" s="23"/>
      <c r="M53" s="23"/>
    </row>
    <row r="54" spans="2:13" ht="30" x14ac:dyDescent="0.25">
      <c r="B54" s="21">
        <v>49</v>
      </c>
      <c r="C54" s="4" t="s">
        <v>722</v>
      </c>
      <c r="D54" s="129"/>
      <c r="E54" s="129"/>
      <c r="F54" s="23"/>
      <c r="G54" s="23"/>
      <c r="H54" s="23"/>
      <c r="I54" s="126"/>
      <c r="J54" s="127"/>
      <c r="K54" s="128"/>
      <c r="L54" s="23"/>
      <c r="M54" s="23"/>
    </row>
    <row r="55" spans="2:13" ht="30" x14ac:dyDescent="0.25">
      <c r="B55" s="21">
        <v>50</v>
      </c>
      <c r="C55" s="4" t="s">
        <v>723</v>
      </c>
      <c r="D55" s="129"/>
      <c r="E55" s="129"/>
      <c r="F55" s="23"/>
      <c r="G55" s="23"/>
      <c r="H55" s="23"/>
      <c r="I55" s="126"/>
      <c r="J55" s="127"/>
      <c r="K55" s="128"/>
      <c r="L55" s="23"/>
      <c r="M55" s="23"/>
    </row>
    <row r="56" spans="2:13" ht="30" x14ac:dyDescent="0.25">
      <c r="B56" s="21">
        <v>51</v>
      </c>
      <c r="C56" s="4" t="s">
        <v>724</v>
      </c>
      <c r="D56" s="129"/>
      <c r="E56" s="129"/>
      <c r="F56" s="23"/>
      <c r="G56" s="23"/>
      <c r="H56" s="23"/>
      <c r="I56" s="126"/>
      <c r="J56" s="127"/>
      <c r="K56" s="128"/>
      <c r="L56" s="23"/>
      <c r="M56" s="23"/>
    </row>
    <row r="57" spans="2:13" ht="30" x14ac:dyDescent="0.25">
      <c r="B57" s="21">
        <v>52</v>
      </c>
      <c r="C57" s="4" t="s">
        <v>725</v>
      </c>
      <c r="D57" s="129"/>
      <c r="E57" s="129"/>
      <c r="F57" s="23"/>
      <c r="G57" s="23"/>
      <c r="H57" s="23"/>
      <c r="I57" s="126"/>
      <c r="J57" s="127"/>
      <c r="K57" s="128"/>
      <c r="L57" s="23"/>
      <c r="M57" s="23"/>
    </row>
    <row r="58" spans="2:13" ht="30" x14ac:dyDescent="0.25">
      <c r="B58" s="21">
        <v>53</v>
      </c>
      <c r="C58" s="4" t="s">
        <v>726</v>
      </c>
      <c r="D58" s="129"/>
      <c r="E58" s="129"/>
      <c r="F58" s="23"/>
      <c r="G58" s="23"/>
      <c r="H58" s="23"/>
      <c r="I58" s="126"/>
      <c r="J58" s="127"/>
      <c r="K58" s="128"/>
      <c r="L58" s="23"/>
      <c r="M58" s="23"/>
    </row>
    <row r="59" spans="2:13" ht="30" x14ac:dyDescent="0.25">
      <c r="B59" s="21">
        <v>54</v>
      </c>
      <c r="C59" s="4" t="s">
        <v>727</v>
      </c>
      <c r="D59" s="129"/>
      <c r="E59" s="129"/>
      <c r="F59" s="23"/>
      <c r="G59" s="23"/>
      <c r="H59" s="23"/>
      <c r="I59" s="126"/>
      <c r="J59" s="127"/>
      <c r="K59" s="128"/>
      <c r="L59" s="23"/>
      <c r="M59" s="23"/>
    </row>
    <row r="60" spans="2:13" ht="30" x14ac:dyDescent="0.25">
      <c r="B60" s="21">
        <v>55</v>
      </c>
      <c r="C60" s="4" t="s">
        <v>728</v>
      </c>
      <c r="D60" s="129"/>
      <c r="E60" s="129"/>
      <c r="F60" s="23"/>
      <c r="G60" s="23"/>
      <c r="H60" s="23"/>
      <c r="I60" s="126"/>
      <c r="J60" s="127"/>
      <c r="K60" s="128"/>
      <c r="L60" s="23"/>
      <c r="M60" s="23"/>
    </row>
    <row r="61" spans="2:13" ht="30" x14ac:dyDescent="0.25">
      <c r="B61" s="21">
        <v>56</v>
      </c>
      <c r="C61" s="4" t="s">
        <v>729</v>
      </c>
      <c r="D61" s="129"/>
      <c r="E61" s="129"/>
      <c r="F61" s="23"/>
      <c r="G61" s="23"/>
      <c r="H61" s="23"/>
      <c r="I61" s="126"/>
      <c r="J61" s="127"/>
      <c r="K61" s="128"/>
      <c r="L61" s="23"/>
      <c r="M61" s="23"/>
    </row>
    <row r="62" spans="2:13" ht="30" x14ac:dyDescent="0.25">
      <c r="B62" s="21">
        <v>57</v>
      </c>
      <c r="C62" s="4" t="s">
        <v>730</v>
      </c>
      <c r="D62" s="129"/>
      <c r="E62" s="129"/>
      <c r="F62" s="23"/>
      <c r="G62" s="23"/>
      <c r="H62" s="23"/>
      <c r="I62" s="126"/>
      <c r="J62" s="127"/>
      <c r="K62" s="128"/>
      <c r="L62" s="23"/>
      <c r="M62" s="23"/>
    </row>
    <row r="63" spans="2:13" ht="30" x14ac:dyDescent="0.25">
      <c r="B63" s="21">
        <v>58</v>
      </c>
      <c r="C63" s="4" t="s">
        <v>731</v>
      </c>
      <c r="D63" s="129"/>
      <c r="E63" s="129"/>
      <c r="F63" s="23"/>
      <c r="G63" s="23"/>
      <c r="H63" s="23"/>
      <c r="I63" s="126"/>
      <c r="J63" s="127"/>
      <c r="K63" s="128"/>
      <c r="L63" s="23"/>
      <c r="M63" s="23"/>
    </row>
    <row r="64" spans="2:13" ht="30" x14ac:dyDescent="0.25">
      <c r="B64" s="21">
        <v>59</v>
      </c>
      <c r="C64" s="4" t="s">
        <v>732</v>
      </c>
      <c r="D64" s="129"/>
      <c r="E64" s="129"/>
      <c r="F64" s="23"/>
      <c r="G64" s="23"/>
      <c r="H64" s="23"/>
      <c r="I64" s="126"/>
      <c r="J64" s="127"/>
      <c r="K64" s="128"/>
      <c r="L64" s="23"/>
      <c r="M64" s="23"/>
    </row>
    <row r="65" spans="2:13" ht="30" x14ac:dyDescent="0.25">
      <c r="B65" s="21">
        <v>60</v>
      </c>
      <c r="C65" s="4" t="s">
        <v>733</v>
      </c>
      <c r="D65" s="129"/>
      <c r="E65" s="129"/>
      <c r="F65" s="23"/>
      <c r="G65" s="23"/>
      <c r="H65" s="23"/>
      <c r="I65" s="126"/>
      <c r="J65" s="127"/>
      <c r="K65" s="128"/>
      <c r="L65" s="23"/>
      <c r="M65" s="23"/>
    </row>
    <row r="66" spans="2:13" ht="30" x14ac:dyDescent="0.25">
      <c r="B66" s="21">
        <v>61</v>
      </c>
      <c r="C66" s="4" t="s">
        <v>734</v>
      </c>
      <c r="D66" s="129"/>
      <c r="E66" s="129"/>
      <c r="F66" s="23"/>
      <c r="G66" s="23"/>
      <c r="H66" s="23"/>
      <c r="I66" s="126"/>
      <c r="J66" s="127"/>
      <c r="K66" s="128"/>
      <c r="L66" s="23"/>
      <c r="M66" s="23"/>
    </row>
    <row r="67" spans="2:13" ht="30" x14ac:dyDescent="0.25">
      <c r="B67" s="21">
        <v>62</v>
      </c>
      <c r="C67" s="4" t="s">
        <v>735</v>
      </c>
      <c r="D67" s="129"/>
      <c r="E67" s="129"/>
      <c r="F67" s="23"/>
      <c r="G67" s="23"/>
      <c r="H67" s="23"/>
      <c r="I67" s="126"/>
      <c r="J67" s="127"/>
      <c r="K67" s="128"/>
      <c r="L67" s="23"/>
      <c r="M67" s="23"/>
    </row>
    <row r="68" spans="2:13" ht="30" x14ac:dyDescent="0.25">
      <c r="B68" s="21">
        <v>63</v>
      </c>
      <c r="C68" s="4" t="s">
        <v>736</v>
      </c>
      <c r="D68" s="129"/>
      <c r="E68" s="129"/>
      <c r="F68" s="23"/>
      <c r="G68" s="23"/>
      <c r="H68" s="23"/>
      <c r="I68" s="126"/>
      <c r="J68" s="127"/>
      <c r="K68" s="128"/>
      <c r="L68" s="23"/>
      <c r="M68" s="23"/>
    </row>
    <row r="69" spans="2:13" ht="30" x14ac:dyDescent="0.25">
      <c r="B69" s="21">
        <v>64</v>
      </c>
      <c r="C69" s="4" t="s">
        <v>737</v>
      </c>
      <c r="D69" s="129"/>
      <c r="E69" s="129"/>
      <c r="F69" s="23"/>
      <c r="G69" s="23"/>
      <c r="H69" s="23"/>
      <c r="I69" s="126"/>
      <c r="J69" s="127"/>
      <c r="K69" s="128"/>
      <c r="L69" s="23"/>
      <c r="M69" s="23"/>
    </row>
    <row r="70" spans="2:13" ht="30" x14ac:dyDescent="0.25">
      <c r="B70" s="21">
        <v>65</v>
      </c>
      <c r="C70" s="4" t="s">
        <v>738</v>
      </c>
      <c r="D70" s="129"/>
      <c r="E70" s="129"/>
      <c r="F70" s="23"/>
      <c r="G70" s="23"/>
      <c r="H70" s="23"/>
      <c r="I70" s="126"/>
      <c r="J70" s="127"/>
      <c r="K70" s="128"/>
      <c r="L70" s="23"/>
      <c r="M70" s="23"/>
    </row>
    <row r="71" spans="2:13" ht="30" x14ac:dyDescent="0.25">
      <c r="B71" s="21">
        <v>66</v>
      </c>
      <c r="C71" s="4" t="s">
        <v>739</v>
      </c>
      <c r="D71" s="129"/>
      <c r="E71" s="129"/>
      <c r="F71" s="23"/>
      <c r="G71" s="23"/>
      <c r="H71" s="23"/>
      <c r="I71" s="126"/>
      <c r="J71" s="127"/>
      <c r="K71" s="128"/>
      <c r="L71" s="23"/>
      <c r="M71" s="23"/>
    </row>
    <row r="72" spans="2:13" ht="30" x14ac:dyDescent="0.25">
      <c r="B72" s="21">
        <v>67</v>
      </c>
      <c r="C72" s="4" t="s">
        <v>740</v>
      </c>
      <c r="D72" s="129"/>
      <c r="E72" s="129"/>
      <c r="F72" s="23"/>
      <c r="G72" s="23"/>
      <c r="H72" s="23"/>
      <c r="I72" s="126"/>
      <c r="J72" s="127"/>
      <c r="K72" s="128"/>
      <c r="L72" s="23"/>
      <c r="M72" s="23"/>
    </row>
    <row r="73" spans="2:13" ht="30" x14ac:dyDescent="0.25">
      <c r="B73" s="21">
        <v>68</v>
      </c>
      <c r="C73" s="4" t="s">
        <v>741</v>
      </c>
      <c r="D73" s="129"/>
      <c r="E73" s="129"/>
      <c r="F73" s="23"/>
      <c r="G73" s="23"/>
      <c r="H73" s="23"/>
      <c r="I73" s="126"/>
      <c r="J73" s="127"/>
      <c r="K73" s="128"/>
      <c r="L73" s="23"/>
      <c r="M73" s="23"/>
    </row>
    <row r="74" spans="2:13" ht="30" x14ac:dyDescent="0.25">
      <c r="B74" s="21">
        <v>69</v>
      </c>
      <c r="C74" s="4" t="s">
        <v>742</v>
      </c>
      <c r="D74" s="129"/>
      <c r="E74" s="129"/>
      <c r="F74" s="23"/>
      <c r="G74" s="23"/>
      <c r="H74" s="23"/>
      <c r="I74" s="126"/>
      <c r="J74" s="127"/>
      <c r="K74" s="128"/>
      <c r="L74" s="23"/>
      <c r="M74" s="23"/>
    </row>
    <row r="75" spans="2:13" ht="30" x14ac:dyDescent="0.25">
      <c r="B75" s="21">
        <v>70</v>
      </c>
      <c r="C75" s="4" t="s">
        <v>743</v>
      </c>
      <c r="D75" s="129"/>
      <c r="E75" s="129"/>
      <c r="F75" s="23"/>
      <c r="G75" s="23"/>
      <c r="H75" s="23"/>
      <c r="I75" s="126"/>
      <c r="J75" s="127"/>
      <c r="K75" s="128"/>
      <c r="L75" s="23"/>
      <c r="M75" s="23"/>
    </row>
    <row r="76" spans="2:13" ht="30" x14ac:dyDescent="0.25">
      <c r="B76" s="21">
        <v>71</v>
      </c>
      <c r="C76" s="4" t="s">
        <v>744</v>
      </c>
      <c r="D76" s="129"/>
      <c r="E76" s="129"/>
      <c r="F76" s="23"/>
      <c r="G76" s="23"/>
      <c r="H76" s="23"/>
      <c r="I76" s="126"/>
      <c r="J76" s="127"/>
      <c r="K76" s="128"/>
      <c r="L76" s="23"/>
      <c r="M76" s="23"/>
    </row>
    <row r="77" spans="2:13" ht="30" x14ac:dyDescent="0.25">
      <c r="B77" s="21">
        <v>72</v>
      </c>
      <c r="C77" s="4" t="s">
        <v>745</v>
      </c>
      <c r="D77" s="129"/>
      <c r="E77" s="129"/>
      <c r="F77" s="23"/>
      <c r="G77" s="23"/>
      <c r="H77" s="23"/>
      <c r="I77" s="126"/>
      <c r="J77" s="127"/>
      <c r="K77" s="128"/>
      <c r="L77" s="23"/>
      <c r="M77" s="23"/>
    </row>
    <row r="78" spans="2:13" ht="30" x14ac:dyDescent="0.25">
      <c r="B78" s="21">
        <v>73</v>
      </c>
      <c r="C78" s="4" t="s">
        <v>746</v>
      </c>
      <c r="D78" s="129"/>
      <c r="E78" s="129"/>
      <c r="F78" s="23"/>
      <c r="G78" s="23"/>
      <c r="H78" s="23"/>
      <c r="I78" s="126"/>
      <c r="J78" s="127"/>
      <c r="K78" s="128"/>
      <c r="L78" s="23"/>
      <c r="M78" s="23"/>
    </row>
    <row r="79" spans="2:13" ht="30" x14ac:dyDescent="0.25">
      <c r="B79" s="21">
        <v>74</v>
      </c>
      <c r="C79" s="4" t="s">
        <v>747</v>
      </c>
      <c r="D79" s="129"/>
      <c r="E79" s="129"/>
      <c r="F79" s="23"/>
      <c r="G79" s="23"/>
      <c r="H79" s="23"/>
      <c r="I79" s="126"/>
      <c r="J79" s="127"/>
      <c r="K79" s="128"/>
      <c r="L79" s="23"/>
      <c r="M79" s="23"/>
    </row>
    <row r="80" spans="2:13" ht="23.25" customHeight="1" x14ac:dyDescent="0.25">
      <c r="B80" s="21">
        <v>75</v>
      </c>
      <c r="C80" s="4" t="s">
        <v>748</v>
      </c>
      <c r="D80" s="129"/>
      <c r="E80" s="129"/>
      <c r="F80" s="23"/>
      <c r="G80" s="23"/>
      <c r="H80" s="23"/>
      <c r="I80" s="126"/>
      <c r="J80" s="127"/>
      <c r="K80" s="128"/>
      <c r="L80" s="23"/>
      <c r="M80" s="23"/>
    </row>
    <row r="81" spans="2:13" ht="30.6" customHeight="1" x14ac:dyDescent="0.25">
      <c r="B81" s="21">
        <v>76</v>
      </c>
      <c r="C81" s="4" t="s">
        <v>749</v>
      </c>
      <c r="D81" s="129"/>
      <c r="E81" s="129"/>
      <c r="F81" s="23"/>
      <c r="G81" s="23"/>
      <c r="H81" s="23"/>
      <c r="I81" s="126"/>
      <c r="J81" s="127"/>
      <c r="K81" s="128"/>
      <c r="L81" s="23"/>
      <c r="M81" s="23"/>
    </row>
    <row r="82" spans="2:13" ht="30" x14ac:dyDescent="0.25">
      <c r="B82" s="21">
        <v>77</v>
      </c>
      <c r="C82" s="4" t="s">
        <v>750</v>
      </c>
      <c r="D82" s="129"/>
      <c r="E82" s="129"/>
      <c r="F82" s="23"/>
      <c r="G82" s="23"/>
      <c r="H82" s="23"/>
      <c r="I82" s="126"/>
      <c r="J82" s="127"/>
      <c r="K82" s="128"/>
      <c r="L82" s="23"/>
      <c r="M82" s="23"/>
    </row>
    <row r="83" spans="2:13" ht="30" x14ac:dyDescent="0.25">
      <c r="B83" s="21">
        <v>78</v>
      </c>
      <c r="C83" s="4" t="s">
        <v>751</v>
      </c>
      <c r="D83" s="129"/>
      <c r="E83" s="129"/>
      <c r="F83" s="23"/>
      <c r="G83" s="23"/>
      <c r="H83" s="23"/>
      <c r="I83" s="126"/>
      <c r="J83" s="127"/>
      <c r="K83" s="128"/>
      <c r="L83" s="23"/>
      <c r="M83" s="23"/>
    </row>
    <row r="84" spans="2:13" ht="30" x14ac:dyDescent="0.25">
      <c r="B84" s="21">
        <v>79</v>
      </c>
      <c r="C84" s="4" t="s">
        <v>752</v>
      </c>
      <c r="D84" s="129"/>
      <c r="E84" s="129"/>
      <c r="F84" s="23"/>
      <c r="G84" s="23"/>
      <c r="H84" s="23"/>
      <c r="I84" s="126"/>
      <c r="J84" s="127"/>
      <c r="K84" s="128"/>
      <c r="L84" s="23"/>
      <c r="M84" s="23"/>
    </row>
    <row r="85" spans="2:13" ht="30" x14ac:dyDescent="0.25">
      <c r="B85" s="21">
        <v>80</v>
      </c>
      <c r="C85" s="4" t="s">
        <v>753</v>
      </c>
      <c r="D85" s="129"/>
      <c r="E85" s="129"/>
      <c r="F85" s="23"/>
      <c r="G85" s="23"/>
      <c r="H85" s="23"/>
      <c r="I85" s="126"/>
      <c r="J85" s="127"/>
      <c r="K85" s="128"/>
      <c r="L85" s="23"/>
      <c r="M85" s="23"/>
    </row>
    <row r="86" spans="2:13" ht="30" x14ac:dyDescent="0.25">
      <c r="B86" s="21">
        <v>81</v>
      </c>
      <c r="C86" s="4" t="s">
        <v>754</v>
      </c>
      <c r="D86" s="129"/>
      <c r="E86" s="129"/>
      <c r="F86" s="23"/>
      <c r="G86" s="23"/>
      <c r="H86" s="23"/>
      <c r="I86" s="126"/>
      <c r="J86" s="127"/>
      <c r="K86" s="128"/>
      <c r="L86" s="23"/>
      <c r="M86" s="23"/>
    </row>
    <row r="87" spans="2:13" ht="30" x14ac:dyDescent="0.25">
      <c r="B87" s="21">
        <v>82</v>
      </c>
      <c r="C87" s="4" t="s">
        <v>755</v>
      </c>
      <c r="D87" s="129"/>
      <c r="E87" s="129"/>
      <c r="F87" s="23"/>
      <c r="G87" s="23"/>
      <c r="H87" s="23"/>
      <c r="I87" s="126"/>
      <c r="J87" s="127"/>
      <c r="K87" s="128"/>
      <c r="L87" s="23"/>
      <c r="M87" s="23"/>
    </row>
    <row r="88" spans="2:13" ht="30" x14ac:dyDescent="0.25">
      <c r="B88" s="21">
        <v>83</v>
      </c>
      <c r="C88" s="4" t="s">
        <v>756</v>
      </c>
      <c r="D88" s="129"/>
      <c r="E88" s="129"/>
      <c r="F88" s="23"/>
      <c r="G88" s="23"/>
      <c r="H88" s="23"/>
      <c r="I88" s="126"/>
      <c r="J88" s="127"/>
      <c r="K88" s="128"/>
      <c r="L88" s="23"/>
      <c r="M88" s="23"/>
    </row>
    <row r="89" spans="2:13" ht="30" x14ac:dyDescent="0.25">
      <c r="B89" s="21">
        <v>84</v>
      </c>
      <c r="C89" s="4" t="s">
        <v>757</v>
      </c>
      <c r="D89" s="129"/>
      <c r="E89" s="129"/>
      <c r="F89" s="23"/>
      <c r="G89" s="23"/>
      <c r="H89" s="23"/>
      <c r="I89" s="126"/>
      <c r="J89" s="127"/>
      <c r="K89" s="128"/>
      <c r="L89" s="23"/>
      <c r="M89" s="23"/>
    </row>
    <row r="90" spans="2:13" ht="30" x14ac:dyDescent="0.25">
      <c r="B90" s="21">
        <v>85</v>
      </c>
      <c r="C90" s="4" t="s">
        <v>758</v>
      </c>
      <c r="D90" s="129"/>
      <c r="E90" s="129"/>
      <c r="F90" s="23"/>
      <c r="G90" s="23"/>
      <c r="H90" s="23"/>
      <c r="I90" s="126"/>
      <c r="J90" s="127"/>
      <c r="K90" s="128"/>
      <c r="L90" s="23"/>
      <c r="M90" s="23"/>
    </row>
    <row r="91" spans="2:13" ht="30" x14ac:dyDescent="0.25">
      <c r="B91" s="21">
        <v>86</v>
      </c>
      <c r="C91" s="4" t="s">
        <v>759</v>
      </c>
      <c r="D91" s="129"/>
      <c r="E91" s="129"/>
      <c r="F91" s="23"/>
      <c r="G91" s="23"/>
      <c r="H91" s="23"/>
      <c r="I91" s="126"/>
      <c r="J91" s="127"/>
      <c r="K91" s="128"/>
      <c r="L91" s="23"/>
      <c r="M91" s="23"/>
    </row>
    <row r="92" spans="2:13" ht="30" x14ac:dyDescent="0.25">
      <c r="B92" s="21">
        <v>87</v>
      </c>
      <c r="C92" s="4" t="s">
        <v>760</v>
      </c>
      <c r="D92" s="129"/>
      <c r="E92" s="129"/>
      <c r="F92" s="23"/>
      <c r="G92" s="23"/>
      <c r="H92" s="23"/>
      <c r="I92" s="126"/>
      <c r="J92" s="127"/>
      <c r="K92" s="128"/>
      <c r="L92" s="23"/>
      <c r="M92" s="23"/>
    </row>
    <row r="93" spans="2:13" ht="45" x14ac:dyDescent="0.25">
      <c r="B93" s="21">
        <v>88</v>
      </c>
      <c r="C93" s="4" t="s">
        <v>761</v>
      </c>
      <c r="D93" s="129"/>
      <c r="E93" s="129"/>
      <c r="F93" s="23"/>
      <c r="G93" s="23"/>
      <c r="H93" s="23"/>
      <c r="I93" s="126"/>
      <c r="J93" s="127"/>
      <c r="K93" s="128"/>
      <c r="L93" s="23"/>
      <c r="M93" s="23"/>
    </row>
    <row r="94" spans="2:13" ht="45" x14ac:dyDescent="0.25">
      <c r="B94" s="21">
        <v>89</v>
      </c>
      <c r="C94" s="4" t="s">
        <v>762</v>
      </c>
      <c r="D94" s="129"/>
      <c r="E94" s="129"/>
      <c r="F94" s="23"/>
      <c r="G94" s="23"/>
      <c r="H94" s="23"/>
      <c r="I94" s="126"/>
      <c r="J94" s="127"/>
      <c r="K94" s="128"/>
      <c r="L94" s="23"/>
      <c r="M94" s="23"/>
    </row>
    <row r="95" spans="2:13" ht="30" x14ac:dyDescent="0.25">
      <c r="B95" s="21">
        <v>90</v>
      </c>
      <c r="C95" s="4" t="s">
        <v>763</v>
      </c>
      <c r="D95" s="129"/>
      <c r="E95" s="129"/>
      <c r="F95" s="23"/>
      <c r="G95" s="23"/>
      <c r="H95" s="23"/>
      <c r="I95" s="126"/>
      <c r="J95" s="127"/>
      <c r="K95" s="128"/>
      <c r="L95" s="23"/>
      <c r="M95" s="23"/>
    </row>
    <row r="96" spans="2:13" ht="30" x14ac:dyDescent="0.25">
      <c r="B96" s="21">
        <v>91</v>
      </c>
      <c r="C96" s="4" t="s">
        <v>764</v>
      </c>
      <c r="D96" s="129"/>
      <c r="E96" s="129"/>
      <c r="F96" s="23"/>
      <c r="G96" s="23"/>
      <c r="H96" s="23"/>
      <c r="I96" s="126"/>
      <c r="J96" s="127"/>
      <c r="K96" s="128"/>
      <c r="L96" s="23"/>
      <c r="M96" s="23"/>
    </row>
    <row r="97" spans="2:13" ht="45" x14ac:dyDescent="0.25">
      <c r="B97" s="21">
        <v>92</v>
      </c>
      <c r="C97" s="4" t="s">
        <v>765</v>
      </c>
      <c r="D97" s="129"/>
      <c r="E97" s="129"/>
      <c r="F97" s="23"/>
      <c r="G97" s="23"/>
      <c r="H97" s="23"/>
      <c r="I97" s="126"/>
      <c r="J97" s="127"/>
      <c r="K97" s="128"/>
      <c r="L97" s="23"/>
      <c r="M97" s="23"/>
    </row>
    <row r="98" spans="2:13" ht="30" x14ac:dyDescent="0.25">
      <c r="B98" s="21">
        <v>93</v>
      </c>
      <c r="C98" s="4" t="s">
        <v>766</v>
      </c>
      <c r="D98" s="129"/>
      <c r="E98" s="129"/>
      <c r="F98" s="23"/>
      <c r="G98" s="23"/>
      <c r="H98" s="23"/>
      <c r="I98" s="126"/>
      <c r="J98" s="127"/>
      <c r="K98" s="128"/>
      <c r="L98" s="23"/>
      <c r="M98" s="23"/>
    </row>
    <row r="99" spans="2:13" ht="45" x14ac:dyDescent="0.25">
      <c r="B99" s="21">
        <v>94</v>
      </c>
      <c r="C99" s="4" t="s">
        <v>767</v>
      </c>
      <c r="D99" s="129"/>
      <c r="E99" s="129"/>
      <c r="F99" s="23"/>
      <c r="G99" s="23"/>
      <c r="H99" s="23"/>
      <c r="I99" s="126"/>
      <c r="J99" s="127"/>
      <c r="K99" s="128"/>
      <c r="L99" s="23"/>
      <c r="M99" s="23"/>
    </row>
    <row r="100" spans="2:13" ht="30" x14ac:dyDescent="0.25">
      <c r="B100" s="21">
        <v>95</v>
      </c>
      <c r="C100" s="4" t="s">
        <v>774</v>
      </c>
      <c r="D100" s="129"/>
      <c r="E100" s="129"/>
      <c r="F100" s="23"/>
      <c r="G100" s="23"/>
      <c r="H100" s="23"/>
      <c r="I100" s="126"/>
      <c r="J100" s="127"/>
      <c r="K100" s="128"/>
      <c r="L100" s="23"/>
      <c r="M100" s="23"/>
    </row>
    <row r="101" spans="2:13" ht="30" x14ac:dyDescent="0.25">
      <c r="B101" s="21">
        <v>96</v>
      </c>
      <c r="C101" s="4" t="s">
        <v>773</v>
      </c>
      <c r="D101" s="129"/>
      <c r="E101" s="129"/>
      <c r="F101" s="23"/>
      <c r="G101" s="23"/>
      <c r="H101" s="23"/>
      <c r="I101" s="126"/>
      <c r="J101" s="127"/>
      <c r="K101" s="128"/>
      <c r="L101" s="23"/>
      <c r="M101" s="23"/>
    </row>
    <row r="102" spans="2:13" ht="30" x14ac:dyDescent="0.25">
      <c r="B102" s="21">
        <v>97</v>
      </c>
      <c r="C102" s="4" t="s">
        <v>776</v>
      </c>
      <c r="D102" s="129"/>
      <c r="E102" s="129"/>
      <c r="F102" s="23"/>
      <c r="G102" s="23"/>
      <c r="H102" s="23"/>
      <c r="I102" s="126"/>
      <c r="J102" s="127"/>
      <c r="K102" s="128"/>
      <c r="L102" s="23"/>
      <c r="M102" s="23"/>
    </row>
    <row r="103" spans="2:13" ht="30" x14ac:dyDescent="0.25">
      <c r="B103" s="21">
        <v>98</v>
      </c>
      <c r="C103" s="4" t="s">
        <v>775</v>
      </c>
      <c r="D103" s="129"/>
      <c r="E103" s="129"/>
      <c r="F103" s="23"/>
      <c r="G103" s="23"/>
      <c r="H103" s="23"/>
      <c r="I103" s="126"/>
      <c r="J103" s="127"/>
      <c r="K103" s="128"/>
      <c r="L103" s="23"/>
      <c r="M103" s="23"/>
    </row>
    <row r="104" spans="2:13" x14ac:dyDescent="0.25">
      <c r="B104" s="21">
        <v>99</v>
      </c>
      <c r="C104" s="4" t="s">
        <v>780</v>
      </c>
      <c r="D104" s="129"/>
      <c r="E104" s="129"/>
      <c r="F104" s="23"/>
      <c r="G104" s="23"/>
      <c r="H104" s="23"/>
      <c r="I104" s="126"/>
      <c r="J104" s="127"/>
      <c r="K104" s="128"/>
      <c r="L104" s="23"/>
      <c r="M104" s="23"/>
    </row>
    <row r="105" spans="2:13" ht="45" x14ac:dyDescent="0.25">
      <c r="B105" s="21">
        <v>100</v>
      </c>
      <c r="C105" s="4" t="s">
        <v>777</v>
      </c>
      <c r="D105" s="129"/>
      <c r="E105" s="129"/>
      <c r="F105" s="23"/>
      <c r="G105" s="23"/>
      <c r="H105" s="23"/>
      <c r="I105" s="126"/>
      <c r="J105" s="127"/>
      <c r="K105" s="128"/>
      <c r="L105" s="23"/>
      <c r="M105" s="23"/>
    </row>
    <row r="106" spans="2:13" ht="45" x14ac:dyDescent="0.25">
      <c r="B106" s="21">
        <v>101</v>
      </c>
      <c r="C106" s="4" t="s">
        <v>778</v>
      </c>
      <c r="D106" s="129"/>
      <c r="E106" s="129"/>
      <c r="F106" s="23"/>
      <c r="G106" s="23"/>
      <c r="H106" s="23"/>
      <c r="I106" s="126"/>
      <c r="J106" s="127"/>
      <c r="K106" s="128"/>
      <c r="L106" s="23"/>
      <c r="M106" s="23"/>
    </row>
    <row r="107" spans="2:13" ht="45" x14ac:dyDescent="0.25">
      <c r="B107" s="21">
        <v>102</v>
      </c>
      <c r="C107" s="4" t="s">
        <v>779</v>
      </c>
      <c r="D107" s="129"/>
      <c r="E107" s="129"/>
      <c r="F107" s="23"/>
      <c r="G107" s="23"/>
      <c r="H107" s="23"/>
      <c r="I107" s="126"/>
      <c r="J107" s="127"/>
      <c r="K107" s="128"/>
      <c r="L107" s="23"/>
      <c r="M107" s="23"/>
    </row>
    <row r="108" spans="2:13" ht="30" x14ac:dyDescent="0.25">
      <c r="B108" s="21">
        <v>103</v>
      </c>
      <c r="C108" s="4" t="s">
        <v>39</v>
      </c>
      <c r="D108" s="129"/>
      <c r="E108" s="129"/>
      <c r="F108" s="23"/>
      <c r="G108" s="23"/>
      <c r="H108" s="23"/>
      <c r="I108" s="126"/>
      <c r="J108" s="127"/>
      <c r="K108" s="128"/>
      <c r="L108" s="23"/>
      <c r="M108" s="23"/>
    </row>
    <row r="109" spans="2:13" ht="30" x14ac:dyDescent="0.25">
      <c r="B109" s="21">
        <v>104</v>
      </c>
      <c r="C109" s="4" t="s">
        <v>40</v>
      </c>
      <c r="D109" s="129"/>
      <c r="E109" s="129"/>
      <c r="F109" s="23"/>
      <c r="G109" s="23"/>
      <c r="H109" s="23"/>
      <c r="I109" s="126"/>
      <c r="J109" s="127"/>
      <c r="K109" s="128"/>
      <c r="L109" s="23"/>
      <c r="M109" s="23"/>
    </row>
    <row r="110" spans="2:13" ht="30" x14ac:dyDescent="0.25">
      <c r="B110" s="21">
        <v>105</v>
      </c>
      <c r="C110" s="4" t="s">
        <v>41</v>
      </c>
      <c r="D110" s="129"/>
      <c r="E110" s="129"/>
      <c r="F110" s="23"/>
      <c r="G110" s="23"/>
      <c r="H110" s="23"/>
      <c r="I110" s="126"/>
      <c r="J110" s="127"/>
      <c r="K110" s="128"/>
      <c r="L110" s="23"/>
      <c r="M110" s="23"/>
    </row>
    <row r="111" spans="2:13" ht="30" x14ac:dyDescent="0.25">
      <c r="B111" s="21">
        <v>106</v>
      </c>
      <c r="C111" s="4" t="s">
        <v>42</v>
      </c>
      <c r="D111" s="129"/>
      <c r="E111" s="129"/>
      <c r="F111" s="23"/>
      <c r="G111" s="23"/>
      <c r="H111" s="23"/>
      <c r="I111" s="126"/>
      <c r="J111" s="127"/>
      <c r="K111" s="128"/>
      <c r="L111" s="23"/>
      <c r="M111" s="23"/>
    </row>
    <row r="112" spans="2:13" ht="30" x14ac:dyDescent="0.25">
      <c r="B112" s="21">
        <v>107</v>
      </c>
      <c r="C112" s="4" t="s">
        <v>178</v>
      </c>
      <c r="D112" s="129"/>
      <c r="E112" s="129"/>
      <c r="F112" s="23"/>
      <c r="G112" s="23"/>
      <c r="H112" s="23"/>
      <c r="I112" s="126"/>
      <c r="J112" s="127"/>
      <c r="K112" s="128"/>
      <c r="L112" s="23"/>
      <c r="M112" s="23"/>
    </row>
    <row r="113" spans="2:13" ht="30" x14ac:dyDescent="0.25">
      <c r="B113" s="21">
        <v>108</v>
      </c>
      <c r="C113" s="4" t="s">
        <v>179</v>
      </c>
      <c r="D113" s="129"/>
      <c r="E113" s="129"/>
      <c r="F113" s="23"/>
      <c r="G113" s="23"/>
      <c r="H113" s="23"/>
      <c r="I113" s="126"/>
      <c r="J113" s="127"/>
      <c r="K113" s="128"/>
      <c r="L113" s="23"/>
      <c r="M113" s="23"/>
    </row>
    <row r="114" spans="2:13" ht="30" x14ac:dyDescent="0.25">
      <c r="B114" s="21">
        <v>109</v>
      </c>
      <c r="C114" s="4" t="s">
        <v>180</v>
      </c>
      <c r="D114" s="129"/>
      <c r="E114" s="129"/>
      <c r="F114" s="23"/>
      <c r="G114" s="23"/>
      <c r="H114" s="23"/>
      <c r="I114" s="126"/>
      <c r="J114" s="127"/>
      <c r="K114" s="128"/>
      <c r="L114" s="23"/>
      <c r="M114" s="23"/>
    </row>
    <row r="115" spans="2:13" ht="30" x14ac:dyDescent="0.25">
      <c r="B115" s="21">
        <v>110</v>
      </c>
      <c r="C115" s="4" t="s">
        <v>181</v>
      </c>
      <c r="D115" s="129"/>
      <c r="E115" s="129"/>
      <c r="F115" s="23"/>
      <c r="G115" s="23"/>
      <c r="H115" s="23"/>
      <c r="I115" s="126"/>
      <c r="J115" s="127"/>
      <c r="K115" s="128"/>
      <c r="L115" s="23"/>
      <c r="M115" s="23"/>
    </row>
    <row r="116" spans="2:13" ht="30" x14ac:dyDescent="0.25">
      <c r="B116" s="21">
        <v>111</v>
      </c>
      <c r="C116" s="4" t="s">
        <v>182</v>
      </c>
      <c r="D116" s="129"/>
      <c r="E116" s="129"/>
      <c r="F116" s="23"/>
      <c r="G116" s="23"/>
      <c r="H116" s="23"/>
      <c r="I116" s="126"/>
      <c r="J116" s="127"/>
      <c r="K116" s="128"/>
      <c r="L116" s="23"/>
      <c r="M116" s="23"/>
    </row>
    <row r="117" spans="2:13" ht="30" x14ac:dyDescent="0.25">
      <c r="B117" s="21">
        <v>112</v>
      </c>
      <c r="C117" s="4" t="s">
        <v>183</v>
      </c>
      <c r="D117" s="129"/>
      <c r="E117" s="129"/>
      <c r="F117" s="23"/>
      <c r="G117" s="23"/>
      <c r="H117" s="23"/>
      <c r="I117" s="126"/>
      <c r="J117" s="127"/>
      <c r="K117" s="128"/>
      <c r="L117" s="23"/>
      <c r="M117" s="23"/>
    </row>
    <row r="118" spans="2:13" ht="30" x14ac:dyDescent="0.25">
      <c r="B118" s="21">
        <v>113</v>
      </c>
      <c r="C118" s="4" t="s">
        <v>184</v>
      </c>
      <c r="D118" s="129"/>
      <c r="E118" s="129"/>
      <c r="F118" s="23"/>
      <c r="G118" s="23"/>
      <c r="H118" s="23"/>
      <c r="I118" s="126"/>
      <c r="J118" s="127"/>
      <c r="K118" s="128"/>
      <c r="L118" s="23"/>
      <c r="M118" s="23"/>
    </row>
    <row r="119" spans="2:13" ht="30" x14ac:dyDescent="0.25">
      <c r="B119" s="21">
        <v>114</v>
      </c>
      <c r="C119" s="4" t="s">
        <v>185</v>
      </c>
      <c r="D119" s="129"/>
      <c r="E119" s="129"/>
      <c r="F119" s="23"/>
      <c r="G119" s="23"/>
      <c r="H119" s="23"/>
      <c r="I119" s="126"/>
      <c r="J119" s="127"/>
      <c r="K119" s="128"/>
      <c r="L119" s="23"/>
      <c r="M119" s="23"/>
    </row>
    <row r="120" spans="2:13" ht="30" x14ac:dyDescent="0.25">
      <c r="B120" s="21">
        <v>115</v>
      </c>
      <c r="C120" s="4" t="s">
        <v>186</v>
      </c>
      <c r="D120" s="129"/>
      <c r="E120" s="129"/>
      <c r="F120" s="23"/>
      <c r="G120" s="23"/>
      <c r="H120" s="23"/>
      <c r="I120" s="126"/>
      <c r="J120" s="127"/>
      <c r="K120" s="128"/>
      <c r="L120" s="23"/>
      <c r="M120" s="23"/>
    </row>
    <row r="121" spans="2:13" ht="30" x14ac:dyDescent="0.25">
      <c r="B121" s="21">
        <v>116</v>
      </c>
      <c r="C121" s="4" t="s">
        <v>187</v>
      </c>
      <c r="D121" s="129"/>
      <c r="E121" s="129"/>
      <c r="F121" s="23"/>
      <c r="G121" s="23"/>
      <c r="H121" s="23"/>
      <c r="I121" s="126"/>
      <c r="J121" s="127"/>
      <c r="K121" s="128"/>
      <c r="L121" s="23"/>
      <c r="M121" s="23"/>
    </row>
    <row r="122" spans="2:13" ht="30" x14ac:dyDescent="0.25">
      <c r="B122" s="21">
        <v>117</v>
      </c>
      <c r="C122" s="4" t="s">
        <v>188</v>
      </c>
      <c r="D122" s="129"/>
      <c r="E122" s="129"/>
      <c r="F122" s="23"/>
      <c r="G122" s="23"/>
      <c r="H122" s="23"/>
      <c r="I122" s="126"/>
      <c r="J122" s="127"/>
      <c r="K122" s="128"/>
      <c r="L122" s="23"/>
      <c r="M122" s="23"/>
    </row>
    <row r="123" spans="2:13" ht="30" x14ac:dyDescent="0.25">
      <c r="B123" s="21">
        <v>118</v>
      </c>
      <c r="C123" s="4" t="s">
        <v>189</v>
      </c>
      <c r="D123" s="129"/>
      <c r="E123" s="129"/>
      <c r="F123" s="23"/>
      <c r="G123" s="23"/>
      <c r="H123" s="23"/>
      <c r="I123" s="126"/>
      <c r="J123" s="127"/>
      <c r="K123" s="128"/>
      <c r="L123" s="23"/>
      <c r="M123" s="23"/>
    </row>
    <row r="124" spans="2:13" ht="30" x14ac:dyDescent="0.25">
      <c r="B124" s="21">
        <v>119</v>
      </c>
      <c r="C124" s="4" t="s">
        <v>190</v>
      </c>
      <c r="D124" s="129"/>
      <c r="E124" s="129"/>
      <c r="F124" s="23"/>
      <c r="G124" s="23"/>
      <c r="H124" s="23"/>
      <c r="I124" s="126"/>
      <c r="J124" s="127"/>
      <c r="K124" s="128"/>
      <c r="L124" s="23"/>
      <c r="M124" s="23"/>
    </row>
    <row r="125" spans="2:13" ht="30" x14ac:dyDescent="0.25">
      <c r="B125" s="21">
        <v>120</v>
      </c>
      <c r="C125" s="4" t="s">
        <v>191</v>
      </c>
      <c r="D125" s="129"/>
      <c r="E125" s="129"/>
      <c r="F125" s="23"/>
      <c r="G125" s="23"/>
      <c r="H125" s="23"/>
      <c r="I125" s="126"/>
      <c r="J125" s="127"/>
      <c r="K125" s="128"/>
      <c r="L125" s="23"/>
      <c r="M125" s="23"/>
    </row>
    <row r="126" spans="2:13" ht="30" x14ac:dyDescent="0.25">
      <c r="B126" s="21">
        <v>121</v>
      </c>
      <c r="C126" s="4" t="s">
        <v>192</v>
      </c>
      <c r="D126" s="129"/>
      <c r="E126" s="129"/>
      <c r="F126" s="23"/>
      <c r="G126" s="23"/>
      <c r="H126" s="23"/>
      <c r="I126" s="126"/>
      <c r="J126" s="127"/>
      <c r="K126" s="128"/>
      <c r="L126" s="23"/>
      <c r="M126" s="23"/>
    </row>
    <row r="127" spans="2:13" ht="30" x14ac:dyDescent="0.25">
      <c r="B127" s="21">
        <v>122</v>
      </c>
      <c r="C127" s="4" t="s">
        <v>193</v>
      </c>
      <c r="D127" s="129"/>
      <c r="E127" s="129"/>
      <c r="F127" s="23"/>
      <c r="G127" s="23"/>
      <c r="H127" s="23"/>
      <c r="I127" s="126"/>
      <c r="J127" s="127"/>
      <c r="K127" s="128"/>
      <c r="L127" s="23"/>
      <c r="M127" s="23"/>
    </row>
    <row r="128" spans="2:13" ht="30" x14ac:dyDescent="0.25">
      <c r="B128" s="21">
        <v>123</v>
      </c>
      <c r="C128" s="4" t="s">
        <v>194</v>
      </c>
      <c r="D128" s="129"/>
      <c r="E128" s="129"/>
      <c r="F128" s="23"/>
      <c r="G128" s="23"/>
      <c r="H128" s="23"/>
      <c r="I128" s="126"/>
      <c r="J128" s="127"/>
      <c r="K128" s="128"/>
      <c r="L128" s="23"/>
      <c r="M128" s="23"/>
    </row>
    <row r="129" spans="2:13" ht="30" x14ac:dyDescent="0.25">
      <c r="B129" s="21">
        <v>124</v>
      </c>
      <c r="C129" s="4" t="s">
        <v>195</v>
      </c>
      <c r="D129" s="129"/>
      <c r="E129" s="129"/>
      <c r="F129" s="23"/>
      <c r="G129" s="23"/>
      <c r="H129" s="23"/>
      <c r="I129" s="126"/>
      <c r="J129" s="127"/>
      <c r="K129" s="128"/>
      <c r="L129" s="23"/>
      <c r="M129" s="23"/>
    </row>
    <row r="130" spans="2:13" ht="30" x14ac:dyDescent="0.25">
      <c r="B130" s="21">
        <v>125</v>
      </c>
      <c r="C130" s="4" t="s">
        <v>196</v>
      </c>
      <c r="D130" s="129"/>
      <c r="E130" s="129"/>
      <c r="F130" s="23"/>
      <c r="G130" s="23"/>
      <c r="H130" s="23"/>
      <c r="I130" s="126"/>
      <c r="J130" s="127"/>
      <c r="K130" s="128"/>
      <c r="L130" s="23"/>
      <c r="M130" s="23"/>
    </row>
    <row r="131" spans="2:13" ht="30" x14ac:dyDescent="0.25">
      <c r="B131" s="21">
        <v>126</v>
      </c>
      <c r="C131" s="4" t="s">
        <v>197</v>
      </c>
      <c r="D131" s="129"/>
      <c r="E131" s="129"/>
      <c r="F131" s="23"/>
      <c r="G131" s="23"/>
      <c r="H131" s="23"/>
      <c r="I131" s="126"/>
      <c r="J131" s="127"/>
      <c r="K131" s="128"/>
      <c r="L131" s="23"/>
      <c r="M131" s="23"/>
    </row>
    <row r="132" spans="2:13" ht="30" x14ac:dyDescent="0.25">
      <c r="B132" s="21">
        <v>127</v>
      </c>
      <c r="C132" s="4" t="s">
        <v>198</v>
      </c>
      <c r="D132" s="129"/>
      <c r="E132" s="129"/>
      <c r="F132" s="23"/>
      <c r="G132" s="23"/>
      <c r="H132" s="23"/>
      <c r="I132" s="126"/>
      <c r="J132" s="127"/>
      <c r="K132" s="128"/>
      <c r="L132" s="23"/>
      <c r="M132" s="23"/>
    </row>
    <row r="133" spans="2:13" ht="30" x14ac:dyDescent="0.25">
      <c r="B133" s="21">
        <v>128</v>
      </c>
      <c r="C133" s="4" t="s">
        <v>199</v>
      </c>
      <c r="D133" s="129"/>
      <c r="E133" s="129"/>
      <c r="F133" s="23"/>
      <c r="G133" s="23"/>
      <c r="H133" s="23"/>
      <c r="I133" s="126"/>
      <c r="J133" s="127"/>
      <c r="K133" s="128"/>
      <c r="L133" s="23"/>
      <c r="M133" s="23"/>
    </row>
    <row r="134" spans="2:13" ht="30" x14ac:dyDescent="0.25">
      <c r="B134" s="21">
        <v>129</v>
      </c>
      <c r="C134" s="4" t="s">
        <v>200</v>
      </c>
      <c r="D134" s="129"/>
      <c r="E134" s="129"/>
      <c r="F134" s="23"/>
      <c r="G134" s="23"/>
      <c r="H134" s="23"/>
      <c r="I134" s="126"/>
      <c r="J134" s="127"/>
      <c r="K134" s="128"/>
      <c r="L134" s="23"/>
      <c r="M134" s="23"/>
    </row>
    <row r="135" spans="2:13" ht="30" x14ac:dyDescent="0.25">
      <c r="B135" s="21">
        <v>130</v>
      </c>
      <c r="C135" s="4" t="s">
        <v>201</v>
      </c>
      <c r="D135" s="129"/>
      <c r="E135" s="129"/>
      <c r="F135" s="23"/>
      <c r="G135" s="23"/>
      <c r="H135" s="23"/>
      <c r="I135" s="126"/>
      <c r="J135" s="127"/>
      <c r="K135" s="128"/>
      <c r="L135" s="23"/>
      <c r="M135" s="23"/>
    </row>
    <row r="136" spans="2:13" ht="30" x14ac:dyDescent="0.25">
      <c r="B136" s="21">
        <v>131</v>
      </c>
      <c r="C136" s="4" t="s">
        <v>202</v>
      </c>
      <c r="D136" s="129"/>
      <c r="E136" s="129"/>
      <c r="F136" s="23"/>
      <c r="G136" s="23"/>
      <c r="H136" s="23"/>
      <c r="I136" s="126"/>
      <c r="J136" s="127"/>
      <c r="K136" s="128"/>
      <c r="L136" s="23"/>
      <c r="M136" s="23"/>
    </row>
    <row r="137" spans="2:13" ht="30" x14ac:dyDescent="0.25">
      <c r="B137" s="21">
        <v>132</v>
      </c>
      <c r="C137" s="4" t="s">
        <v>203</v>
      </c>
      <c r="D137" s="129"/>
      <c r="E137" s="129"/>
      <c r="F137" s="23"/>
      <c r="G137" s="23"/>
      <c r="H137" s="23"/>
      <c r="I137" s="126"/>
      <c r="J137" s="127"/>
      <c r="K137" s="128"/>
      <c r="L137" s="23"/>
      <c r="M137" s="23"/>
    </row>
    <row r="138" spans="2:13" ht="30" x14ac:dyDescent="0.25">
      <c r="B138" s="21">
        <v>133</v>
      </c>
      <c r="C138" s="4" t="s">
        <v>204</v>
      </c>
      <c r="D138" s="129"/>
      <c r="E138" s="129"/>
      <c r="F138" s="23"/>
      <c r="G138" s="23"/>
      <c r="H138" s="23"/>
      <c r="I138" s="126"/>
      <c r="J138" s="127"/>
      <c r="K138" s="128"/>
      <c r="L138" s="23"/>
      <c r="M138" s="23"/>
    </row>
    <row r="139" spans="2:13" ht="30" x14ac:dyDescent="0.25">
      <c r="B139" s="21">
        <v>134</v>
      </c>
      <c r="C139" s="4" t="s">
        <v>205</v>
      </c>
      <c r="D139" s="129"/>
      <c r="E139" s="129"/>
      <c r="F139" s="23"/>
      <c r="G139" s="23"/>
      <c r="H139" s="23"/>
      <c r="I139" s="126"/>
      <c r="J139" s="127"/>
      <c r="K139" s="128"/>
      <c r="L139" s="23"/>
      <c r="M139" s="23"/>
    </row>
    <row r="140" spans="2:13" ht="30" x14ac:dyDescent="0.25">
      <c r="B140" s="21">
        <v>135</v>
      </c>
      <c r="C140" s="4" t="s">
        <v>206</v>
      </c>
      <c r="D140" s="129"/>
      <c r="E140" s="129"/>
      <c r="F140" s="23"/>
      <c r="G140" s="23"/>
      <c r="H140" s="23"/>
      <c r="I140" s="126"/>
      <c r="J140" s="127"/>
      <c r="K140" s="128"/>
      <c r="L140" s="23"/>
      <c r="M140" s="23"/>
    </row>
    <row r="141" spans="2:13" ht="30" x14ac:dyDescent="0.25">
      <c r="B141" s="21">
        <v>136</v>
      </c>
      <c r="C141" s="4" t="s">
        <v>207</v>
      </c>
      <c r="D141" s="129"/>
      <c r="E141" s="129"/>
      <c r="F141" s="23"/>
      <c r="G141" s="23"/>
      <c r="H141" s="23"/>
      <c r="I141" s="126"/>
      <c r="J141" s="127"/>
      <c r="K141" s="128"/>
      <c r="L141" s="23"/>
      <c r="M141" s="23"/>
    </row>
    <row r="142" spans="2:13" ht="30" x14ac:dyDescent="0.25">
      <c r="B142" s="21">
        <v>137</v>
      </c>
      <c r="C142" s="4" t="s">
        <v>208</v>
      </c>
      <c r="D142" s="129"/>
      <c r="E142" s="129"/>
      <c r="F142" s="23"/>
      <c r="G142" s="23"/>
      <c r="H142" s="23"/>
      <c r="I142" s="126"/>
      <c r="J142" s="127"/>
      <c r="K142" s="128"/>
      <c r="L142" s="23"/>
      <c r="M142" s="23"/>
    </row>
    <row r="143" spans="2:13" ht="30" x14ac:dyDescent="0.25">
      <c r="B143" s="21">
        <v>138</v>
      </c>
      <c r="C143" s="4" t="s">
        <v>209</v>
      </c>
      <c r="D143" s="129"/>
      <c r="E143" s="129"/>
      <c r="F143" s="23"/>
      <c r="G143" s="23"/>
      <c r="H143" s="23"/>
      <c r="I143" s="126"/>
      <c r="J143" s="127"/>
      <c r="K143" s="128"/>
      <c r="L143" s="23"/>
      <c r="M143" s="23"/>
    </row>
    <row r="144" spans="2:13" ht="30" x14ac:dyDescent="0.25">
      <c r="B144" s="21">
        <v>139</v>
      </c>
      <c r="C144" s="4" t="s">
        <v>210</v>
      </c>
      <c r="D144" s="129"/>
      <c r="E144" s="129"/>
      <c r="F144" s="23"/>
      <c r="G144" s="23"/>
      <c r="H144" s="23"/>
      <c r="I144" s="126"/>
      <c r="J144" s="127"/>
      <c r="K144" s="128"/>
      <c r="L144" s="23"/>
      <c r="M144" s="23"/>
    </row>
    <row r="145" spans="2:13" ht="30" x14ac:dyDescent="0.25">
      <c r="B145" s="21">
        <v>140</v>
      </c>
      <c r="C145" s="4" t="s">
        <v>211</v>
      </c>
      <c r="D145" s="129"/>
      <c r="E145" s="129"/>
      <c r="F145" s="23"/>
      <c r="G145" s="23"/>
      <c r="H145" s="23"/>
      <c r="I145" s="126"/>
      <c r="J145" s="127"/>
      <c r="K145" s="128"/>
      <c r="L145" s="23"/>
      <c r="M145" s="23"/>
    </row>
    <row r="146" spans="2:13" ht="30" x14ac:dyDescent="0.25">
      <c r="B146" s="21">
        <v>141</v>
      </c>
      <c r="C146" s="4" t="s">
        <v>212</v>
      </c>
      <c r="D146" s="129"/>
      <c r="E146" s="129"/>
      <c r="F146" s="23"/>
      <c r="G146" s="23"/>
      <c r="H146" s="23"/>
      <c r="I146" s="126"/>
      <c r="J146" s="127"/>
      <c r="K146" s="128"/>
      <c r="L146" s="23"/>
      <c r="M146" s="23"/>
    </row>
    <row r="147" spans="2:13" ht="30" x14ac:dyDescent="0.25">
      <c r="B147" s="21">
        <v>142</v>
      </c>
      <c r="C147" s="4" t="s">
        <v>213</v>
      </c>
      <c r="D147" s="129"/>
      <c r="E147" s="129"/>
      <c r="F147" s="23"/>
      <c r="G147" s="23"/>
      <c r="H147" s="23"/>
      <c r="I147" s="126"/>
      <c r="J147" s="127"/>
      <c r="K147" s="128"/>
      <c r="L147" s="23"/>
      <c r="M147" s="23"/>
    </row>
    <row r="148" spans="2:13" ht="30" x14ac:dyDescent="0.25">
      <c r="B148" s="21">
        <v>143</v>
      </c>
      <c r="C148" s="4" t="s">
        <v>214</v>
      </c>
      <c r="D148" s="129"/>
      <c r="E148" s="129"/>
      <c r="F148" s="23"/>
      <c r="G148" s="23"/>
      <c r="H148" s="23"/>
      <c r="I148" s="126"/>
      <c r="J148" s="127"/>
      <c r="K148" s="128"/>
      <c r="L148" s="23"/>
      <c r="M148" s="23"/>
    </row>
    <row r="149" spans="2:13" ht="30" x14ac:dyDescent="0.25">
      <c r="B149" s="21">
        <v>144</v>
      </c>
      <c r="C149" s="4" t="s">
        <v>212</v>
      </c>
      <c r="D149" s="129"/>
      <c r="E149" s="129"/>
      <c r="F149" s="23"/>
      <c r="G149" s="23"/>
      <c r="H149" s="23"/>
      <c r="I149" s="126"/>
      <c r="J149" s="127"/>
      <c r="K149" s="128"/>
      <c r="L149" s="23"/>
      <c r="M149" s="23"/>
    </row>
    <row r="150" spans="2:13" ht="30" x14ac:dyDescent="0.25">
      <c r="B150" s="21">
        <v>145</v>
      </c>
      <c r="C150" s="4" t="s">
        <v>215</v>
      </c>
      <c r="D150" s="129"/>
      <c r="E150" s="129"/>
      <c r="F150" s="23"/>
      <c r="G150" s="23"/>
      <c r="H150" s="23"/>
      <c r="I150" s="126"/>
      <c r="J150" s="127"/>
      <c r="K150" s="128"/>
      <c r="L150" s="23"/>
      <c r="M150" s="23"/>
    </row>
    <row r="151" spans="2:13" x14ac:dyDescent="0.25">
      <c r="D151" s="24"/>
      <c r="E151" s="24"/>
      <c r="F151" s="24"/>
      <c r="G151" s="24"/>
      <c r="H151" s="24"/>
      <c r="I151" s="24"/>
      <c r="J151" s="24"/>
      <c r="K151" s="24"/>
      <c r="L151" s="24"/>
      <c r="M151" s="24"/>
    </row>
  </sheetData>
  <sheetProtection algorithmName="SHA-512" hashValue="Vnwur0Y43XXzwVyZRIuOfySSaT2aLE8IzH0w/5lDLT+9OMjMVI0mF+xuz/tc+V0gFuCRaNo0jOSaNXzFpfwT6Q==" saltValue="WxbFuA2MpfRiPJYMT7qPTg==" spinCount="100000" sheet="1" objects="1" scenarios="1"/>
  <mergeCells count="294">
    <mergeCell ref="D146:E146"/>
    <mergeCell ref="I146:K146"/>
    <mergeCell ref="D147:E147"/>
    <mergeCell ref="I147:K147"/>
    <mergeCell ref="D148:E148"/>
    <mergeCell ref="I148:K148"/>
    <mergeCell ref="D149:E149"/>
    <mergeCell ref="I149:K149"/>
    <mergeCell ref="D150:E150"/>
    <mergeCell ref="I150:K150"/>
    <mergeCell ref="D141:E141"/>
    <mergeCell ref="I141:K141"/>
    <mergeCell ref="D142:E142"/>
    <mergeCell ref="I142:K142"/>
    <mergeCell ref="D143:E143"/>
    <mergeCell ref="I143:K143"/>
    <mergeCell ref="D144:E144"/>
    <mergeCell ref="I144:K144"/>
    <mergeCell ref="D145:E145"/>
    <mergeCell ref="I145:K145"/>
    <mergeCell ref="D136:E136"/>
    <mergeCell ref="I136:K136"/>
    <mergeCell ref="D137:E137"/>
    <mergeCell ref="I137:K137"/>
    <mergeCell ref="D138:E138"/>
    <mergeCell ref="I138:K138"/>
    <mergeCell ref="D139:E139"/>
    <mergeCell ref="I139:K139"/>
    <mergeCell ref="D140:E140"/>
    <mergeCell ref="I140:K140"/>
    <mergeCell ref="D131:E131"/>
    <mergeCell ref="I131:K131"/>
    <mergeCell ref="D132:E132"/>
    <mergeCell ref="I132:K132"/>
    <mergeCell ref="D133:E133"/>
    <mergeCell ref="I133:K133"/>
    <mergeCell ref="D134:E134"/>
    <mergeCell ref="I134:K134"/>
    <mergeCell ref="D135:E135"/>
    <mergeCell ref="I135:K135"/>
    <mergeCell ref="D126:E126"/>
    <mergeCell ref="I126:K126"/>
    <mergeCell ref="D127:E127"/>
    <mergeCell ref="I127:K127"/>
    <mergeCell ref="D128:E128"/>
    <mergeCell ref="I128:K128"/>
    <mergeCell ref="D129:E129"/>
    <mergeCell ref="I129:K129"/>
    <mergeCell ref="D130:E130"/>
    <mergeCell ref="I130:K130"/>
    <mergeCell ref="D121:E121"/>
    <mergeCell ref="I121:K121"/>
    <mergeCell ref="D122:E122"/>
    <mergeCell ref="I122:K122"/>
    <mergeCell ref="D123:E123"/>
    <mergeCell ref="I123:K123"/>
    <mergeCell ref="D124:E124"/>
    <mergeCell ref="I124:K124"/>
    <mergeCell ref="D125:E125"/>
    <mergeCell ref="I125:K125"/>
    <mergeCell ref="D116:E116"/>
    <mergeCell ref="I116:K116"/>
    <mergeCell ref="D117:E117"/>
    <mergeCell ref="I117:K117"/>
    <mergeCell ref="D118:E118"/>
    <mergeCell ref="I118:K118"/>
    <mergeCell ref="D119:E119"/>
    <mergeCell ref="I119:K119"/>
    <mergeCell ref="D120:E120"/>
    <mergeCell ref="I120:K120"/>
    <mergeCell ref="D111:E111"/>
    <mergeCell ref="I111:K111"/>
    <mergeCell ref="D112:E112"/>
    <mergeCell ref="I112:K112"/>
    <mergeCell ref="D113:E113"/>
    <mergeCell ref="I113:K113"/>
    <mergeCell ref="D114:E114"/>
    <mergeCell ref="I114:K114"/>
    <mergeCell ref="D115:E115"/>
    <mergeCell ref="I115:K115"/>
    <mergeCell ref="D106:E106"/>
    <mergeCell ref="I106:K106"/>
    <mergeCell ref="D107:E107"/>
    <mergeCell ref="I107:K107"/>
    <mergeCell ref="D108:E108"/>
    <mergeCell ref="I108:K108"/>
    <mergeCell ref="D109:E109"/>
    <mergeCell ref="I109:K109"/>
    <mergeCell ref="D110:E110"/>
    <mergeCell ref="I110:K110"/>
    <mergeCell ref="D101:E101"/>
    <mergeCell ref="I101:K101"/>
    <mergeCell ref="D102:E102"/>
    <mergeCell ref="I102:K102"/>
    <mergeCell ref="D103:E103"/>
    <mergeCell ref="I103:K103"/>
    <mergeCell ref="D104:E104"/>
    <mergeCell ref="I104:K104"/>
    <mergeCell ref="D105:E105"/>
    <mergeCell ref="I105:K105"/>
    <mergeCell ref="D96:E96"/>
    <mergeCell ref="I96:K96"/>
    <mergeCell ref="D97:E97"/>
    <mergeCell ref="I97:K97"/>
    <mergeCell ref="D98:E98"/>
    <mergeCell ref="I98:K98"/>
    <mergeCell ref="D99:E99"/>
    <mergeCell ref="I99:K99"/>
    <mergeCell ref="D100:E100"/>
    <mergeCell ref="I100:K100"/>
    <mergeCell ref="D91:E91"/>
    <mergeCell ref="I91:K91"/>
    <mergeCell ref="D92:E92"/>
    <mergeCell ref="I92:K92"/>
    <mergeCell ref="D93:E93"/>
    <mergeCell ref="I93:K93"/>
    <mergeCell ref="D94:E94"/>
    <mergeCell ref="I94:K94"/>
    <mergeCell ref="D95:E95"/>
    <mergeCell ref="I95:K95"/>
    <mergeCell ref="D86:E86"/>
    <mergeCell ref="I86:K86"/>
    <mergeCell ref="D87:E87"/>
    <mergeCell ref="I87:K87"/>
    <mergeCell ref="D88:E88"/>
    <mergeCell ref="I88:K88"/>
    <mergeCell ref="D89:E89"/>
    <mergeCell ref="I89:K89"/>
    <mergeCell ref="D90:E90"/>
    <mergeCell ref="I90:K90"/>
    <mergeCell ref="D81:E81"/>
    <mergeCell ref="I81:K81"/>
    <mergeCell ref="D82:E82"/>
    <mergeCell ref="I82:K82"/>
    <mergeCell ref="D83:E83"/>
    <mergeCell ref="I83:K83"/>
    <mergeCell ref="D84:E84"/>
    <mergeCell ref="I84:K84"/>
    <mergeCell ref="D85:E85"/>
    <mergeCell ref="I85:K85"/>
    <mergeCell ref="D4:E4"/>
    <mergeCell ref="I4:K4"/>
    <mergeCell ref="D5:E5"/>
    <mergeCell ref="I5:K5"/>
    <mergeCell ref="D6:E6"/>
    <mergeCell ref="I6:K6"/>
    <mergeCell ref="D10:E10"/>
    <mergeCell ref="I10:K10"/>
    <mergeCell ref="D11:E11"/>
    <mergeCell ref="I11:K11"/>
    <mergeCell ref="D12:E12"/>
    <mergeCell ref="I12:K12"/>
    <mergeCell ref="D7:E7"/>
    <mergeCell ref="I7:K7"/>
    <mergeCell ref="D8:E8"/>
    <mergeCell ref="I8:K8"/>
    <mergeCell ref="D9:E9"/>
    <mergeCell ref="I9:K9"/>
    <mergeCell ref="D16:E16"/>
    <mergeCell ref="I16:K16"/>
    <mergeCell ref="D17:E17"/>
    <mergeCell ref="I17:K17"/>
    <mergeCell ref="D18:E18"/>
    <mergeCell ref="I18:K18"/>
    <mergeCell ref="D13:E13"/>
    <mergeCell ref="I13:K13"/>
    <mergeCell ref="D14:E14"/>
    <mergeCell ref="I14:K14"/>
    <mergeCell ref="D15:E15"/>
    <mergeCell ref="I15:K15"/>
    <mergeCell ref="D22:E22"/>
    <mergeCell ref="I22:K22"/>
    <mergeCell ref="D23:E23"/>
    <mergeCell ref="I23:K23"/>
    <mergeCell ref="D24:E24"/>
    <mergeCell ref="I24:K24"/>
    <mergeCell ref="D19:E19"/>
    <mergeCell ref="I19:K19"/>
    <mergeCell ref="D20:E20"/>
    <mergeCell ref="I20:K20"/>
    <mergeCell ref="D21:E21"/>
    <mergeCell ref="I21:K21"/>
    <mergeCell ref="D28:E28"/>
    <mergeCell ref="I28:K28"/>
    <mergeCell ref="D29:E29"/>
    <mergeCell ref="I29:K29"/>
    <mergeCell ref="D30:E30"/>
    <mergeCell ref="I30:K30"/>
    <mergeCell ref="D25:E25"/>
    <mergeCell ref="I25:K25"/>
    <mergeCell ref="D26:E26"/>
    <mergeCell ref="I26:K26"/>
    <mergeCell ref="D27:E27"/>
    <mergeCell ref="I27:K27"/>
    <mergeCell ref="D34:E34"/>
    <mergeCell ref="I34:K34"/>
    <mergeCell ref="D35:E35"/>
    <mergeCell ref="I35:K35"/>
    <mergeCell ref="D36:E36"/>
    <mergeCell ref="I36:K36"/>
    <mergeCell ref="D31:E31"/>
    <mergeCell ref="I31:K31"/>
    <mergeCell ref="D32:E32"/>
    <mergeCell ref="I32:K32"/>
    <mergeCell ref="D33:E33"/>
    <mergeCell ref="I33:K33"/>
    <mergeCell ref="D40:E40"/>
    <mergeCell ref="I40:K40"/>
    <mergeCell ref="D41:E41"/>
    <mergeCell ref="I41:K41"/>
    <mergeCell ref="D42:E42"/>
    <mergeCell ref="I42:K42"/>
    <mergeCell ref="D37:E37"/>
    <mergeCell ref="I37:K37"/>
    <mergeCell ref="D38:E38"/>
    <mergeCell ref="I38:K38"/>
    <mergeCell ref="D39:E39"/>
    <mergeCell ref="I39:K39"/>
    <mergeCell ref="D80:E80"/>
    <mergeCell ref="I80:K80"/>
    <mergeCell ref="D45:E45"/>
    <mergeCell ref="D46:E46"/>
    <mergeCell ref="D47:E47"/>
    <mergeCell ref="D48:E48"/>
    <mergeCell ref="D71:E71"/>
    <mergeCell ref="D64:E64"/>
    <mergeCell ref="D63:E63"/>
    <mergeCell ref="D62:E62"/>
    <mergeCell ref="D61:E61"/>
    <mergeCell ref="D60:E60"/>
    <mergeCell ref="D59:E59"/>
    <mergeCell ref="D50:E50"/>
    <mergeCell ref="D49:E49"/>
    <mergeCell ref="D54:E54"/>
    <mergeCell ref="D53:E53"/>
    <mergeCell ref="D52:E52"/>
    <mergeCell ref="D51:E51"/>
    <mergeCell ref="D66:E66"/>
    <mergeCell ref="D55:E55"/>
    <mergeCell ref="D69:E69"/>
    <mergeCell ref="D68:E68"/>
    <mergeCell ref="D67:E67"/>
    <mergeCell ref="I49:K49"/>
    <mergeCell ref="I67:K67"/>
    <mergeCell ref="D43:E43"/>
    <mergeCell ref="I43:K43"/>
    <mergeCell ref="D44:E44"/>
    <mergeCell ref="I44:K44"/>
    <mergeCell ref="D77:E77"/>
    <mergeCell ref="D76:E76"/>
    <mergeCell ref="D75:E75"/>
    <mergeCell ref="D74:E74"/>
    <mergeCell ref="D73:E73"/>
    <mergeCell ref="D72:E72"/>
    <mergeCell ref="D58:E58"/>
    <mergeCell ref="D57:E57"/>
    <mergeCell ref="D56:E56"/>
    <mergeCell ref="I61:K61"/>
    <mergeCell ref="I60:K60"/>
    <mergeCell ref="I55:K55"/>
    <mergeCell ref="I54:K54"/>
    <mergeCell ref="I45:K45"/>
    <mergeCell ref="I46:K46"/>
    <mergeCell ref="I48:K48"/>
    <mergeCell ref="I47:K47"/>
    <mergeCell ref="I59:K59"/>
    <mergeCell ref="I58:K58"/>
    <mergeCell ref="I57:K57"/>
    <mergeCell ref="I56:K56"/>
    <mergeCell ref="I53:K53"/>
    <mergeCell ref="I52:K52"/>
    <mergeCell ref="I51:K51"/>
    <mergeCell ref="I50:K50"/>
    <mergeCell ref="I68:K68"/>
    <mergeCell ref="I64:K64"/>
    <mergeCell ref="I63:K63"/>
    <mergeCell ref="I62:K62"/>
    <mergeCell ref="I70:K70"/>
    <mergeCell ref="I69:K69"/>
    <mergeCell ref="D65:E65"/>
    <mergeCell ref="I79:K79"/>
    <mergeCell ref="I78:K78"/>
    <mergeCell ref="I77:K77"/>
    <mergeCell ref="I76:K76"/>
    <mergeCell ref="I75:K75"/>
    <mergeCell ref="I74:K74"/>
    <mergeCell ref="I73:K73"/>
    <mergeCell ref="I72:K72"/>
    <mergeCell ref="I71:K71"/>
    <mergeCell ref="D79:E79"/>
    <mergeCell ref="D78:E78"/>
    <mergeCell ref="I66:K66"/>
    <mergeCell ref="I65:K65"/>
    <mergeCell ref="D70:E70"/>
  </mergeCells>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5C35-949B-48EF-B454-C5D531FDD3C0}">
  <dimension ref="B1:H68"/>
  <sheetViews>
    <sheetView zoomScaleNormal="100" workbookViewId="0">
      <selection activeCell="F10" sqref="F10"/>
    </sheetView>
  </sheetViews>
  <sheetFormatPr defaultRowHeight="15" x14ac:dyDescent="0.25"/>
  <cols>
    <col min="3" max="3" width="37.42578125" customWidth="1"/>
    <col min="4" max="4" width="22.85546875" customWidth="1"/>
    <col min="5" max="5" width="33" customWidth="1"/>
    <col min="6" max="7" width="36" customWidth="1"/>
    <col min="8" max="8" width="27" customWidth="1"/>
  </cols>
  <sheetData>
    <row r="1" spans="2:8" ht="144" customHeight="1" x14ac:dyDescent="0.25">
      <c r="B1" s="2" t="s">
        <v>0</v>
      </c>
      <c r="C1" s="3"/>
      <c r="D1" s="3"/>
      <c r="E1" s="3"/>
      <c r="F1" s="3"/>
    </row>
    <row r="2" spans="2:8" ht="15.75" x14ac:dyDescent="0.25">
      <c r="B2" s="1" t="s">
        <v>828</v>
      </c>
      <c r="C2" s="1"/>
      <c r="D2" s="1"/>
      <c r="E2" s="1"/>
      <c r="F2" s="1"/>
      <c r="G2" s="1"/>
    </row>
    <row r="4" spans="2:8" ht="69.75" customHeight="1" x14ac:dyDescent="0.25">
      <c r="B4" s="11" t="s">
        <v>593</v>
      </c>
      <c r="C4" s="11" t="s">
        <v>600</v>
      </c>
      <c r="D4" s="132" t="s">
        <v>595</v>
      </c>
      <c r="E4" s="132"/>
      <c r="F4" s="8" t="s">
        <v>598</v>
      </c>
      <c r="G4" s="11" t="s">
        <v>599</v>
      </c>
      <c r="H4" s="11" t="s">
        <v>825</v>
      </c>
    </row>
    <row r="5" spans="2:8" x14ac:dyDescent="0.25">
      <c r="B5" s="11">
        <v>1</v>
      </c>
      <c r="C5" s="11">
        <v>2</v>
      </c>
      <c r="D5" s="132">
        <v>3</v>
      </c>
      <c r="E5" s="132"/>
      <c r="F5" s="15">
        <v>4</v>
      </c>
      <c r="G5" s="15">
        <v>5</v>
      </c>
      <c r="H5" s="10">
        <v>6</v>
      </c>
    </row>
    <row r="6" spans="2:8" ht="41.25" customHeight="1" x14ac:dyDescent="0.25">
      <c r="B6" s="21">
        <v>146</v>
      </c>
      <c r="C6" s="4" t="s">
        <v>216</v>
      </c>
      <c r="D6" s="131"/>
      <c r="E6" s="131"/>
      <c r="F6" s="23"/>
      <c r="G6" s="23"/>
      <c r="H6" s="23"/>
    </row>
    <row r="7" spans="2:8" ht="42" customHeight="1" x14ac:dyDescent="0.25">
      <c r="B7" s="21">
        <v>147</v>
      </c>
      <c r="C7" s="4" t="s">
        <v>217</v>
      </c>
      <c r="D7" s="131"/>
      <c r="E7" s="131"/>
      <c r="F7" s="23"/>
      <c r="G7" s="23"/>
      <c r="H7" s="23"/>
    </row>
    <row r="8" spans="2:8" ht="30" x14ac:dyDescent="0.25">
      <c r="B8" s="21">
        <v>148</v>
      </c>
      <c r="C8" s="4" t="s">
        <v>218</v>
      </c>
      <c r="D8" s="131"/>
      <c r="E8" s="131"/>
      <c r="F8" s="23"/>
      <c r="G8" s="23"/>
      <c r="H8" s="23"/>
    </row>
    <row r="9" spans="2:8" ht="30" x14ac:dyDescent="0.25">
      <c r="B9" s="21">
        <v>149</v>
      </c>
      <c r="C9" s="4" t="s">
        <v>219</v>
      </c>
      <c r="D9" s="131"/>
      <c r="E9" s="131"/>
      <c r="F9" s="23"/>
      <c r="G9" s="23"/>
      <c r="H9" s="23"/>
    </row>
    <row r="10" spans="2:8" ht="30" x14ac:dyDescent="0.25">
      <c r="B10" s="21">
        <v>150</v>
      </c>
      <c r="C10" s="4" t="s">
        <v>220</v>
      </c>
      <c r="D10" s="131"/>
      <c r="E10" s="131"/>
      <c r="F10" s="23"/>
      <c r="G10" s="23"/>
      <c r="H10" s="23"/>
    </row>
    <row r="11" spans="2:8" ht="30" x14ac:dyDescent="0.25">
      <c r="B11" s="21">
        <v>151</v>
      </c>
      <c r="C11" s="4" t="s">
        <v>221</v>
      </c>
      <c r="D11" s="131"/>
      <c r="E11" s="131"/>
      <c r="F11" s="23"/>
      <c r="G11" s="23"/>
      <c r="H11" s="23"/>
    </row>
    <row r="12" spans="2:8" ht="30" x14ac:dyDescent="0.25">
      <c r="B12" s="21">
        <v>152</v>
      </c>
      <c r="C12" s="4" t="s">
        <v>222</v>
      </c>
      <c r="D12" s="131"/>
      <c r="E12" s="131"/>
      <c r="F12" s="23"/>
      <c r="G12" s="23"/>
      <c r="H12" s="23"/>
    </row>
    <row r="13" spans="2:8" ht="30" x14ac:dyDescent="0.25">
      <c r="B13" s="21">
        <v>153</v>
      </c>
      <c r="C13" s="4" t="s">
        <v>223</v>
      </c>
      <c r="D13" s="131"/>
      <c r="E13" s="131"/>
      <c r="F13" s="23"/>
      <c r="G13" s="23"/>
      <c r="H13" s="23"/>
    </row>
    <row r="14" spans="2:8" ht="30" x14ac:dyDescent="0.25">
      <c r="B14" s="21">
        <v>154</v>
      </c>
      <c r="C14" s="4" t="s">
        <v>224</v>
      </c>
      <c r="D14" s="131"/>
      <c r="E14" s="131"/>
      <c r="F14" s="23"/>
      <c r="G14" s="23"/>
      <c r="H14" s="23"/>
    </row>
    <row r="15" spans="2:8" ht="30" x14ac:dyDescent="0.25">
      <c r="B15" s="21">
        <v>155</v>
      </c>
      <c r="C15" s="4" t="s">
        <v>225</v>
      </c>
      <c r="D15" s="131"/>
      <c r="E15" s="131"/>
      <c r="F15" s="23"/>
      <c r="G15" s="23"/>
      <c r="H15" s="23"/>
    </row>
    <row r="16" spans="2:8" ht="30" x14ac:dyDescent="0.25">
      <c r="B16" s="21">
        <v>156</v>
      </c>
      <c r="C16" s="4" t="s">
        <v>226</v>
      </c>
      <c r="D16" s="131"/>
      <c r="E16" s="131"/>
      <c r="F16" s="23"/>
      <c r="G16" s="23"/>
      <c r="H16" s="23"/>
    </row>
    <row r="17" spans="2:8" ht="30" x14ac:dyDescent="0.25">
      <c r="B17" s="21">
        <v>157</v>
      </c>
      <c r="C17" s="4" t="s">
        <v>43</v>
      </c>
      <c r="D17" s="131"/>
      <c r="E17" s="131"/>
      <c r="F17" s="23"/>
      <c r="G17" s="23"/>
      <c r="H17" s="23"/>
    </row>
    <row r="18" spans="2:8" ht="30" x14ac:dyDescent="0.25">
      <c r="B18" s="21">
        <v>158</v>
      </c>
      <c r="C18" s="4" t="s">
        <v>44</v>
      </c>
      <c r="D18" s="131"/>
      <c r="E18" s="131"/>
      <c r="F18" s="23"/>
      <c r="G18" s="23"/>
      <c r="H18" s="23"/>
    </row>
    <row r="19" spans="2:8" x14ac:dyDescent="0.25">
      <c r="B19" s="21">
        <v>159</v>
      </c>
      <c r="C19" s="4" t="s">
        <v>45</v>
      </c>
      <c r="D19" s="131"/>
      <c r="E19" s="131"/>
      <c r="F19" s="23"/>
      <c r="G19" s="23"/>
      <c r="H19" s="23"/>
    </row>
    <row r="20" spans="2:8" x14ac:dyDescent="0.25">
      <c r="B20" s="21">
        <v>160</v>
      </c>
      <c r="C20" s="4" t="s">
        <v>46</v>
      </c>
      <c r="D20" s="131"/>
      <c r="E20" s="131"/>
      <c r="F20" s="23"/>
      <c r="G20" s="23"/>
      <c r="H20" s="23"/>
    </row>
    <row r="21" spans="2:8" ht="30" x14ac:dyDescent="0.25">
      <c r="B21" s="21">
        <v>161</v>
      </c>
      <c r="C21" s="4" t="s">
        <v>47</v>
      </c>
      <c r="D21" s="131"/>
      <c r="E21" s="131"/>
      <c r="F21" s="23"/>
      <c r="G21" s="23"/>
      <c r="H21" s="23"/>
    </row>
    <row r="22" spans="2:8" x14ac:dyDescent="0.25">
      <c r="B22" s="21">
        <v>162</v>
      </c>
      <c r="C22" s="4" t="s">
        <v>48</v>
      </c>
      <c r="D22" s="131"/>
      <c r="E22" s="131"/>
      <c r="F22" s="23"/>
      <c r="G22" s="23"/>
      <c r="H22" s="23"/>
    </row>
    <row r="23" spans="2:8" x14ac:dyDescent="0.25">
      <c r="B23" s="21">
        <v>163</v>
      </c>
      <c r="C23" s="4" t="s">
        <v>49</v>
      </c>
      <c r="D23" s="131"/>
      <c r="E23" s="131"/>
      <c r="F23" s="23"/>
      <c r="G23" s="23"/>
      <c r="H23" s="23"/>
    </row>
    <row r="24" spans="2:8" x14ac:dyDescent="0.25">
      <c r="B24" s="21">
        <v>164</v>
      </c>
      <c r="C24" s="4" t="s">
        <v>50</v>
      </c>
      <c r="D24" s="131"/>
      <c r="E24" s="131"/>
      <c r="F24" s="23"/>
      <c r="G24" s="23"/>
      <c r="H24" s="23"/>
    </row>
    <row r="25" spans="2:8" x14ac:dyDescent="0.25">
      <c r="B25" s="21">
        <v>165</v>
      </c>
      <c r="C25" s="4" t="s">
        <v>51</v>
      </c>
      <c r="D25" s="131"/>
      <c r="E25" s="131"/>
      <c r="F25" s="23"/>
      <c r="G25" s="23"/>
      <c r="H25" s="23"/>
    </row>
    <row r="26" spans="2:8" ht="30" x14ac:dyDescent="0.25">
      <c r="B26" s="21">
        <v>166</v>
      </c>
      <c r="C26" s="4" t="s">
        <v>52</v>
      </c>
      <c r="D26" s="131"/>
      <c r="E26" s="131"/>
      <c r="F26" s="23"/>
      <c r="G26" s="23"/>
      <c r="H26" s="23"/>
    </row>
    <row r="27" spans="2:8" x14ac:dyDescent="0.25">
      <c r="B27" s="21">
        <v>167</v>
      </c>
      <c r="C27" s="4" t="s">
        <v>53</v>
      </c>
      <c r="D27" s="131"/>
      <c r="E27" s="131"/>
      <c r="F27" s="23"/>
      <c r="G27" s="23"/>
      <c r="H27" s="23"/>
    </row>
    <row r="28" spans="2:8" ht="30" x14ac:dyDescent="0.25">
      <c r="B28" s="21">
        <v>168</v>
      </c>
      <c r="C28" s="4" t="s">
        <v>54</v>
      </c>
      <c r="D28" s="131"/>
      <c r="E28" s="131"/>
      <c r="F28" s="23"/>
      <c r="G28" s="23"/>
      <c r="H28" s="23"/>
    </row>
    <row r="29" spans="2:8" x14ac:dyDescent="0.25">
      <c r="B29" s="21">
        <v>169</v>
      </c>
      <c r="C29" s="4" t="s">
        <v>55</v>
      </c>
      <c r="D29" s="131"/>
      <c r="E29" s="131"/>
      <c r="F29" s="23"/>
      <c r="G29" s="23"/>
      <c r="H29" s="23"/>
    </row>
    <row r="30" spans="2:8" ht="30" x14ac:dyDescent="0.25">
      <c r="B30" s="21">
        <v>170</v>
      </c>
      <c r="C30" s="4" t="s">
        <v>56</v>
      </c>
      <c r="D30" s="131"/>
      <c r="E30" s="131"/>
      <c r="F30" s="23"/>
      <c r="G30" s="23"/>
      <c r="H30" s="23"/>
    </row>
    <row r="31" spans="2:8" x14ac:dyDescent="0.25">
      <c r="B31" s="21">
        <v>171</v>
      </c>
      <c r="C31" s="4" t="s">
        <v>57</v>
      </c>
      <c r="D31" s="131"/>
      <c r="E31" s="131"/>
      <c r="F31" s="23"/>
      <c r="G31" s="23"/>
      <c r="H31" s="23"/>
    </row>
    <row r="32" spans="2:8" x14ac:dyDescent="0.25">
      <c r="B32" s="21">
        <v>172</v>
      </c>
      <c r="C32" s="4" t="s">
        <v>58</v>
      </c>
      <c r="D32" s="131"/>
      <c r="E32" s="131"/>
      <c r="F32" s="23"/>
      <c r="G32" s="23"/>
      <c r="H32" s="23"/>
    </row>
    <row r="33" spans="2:8" x14ac:dyDescent="0.25">
      <c r="B33" s="21">
        <v>173</v>
      </c>
      <c r="C33" s="4" t="s">
        <v>59</v>
      </c>
      <c r="D33" s="131"/>
      <c r="E33" s="131"/>
      <c r="F33" s="23"/>
      <c r="G33" s="23"/>
      <c r="H33" s="23"/>
    </row>
    <row r="34" spans="2:8" ht="30" x14ac:dyDescent="0.25">
      <c r="B34" s="21">
        <v>174</v>
      </c>
      <c r="C34" s="4" t="s">
        <v>227</v>
      </c>
      <c r="D34" s="131"/>
      <c r="E34" s="131"/>
      <c r="F34" s="23"/>
      <c r="G34" s="23"/>
      <c r="H34" s="23"/>
    </row>
    <row r="35" spans="2:8" ht="30" x14ac:dyDescent="0.25">
      <c r="B35" s="21">
        <v>175</v>
      </c>
      <c r="C35" s="4" t="s">
        <v>228</v>
      </c>
      <c r="D35" s="131"/>
      <c r="E35" s="131"/>
      <c r="F35" s="23"/>
      <c r="G35" s="23"/>
      <c r="H35" s="23"/>
    </row>
    <row r="36" spans="2:8" ht="30" x14ac:dyDescent="0.25">
      <c r="B36" s="21">
        <v>176</v>
      </c>
      <c r="C36" s="4" t="s">
        <v>229</v>
      </c>
      <c r="D36" s="131"/>
      <c r="E36" s="131"/>
      <c r="F36" s="23"/>
      <c r="G36" s="23"/>
      <c r="H36" s="23"/>
    </row>
    <row r="37" spans="2:8" ht="30" x14ac:dyDescent="0.25">
      <c r="B37" s="21">
        <v>177</v>
      </c>
      <c r="C37" s="4" t="s">
        <v>230</v>
      </c>
      <c r="D37" s="131"/>
      <c r="E37" s="131"/>
      <c r="F37" s="23"/>
      <c r="G37" s="23"/>
      <c r="H37" s="23"/>
    </row>
    <row r="38" spans="2:8" ht="30" x14ac:dyDescent="0.25">
      <c r="B38" s="21">
        <v>178</v>
      </c>
      <c r="C38" s="4" t="s">
        <v>231</v>
      </c>
      <c r="D38" s="131"/>
      <c r="E38" s="131"/>
      <c r="F38" s="23"/>
      <c r="G38" s="23"/>
      <c r="H38" s="23"/>
    </row>
    <row r="39" spans="2:8" ht="30" x14ac:dyDescent="0.25">
      <c r="B39" s="21">
        <v>179</v>
      </c>
      <c r="C39" s="4" t="s">
        <v>827</v>
      </c>
      <c r="D39" s="131"/>
      <c r="E39" s="131"/>
      <c r="F39" s="23"/>
      <c r="G39" s="23"/>
      <c r="H39" s="23"/>
    </row>
    <row r="40" spans="2:8" ht="30" x14ac:dyDescent="0.25">
      <c r="B40" s="21">
        <v>180</v>
      </c>
      <c r="C40" s="4" t="s">
        <v>61</v>
      </c>
      <c r="D40" s="131"/>
      <c r="E40" s="131"/>
      <c r="F40" s="23"/>
      <c r="G40" s="23"/>
      <c r="H40" s="23"/>
    </row>
    <row r="41" spans="2:8" ht="23.25" customHeight="1" x14ac:dyDescent="0.25">
      <c r="B41" s="21">
        <v>181</v>
      </c>
      <c r="C41" s="4" t="s">
        <v>62</v>
      </c>
      <c r="D41" s="131"/>
      <c r="E41" s="131"/>
      <c r="F41" s="23"/>
      <c r="G41" s="23"/>
      <c r="H41" s="23"/>
    </row>
    <row r="42" spans="2:8" ht="30" x14ac:dyDescent="0.25">
      <c r="B42" s="21">
        <v>182</v>
      </c>
      <c r="C42" s="4" t="s">
        <v>63</v>
      </c>
      <c r="D42" s="131"/>
      <c r="E42" s="131"/>
      <c r="F42" s="23"/>
      <c r="G42" s="23"/>
      <c r="H42" s="23"/>
    </row>
    <row r="43" spans="2:8" x14ac:dyDescent="0.25">
      <c r="B43" s="21">
        <v>183</v>
      </c>
      <c r="C43" s="18" t="s">
        <v>607</v>
      </c>
      <c r="D43" s="131"/>
      <c r="E43" s="131"/>
      <c r="F43" s="23"/>
      <c r="G43" s="23"/>
      <c r="H43" s="23"/>
    </row>
    <row r="44" spans="2:8" ht="30" x14ac:dyDescent="0.25">
      <c r="B44" s="21">
        <v>184</v>
      </c>
      <c r="C44" s="18" t="s">
        <v>608</v>
      </c>
      <c r="D44" s="131"/>
      <c r="E44" s="131"/>
      <c r="F44" s="23"/>
      <c r="G44" s="23"/>
      <c r="H44" s="23"/>
    </row>
    <row r="45" spans="2:8" x14ac:dyDescent="0.25">
      <c r="B45" s="21">
        <v>185</v>
      </c>
      <c r="C45" s="18" t="s">
        <v>609</v>
      </c>
      <c r="D45" s="131"/>
      <c r="E45" s="131"/>
      <c r="F45" s="23"/>
      <c r="G45" s="23"/>
      <c r="H45" s="23"/>
    </row>
    <row r="46" spans="2:8" ht="30" x14ac:dyDescent="0.25">
      <c r="B46" s="21">
        <v>186</v>
      </c>
      <c r="C46" s="18" t="s">
        <v>610</v>
      </c>
      <c r="D46" s="131"/>
      <c r="E46" s="131"/>
      <c r="F46" s="23"/>
      <c r="G46" s="23"/>
      <c r="H46" s="23"/>
    </row>
    <row r="47" spans="2:8" ht="45" x14ac:dyDescent="0.25">
      <c r="B47" s="21">
        <v>187</v>
      </c>
      <c r="C47" s="18" t="s">
        <v>611</v>
      </c>
      <c r="D47" s="131"/>
      <c r="E47" s="131"/>
      <c r="F47" s="23"/>
      <c r="G47" s="23"/>
      <c r="H47" s="23"/>
    </row>
    <row r="48" spans="2:8" ht="30" x14ac:dyDescent="0.25">
      <c r="B48" s="21">
        <v>188</v>
      </c>
      <c r="C48" s="18" t="s">
        <v>612</v>
      </c>
      <c r="D48" s="131"/>
      <c r="E48" s="131"/>
      <c r="F48" s="23"/>
      <c r="G48" s="23"/>
      <c r="H48" s="23"/>
    </row>
    <row r="49" spans="2:8" ht="45" x14ac:dyDescent="0.25">
      <c r="B49" s="21">
        <v>189</v>
      </c>
      <c r="C49" s="18" t="s">
        <v>613</v>
      </c>
      <c r="D49" s="131"/>
      <c r="E49" s="131"/>
      <c r="F49" s="23"/>
      <c r="G49" s="23"/>
      <c r="H49" s="23"/>
    </row>
    <row r="50" spans="2:8" ht="30" x14ac:dyDescent="0.25">
      <c r="B50" s="21">
        <v>190</v>
      </c>
      <c r="C50" s="18" t="s">
        <v>614</v>
      </c>
      <c r="D50" s="131"/>
      <c r="E50" s="131"/>
      <c r="F50" s="23"/>
      <c r="G50" s="23"/>
      <c r="H50" s="23"/>
    </row>
    <row r="51" spans="2:8" ht="60" x14ac:dyDescent="0.25">
      <c r="B51" s="21">
        <v>191</v>
      </c>
      <c r="C51" s="18" t="s">
        <v>615</v>
      </c>
      <c r="D51" s="131"/>
      <c r="E51" s="131"/>
      <c r="F51" s="23"/>
      <c r="G51" s="23"/>
      <c r="H51" s="23"/>
    </row>
    <row r="52" spans="2:8" ht="30" x14ac:dyDescent="0.25">
      <c r="B52" s="21">
        <v>192</v>
      </c>
      <c r="C52" s="18" t="s">
        <v>616</v>
      </c>
      <c r="D52" s="131"/>
      <c r="E52" s="131"/>
      <c r="F52" s="23"/>
      <c r="G52" s="23"/>
      <c r="H52" s="23"/>
    </row>
    <row r="53" spans="2:8" ht="30" x14ac:dyDescent="0.25">
      <c r="B53" s="21">
        <v>193</v>
      </c>
      <c r="C53" s="18" t="s">
        <v>617</v>
      </c>
      <c r="D53" s="131"/>
      <c r="E53" s="131"/>
      <c r="F53" s="23"/>
      <c r="G53" s="23"/>
      <c r="H53" s="23"/>
    </row>
    <row r="54" spans="2:8" ht="30" x14ac:dyDescent="0.25">
      <c r="B54" s="21">
        <v>194</v>
      </c>
      <c r="C54" s="18" t="s">
        <v>618</v>
      </c>
      <c r="D54" s="131"/>
      <c r="E54" s="131"/>
      <c r="F54" s="23"/>
      <c r="G54" s="23"/>
      <c r="H54" s="23"/>
    </row>
    <row r="55" spans="2:8" ht="30" x14ac:dyDescent="0.25">
      <c r="B55" s="21">
        <v>195</v>
      </c>
      <c r="C55" s="18" t="s">
        <v>619</v>
      </c>
      <c r="D55" s="131"/>
      <c r="E55" s="131"/>
      <c r="F55" s="23"/>
      <c r="G55" s="23"/>
      <c r="H55" s="23"/>
    </row>
    <row r="56" spans="2:8" ht="30" x14ac:dyDescent="0.25">
      <c r="B56" s="21">
        <v>196</v>
      </c>
      <c r="C56" s="18" t="s">
        <v>620</v>
      </c>
      <c r="D56" s="131"/>
      <c r="E56" s="131"/>
      <c r="F56" s="23"/>
      <c r="G56" s="23"/>
      <c r="H56" s="23"/>
    </row>
    <row r="57" spans="2:8" ht="30" x14ac:dyDescent="0.25">
      <c r="B57" s="21">
        <v>197</v>
      </c>
      <c r="C57" s="18" t="s">
        <v>621</v>
      </c>
      <c r="D57" s="131"/>
      <c r="E57" s="131"/>
      <c r="F57" s="23"/>
      <c r="G57" s="23"/>
      <c r="H57" s="23"/>
    </row>
    <row r="58" spans="2:8" ht="30" x14ac:dyDescent="0.25">
      <c r="B58" s="21">
        <v>198</v>
      </c>
      <c r="C58" s="18" t="s">
        <v>622</v>
      </c>
      <c r="D58" s="131"/>
      <c r="E58" s="131"/>
      <c r="F58" s="23"/>
      <c r="G58" s="23"/>
      <c r="H58" s="23"/>
    </row>
    <row r="59" spans="2:8" ht="30" x14ac:dyDescent="0.25">
      <c r="B59" s="21">
        <v>199</v>
      </c>
      <c r="C59" s="18" t="s">
        <v>623</v>
      </c>
      <c r="D59" s="131"/>
      <c r="E59" s="131"/>
      <c r="F59" s="23"/>
      <c r="G59" s="23"/>
      <c r="H59" s="23"/>
    </row>
    <row r="60" spans="2:8" ht="30" x14ac:dyDescent="0.25">
      <c r="B60" s="21">
        <v>200</v>
      </c>
      <c r="C60" s="18" t="s">
        <v>624</v>
      </c>
      <c r="D60" s="131"/>
      <c r="E60" s="131"/>
      <c r="F60" s="23"/>
      <c r="G60" s="23"/>
      <c r="H60" s="23"/>
    </row>
    <row r="61" spans="2:8" ht="45" x14ac:dyDescent="0.25">
      <c r="B61" s="21">
        <v>201</v>
      </c>
      <c r="C61" s="18" t="s">
        <v>625</v>
      </c>
      <c r="D61" s="131"/>
      <c r="E61" s="131"/>
      <c r="F61" s="23"/>
      <c r="G61" s="23"/>
      <c r="H61" s="23"/>
    </row>
    <row r="62" spans="2:8" ht="45" x14ac:dyDescent="0.25">
      <c r="B62" s="21">
        <v>202</v>
      </c>
      <c r="C62" s="18" t="s">
        <v>626</v>
      </c>
      <c r="D62" s="131"/>
      <c r="E62" s="131"/>
      <c r="F62" s="23"/>
      <c r="G62" s="23"/>
      <c r="H62" s="23"/>
    </row>
    <row r="63" spans="2:8" ht="30" x14ac:dyDescent="0.25">
      <c r="B63" s="21">
        <v>203</v>
      </c>
      <c r="C63" s="18" t="s">
        <v>627</v>
      </c>
      <c r="D63" s="131"/>
      <c r="E63" s="131"/>
      <c r="F63" s="23"/>
      <c r="G63" s="23"/>
      <c r="H63" s="23"/>
    </row>
    <row r="64" spans="2:8" ht="30" x14ac:dyDescent="0.25">
      <c r="B64" s="21">
        <v>204</v>
      </c>
      <c r="C64" s="18" t="s">
        <v>628</v>
      </c>
      <c r="D64" s="131"/>
      <c r="E64" s="131"/>
      <c r="F64" s="23"/>
      <c r="G64" s="23"/>
      <c r="H64" s="23"/>
    </row>
    <row r="65" spans="2:8" ht="30" x14ac:dyDescent="0.25">
      <c r="B65" s="21">
        <v>205</v>
      </c>
      <c r="C65" s="18" t="s">
        <v>629</v>
      </c>
      <c r="D65" s="131"/>
      <c r="E65" s="131"/>
      <c r="F65" s="23"/>
      <c r="G65" s="23"/>
      <c r="H65" s="23"/>
    </row>
    <row r="66" spans="2:8" ht="30" x14ac:dyDescent="0.25">
      <c r="B66" s="21">
        <v>206</v>
      </c>
      <c r="C66" s="18" t="s">
        <v>630</v>
      </c>
      <c r="D66" s="131"/>
      <c r="E66" s="131"/>
      <c r="F66" s="23"/>
      <c r="G66" s="23"/>
      <c r="H66" s="23"/>
    </row>
    <row r="67" spans="2:8" x14ac:dyDescent="0.25">
      <c r="D67" s="24"/>
      <c r="E67" s="24"/>
      <c r="F67" s="24"/>
      <c r="G67" s="24"/>
      <c r="H67" s="24"/>
    </row>
    <row r="68" spans="2:8" x14ac:dyDescent="0.25">
      <c r="D68" s="24"/>
      <c r="E68" s="24"/>
      <c r="F68" s="24"/>
      <c r="G68" s="24"/>
      <c r="H68" s="24"/>
    </row>
  </sheetData>
  <sheetProtection algorithmName="SHA-512" hashValue="3P6SFRqTYN4BWSMAa1Jp3IGo1rWNVb9gDbru4MJhQL1SDYwWZaD4YqJTx40g/KYFsIOpUbWHQMrOa85wuZ3CDA==" saltValue="OwfeZU7qTSeDcl313tTcLw==" spinCount="100000" sheet="1" objects="1" scenarios="1"/>
  <mergeCells count="63">
    <mergeCell ref="D64:E64"/>
    <mergeCell ref="D65:E65"/>
    <mergeCell ref="D66:E66"/>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D7:E7"/>
    <mergeCell ref="D8:E8"/>
    <mergeCell ref="D9:E9"/>
    <mergeCell ref="D10:E10"/>
    <mergeCell ref="D4:E4"/>
    <mergeCell ref="D5:E5"/>
    <mergeCell ref="D6:E6"/>
    <mergeCell ref="D16:E16"/>
    <mergeCell ref="D19:E19"/>
    <mergeCell ref="D20:E20"/>
    <mergeCell ref="D21:E21"/>
    <mergeCell ref="D22:E22"/>
    <mergeCell ref="D17:E17"/>
    <mergeCell ref="D18:E18"/>
    <mergeCell ref="D11:E11"/>
    <mergeCell ref="D12:E12"/>
    <mergeCell ref="D13:E13"/>
    <mergeCell ref="D14:E14"/>
    <mergeCell ref="D15:E15"/>
    <mergeCell ref="D23:E23"/>
    <mergeCell ref="D24:E24"/>
    <mergeCell ref="D25:E25"/>
    <mergeCell ref="D26:E26"/>
    <mergeCell ref="D43:E43"/>
    <mergeCell ref="D34:E34"/>
    <mergeCell ref="D33:E33"/>
    <mergeCell ref="D32:E32"/>
    <mergeCell ref="D31:E31"/>
    <mergeCell ref="D30:E30"/>
    <mergeCell ref="D42:E42"/>
    <mergeCell ref="D29:E29"/>
    <mergeCell ref="D28:E28"/>
    <mergeCell ref="D27:E27"/>
    <mergeCell ref="D41:E41"/>
    <mergeCell ref="D40:E40"/>
    <mergeCell ref="D39:E39"/>
    <mergeCell ref="D38:E38"/>
    <mergeCell ref="D37:E37"/>
    <mergeCell ref="D36:E36"/>
    <mergeCell ref="D35:E35"/>
  </mergeCells>
  <phoneticPr fontId="2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4FEC-29D7-48FA-B388-DA74D42AE069}">
  <dimension ref="B1:H79"/>
  <sheetViews>
    <sheetView zoomScaleNormal="100" workbookViewId="0">
      <selection activeCell="H8" sqref="H8"/>
    </sheetView>
  </sheetViews>
  <sheetFormatPr defaultRowHeight="15" x14ac:dyDescent="0.25"/>
  <cols>
    <col min="3" max="3" width="48.85546875" customWidth="1"/>
    <col min="4" max="4" width="20.5703125" customWidth="1"/>
    <col min="5" max="5" width="11.5703125" customWidth="1"/>
    <col min="6" max="6" width="36.42578125" customWidth="1"/>
    <col min="7" max="7" width="41.85546875" customWidth="1"/>
    <col min="8" max="8" width="28.7109375" customWidth="1"/>
  </cols>
  <sheetData>
    <row r="1" spans="2:8" x14ac:dyDescent="0.25">
      <c r="B1" s="2" t="s">
        <v>0</v>
      </c>
      <c r="C1" s="3"/>
      <c r="D1" s="3"/>
      <c r="E1" s="3"/>
      <c r="F1" s="3"/>
    </row>
    <row r="2" spans="2:8" ht="15.75" x14ac:dyDescent="0.25">
      <c r="B2" s="1" t="s">
        <v>830</v>
      </c>
      <c r="C2" s="1"/>
      <c r="D2" s="1"/>
      <c r="E2" s="1"/>
      <c r="F2" s="1"/>
      <c r="G2" s="1"/>
    </row>
    <row r="4" spans="2:8" ht="83.25" customHeight="1" x14ac:dyDescent="0.25">
      <c r="B4" s="11" t="s">
        <v>1</v>
      </c>
      <c r="C4" s="11" t="s">
        <v>600</v>
      </c>
      <c r="D4" s="132" t="s">
        <v>595</v>
      </c>
      <c r="E4" s="132"/>
      <c r="F4" s="11" t="s">
        <v>601</v>
      </c>
      <c r="G4" s="11" t="s">
        <v>599</v>
      </c>
      <c r="H4" s="11" t="s">
        <v>825</v>
      </c>
    </row>
    <row r="5" spans="2:8" x14ac:dyDescent="0.25">
      <c r="B5" s="13">
        <v>1</v>
      </c>
      <c r="C5" s="11">
        <v>2</v>
      </c>
      <c r="D5" s="137">
        <v>3</v>
      </c>
      <c r="E5" s="137"/>
      <c r="F5" s="14">
        <v>4</v>
      </c>
      <c r="G5" s="14">
        <v>5</v>
      </c>
      <c r="H5" s="10">
        <v>6</v>
      </c>
    </row>
    <row r="6" spans="2:8" ht="30" x14ac:dyDescent="0.25">
      <c r="B6" s="21">
        <v>207</v>
      </c>
      <c r="C6" s="4" t="s">
        <v>65</v>
      </c>
      <c r="D6" s="135"/>
      <c r="E6" s="136"/>
      <c r="F6" s="25"/>
      <c r="G6" s="23"/>
      <c r="H6" s="23"/>
    </row>
    <row r="7" spans="2:8" ht="30" x14ac:dyDescent="0.25">
      <c r="B7" s="21">
        <v>208</v>
      </c>
      <c r="C7" s="4" t="s">
        <v>66</v>
      </c>
      <c r="D7" s="135"/>
      <c r="E7" s="136"/>
      <c r="F7" s="25"/>
      <c r="G7" s="23"/>
      <c r="H7" s="23"/>
    </row>
    <row r="8" spans="2:8" ht="30" x14ac:dyDescent="0.25">
      <c r="B8" s="21">
        <v>209</v>
      </c>
      <c r="C8" s="4" t="s">
        <v>67</v>
      </c>
      <c r="D8" s="135"/>
      <c r="E8" s="136"/>
      <c r="F8" s="25"/>
      <c r="G8" s="23"/>
      <c r="H8" s="23"/>
    </row>
    <row r="9" spans="2:8" ht="30" x14ac:dyDescent="0.25">
      <c r="B9" s="21">
        <v>210</v>
      </c>
      <c r="C9" s="4" t="s">
        <v>68</v>
      </c>
      <c r="D9" s="135"/>
      <c r="E9" s="136"/>
      <c r="F9" s="25"/>
      <c r="G9" s="23"/>
      <c r="H9" s="23"/>
    </row>
    <row r="10" spans="2:8" ht="30" x14ac:dyDescent="0.25">
      <c r="B10" s="21">
        <v>211</v>
      </c>
      <c r="C10" s="4" t="s">
        <v>69</v>
      </c>
      <c r="D10" s="135"/>
      <c r="E10" s="136"/>
      <c r="F10" s="25"/>
      <c r="G10" s="23"/>
      <c r="H10" s="23"/>
    </row>
    <row r="11" spans="2:8" ht="30" x14ac:dyDescent="0.25">
      <c r="B11" s="21">
        <v>212</v>
      </c>
      <c r="C11" s="4" t="s">
        <v>70</v>
      </c>
      <c r="D11" s="135"/>
      <c r="E11" s="136"/>
      <c r="F11" s="25"/>
      <c r="G11" s="23"/>
      <c r="H11" s="23"/>
    </row>
    <row r="12" spans="2:8" ht="30" x14ac:dyDescent="0.25">
      <c r="B12" s="21">
        <v>213</v>
      </c>
      <c r="C12" s="4" t="s">
        <v>71</v>
      </c>
      <c r="D12" s="135"/>
      <c r="E12" s="136"/>
      <c r="F12" s="25"/>
      <c r="G12" s="23"/>
      <c r="H12" s="23"/>
    </row>
    <row r="13" spans="2:8" ht="30" x14ac:dyDescent="0.25">
      <c r="B13" s="21">
        <v>214</v>
      </c>
      <c r="C13" s="4" t="s">
        <v>72</v>
      </c>
      <c r="D13" s="135"/>
      <c r="E13" s="136"/>
      <c r="F13" s="25"/>
      <c r="G13" s="23"/>
      <c r="H13" s="23"/>
    </row>
    <row r="14" spans="2:8" ht="30" x14ac:dyDescent="0.25">
      <c r="B14" s="21">
        <v>215</v>
      </c>
      <c r="C14" s="4" t="s">
        <v>73</v>
      </c>
      <c r="D14" s="135"/>
      <c r="E14" s="136"/>
      <c r="F14" s="25"/>
      <c r="G14" s="23"/>
      <c r="H14" s="23"/>
    </row>
    <row r="15" spans="2:8" ht="30" x14ac:dyDescent="0.25">
      <c r="B15" s="21">
        <v>216</v>
      </c>
      <c r="C15" s="4" t="s">
        <v>74</v>
      </c>
      <c r="D15" s="135"/>
      <c r="E15" s="136"/>
      <c r="F15" s="25"/>
      <c r="G15" s="23"/>
      <c r="H15" s="23"/>
    </row>
    <row r="16" spans="2:8" ht="30" x14ac:dyDescent="0.25">
      <c r="B16" s="21">
        <v>217</v>
      </c>
      <c r="C16" s="4" t="s">
        <v>75</v>
      </c>
      <c r="D16" s="135"/>
      <c r="E16" s="136"/>
      <c r="F16" s="25"/>
      <c r="G16" s="23"/>
      <c r="H16" s="23"/>
    </row>
    <row r="17" spans="2:8" ht="30" x14ac:dyDescent="0.25">
      <c r="B17" s="21">
        <v>218</v>
      </c>
      <c r="C17" s="4" t="s">
        <v>76</v>
      </c>
      <c r="D17" s="135"/>
      <c r="E17" s="136"/>
      <c r="F17" s="25"/>
      <c r="G17" s="23"/>
      <c r="H17" s="23"/>
    </row>
    <row r="18" spans="2:8" ht="30" x14ac:dyDescent="0.25">
      <c r="B18" s="21">
        <v>219</v>
      </c>
      <c r="C18" s="4" t="s">
        <v>77</v>
      </c>
      <c r="D18" s="135"/>
      <c r="E18" s="136"/>
      <c r="F18" s="25"/>
      <c r="G18" s="23"/>
      <c r="H18" s="23"/>
    </row>
    <row r="19" spans="2:8" ht="30" x14ac:dyDescent="0.25">
      <c r="B19" s="21">
        <v>220</v>
      </c>
      <c r="C19" s="4" t="s">
        <v>78</v>
      </c>
      <c r="D19" s="135"/>
      <c r="E19" s="136"/>
      <c r="F19" s="25"/>
      <c r="G19" s="23"/>
      <c r="H19" s="23"/>
    </row>
    <row r="20" spans="2:8" ht="30" x14ac:dyDescent="0.25">
      <c r="B20" s="21">
        <v>221</v>
      </c>
      <c r="C20" s="4" t="s">
        <v>79</v>
      </c>
      <c r="D20" s="135"/>
      <c r="E20" s="136"/>
      <c r="F20" s="25"/>
      <c r="G20" s="23"/>
      <c r="H20" s="23"/>
    </row>
    <row r="21" spans="2:8" ht="30" x14ac:dyDescent="0.25">
      <c r="B21" s="21">
        <v>222</v>
      </c>
      <c r="C21" s="4" t="s">
        <v>80</v>
      </c>
      <c r="D21" s="135"/>
      <c r="E21" s="136"/>
      <c r="F21" s="25"/>
      <c r="G21" s="23"/>
      <c r="H21" s="23"/>
    </row>
    <row r="22" spans="2:8" ht="30" x14ac:dyDescent="0.25">
      <c r="B22" s="21">
        <v>223</v>
      </c>
      <c r="C22" s="4" t="s">
        <v>81</v>
      </c>
      <c r="D22" s="135"/>
      <c r="E22" s="136"/>
      <c r="F22" s="25"/>
      <c r="G22" s="23"/>
      <c r="H22" s="23"/>
    </row>
    <row r="23" spans="2:8" x14ac:dyDescent="0.25">
      <c r="B23" s="21">
        <v>224</v>
      </c>
      <c r="C23" s="4" t="s">
        <v>632</v>
      </c>
      <c r="D23" s="135"/>
      <c r="E23" s="136"/>
      <c r="F23" s="26"/>
      <c r="G23" s="23"/>
      <c r="H23" s="23"/>
    </row>
    <row r="24" spans="2:8" ht="30" x14ac:dyDescent="0.25">
      <c r="B24" s="21">
        <v>225</v>
      </c>
      <c r="C24" s="4" t="s">
        <v>674</v>
      </c>
      <c r="D24" s="135"/>
      <c r="E24" s="136"/>
      <c r="F24" s="26"/>
      <c r="G24" s="23"/>
      <c r="H24" s="23"/>
    </row>
    <row r="25" spans="2:8" ht="30" x14ac:dyDescent="0.25">
      <c r="B25" s="21">
        <v>226</v>
      </c>
      <c r="C25" s="4" t="s">
        <v>675</v>
      </c>
      <c r="D25" s="135"/>
      <c r="E25" s="136"/>
      <c r="F25" s="26"/>
      <c r="G25" s="23"/>
      <c r="H25" s="23"/>
    </row>
    <row r="26" spans="2:8" ht="30" x14ac:dyDescent="0.25">
      <c r="B26" s="21">
        <v>227</v>
      </c>
      <c r="C26" s="4" t="s">
        <v>676</v>
      </c>
      <c r="D26" s="135"/>
      <c r="E26" s="136"/>
      <c r="F26" s="26"/>
      <c r="G26" s="23"/>
      <c r="H26" s="23"/>
    </row>
    <row r="27" spans="2:8" ht="30" x14ac:dyDescent="0.25">
      <c r="B27" s="21">
        <v>228</v>
      </c>
      <c r="C27" s="4" t="s">
        <v>677</v>
      </c>
      <c r="D27" s="135"/>
      <c r="E27" s="136"/>
      <c r="F27" s="26"/>
      <c r="G27" s="23"/>
      <c r="H27" s="23"/>
    </row>
    <row r="28" spans="2:8" ht="30" x14ac:dyDescent="0.25">
      <c r="B28" s="21">
        <v>229</v>
      </c>
      <c r="C28" s="4" t="s">
        <v>678</v>
      </c>
      <c r="D28" s="135"/>
      <c r="E28" s="136"/>
      <c r="F28" s="26"/>
      <c r="G28" s="23"/>
      <c r="H28" s="23"/>
    </row>
    <row r="29" spans="2:8" ht="30" x14ac:dyDescent="0.25">
      <c r="B29" s="21">
        <v>230</v>
      </c>
      <c r="C29" s="4" t="s">
        <v>679</v>
      </c>
      <c r="D29" s="135"/>
      <c r="E29" s="136"/>
      <c r="F29" s="26"/>
      <c r="G29" s="23"/>
      <c r="H29" s="23"/>
    </row>
    <row r="30" spans="2:8" ht="30" x14ac:dyDescent="0.25">
      <c r="B30" s="21">
        <v>231</v>
      </c>
      <c r="C30" s="4" t="s">
        <v>680</v>
      </c>
      <c r="D30" s="135"/>
      <c r="E30" s="136"/>
      <c r="F30" s="26"/>
      <c r="G30" s="23"/>
      <c r="H30" s="23"/>
    </row>
    <row r="31" spans="2:8" ht="30" x14ac:dyDescent="0.25">
      <c r="B31" s="21">
        <v>232</v>
      </c>
      <c r="C31" s="4" t="s">
        <v>681</v>
      </c>
      <c r="D31" s="135"/>
      <c r="E31" s="136"/>
      <c r="F31" s="26"/>
      <c r="G31" s="23"/>
      <c r="H31" s="23"/>
    </row>
    <row r="32" spans="2:8" ht="30" x14ac:dyDescent="0.25">
      <c r="B32" s="21">
        <v>233</v>
      </c>
      <c r="C32" s="4" t="s">
        <v>682</v>
      </c>
      <c r="D32" s="135"/>
      <c r="E32" s="136"/>
      <c r="F32" s="26"/>
      <c r="G32" s="23"/>
      <c r="H32" s="23"/>
    </row>
    <row r="33" spans="2:8" ht="30" x14ac:dyDescent="0.25">
      <c r="B33" s="21">
        <v>234</v>
      </c>
      <c r="C33" s="4" t="s">
        <v>683</v>
      </c>
      <c r="D33" s="135"/>
      <c r="E33" s="136"/>
      <c r="F33" s="26"/>
      <c r="G33" s="23"/>
      <c r="H33" s="23"/>
    </row>
    <row r="34" spans="2:8" ht="30" x14ac:dyDescent="0.25">
      <c r="B34" s="21">
        <v>235</v>
      </c>
      <c r="C34" s="4" t="s">
        <v>700</v>
      </c>
      <c r="D34" s="135"/>
      <c r="E34" s="136"/>
      <c r="F34" s="26"/>
      <c r="G34" s="23"/>
      <c r="H34" s="23"/>
    </row>
    <row r="35" spans="2:8" ht="30" x14ac:dyDescent="0.25">
      <c r="B35" s="21">
        <v>236</v>
      </c>
      <c r="C35" s="4" t="s">
        <v>684</v>
      </c>
      <c r="D35" s="135"/>
      <c r="E35" s="136"/>
      <c r="F35" s="27"/>
      <c r="G35" s="23"/>
      <c r="H35" s="23"/>
    </row>
    <row r="36" spans="2:8" ht="30" x14ac:dyDescent="0.25">
      <c r="B36" s="21">
        <v>237</v>
      </c>
      <c r="C36" s="4" t="s">
        <v>685</v>
      </c>
      <c r="D36" s="135"/>
      <c r="E36" s="136"/>
      <c r="F36" s="27"/>
      <c r="G36" s="23"/>
      <c r="H36" s="23"/>
    </row>
    <row r="37" spans="2:8" ht="30" x14ac:dyDescent="0.25">
      <c r="B37" s="21">
        <v>238</v>
      </c>
      <c r="C37" s="4" t="s">
        <v>701</v>
      </c>
      <c r="D37" s="135"/>
      <c r="E37" s="136"/>
      <c r="F37" s="27"/>
      <c r="G37" s="23"/>
      <c r="H37" s="23"/>
    </row>
    <row r="38" spans="2:8" ht="30" x14ac:dyDescent="0.25">
      <c r="B38" s="21">
        <v>239</v>
      </c>
      <c r="C38" s="4" t="s">
        <v>686</v>
      </c>
      <c r="D38" s="135"/>
      <c r="E38" s="136"/>
      <c r="F38" s="27"/>
      <c r="G38" s="23"/>
      <c r="H38" s="23"/>
    </row>
    <row r="39" spans="2:8" ht="30" x14ac:dyDescent="0.25">
      <c r="B39" s="21">
        <v>240</v>
      </c>
      <c r="C39" s="4" t="s">
        <v>687</v>
      </c>
      <c r="D39" s="135"/>
      <c r="E39" s="136"/>
      <c r="F39" s="27"/>
      <c r="G39" s="23"/>
      <c r="H39" s="23"/>
    </row>
    <row r="40" spans="2:8" ht="30" x14ac:dyDescent="0.25">
      <c r="B40" s="21">
        <v>241</v>
      </c>
      <c r="C40" s="4" t="s">
        <v>688</v>
      </c>
      <c r="D40" s="135"/>
      <c r="E40" s="136"/>
      <c r="F40" s="27"/>
      <c r="G40" s="23"/>
      <c r="H40" s="23"/>
    </row>
    <row r="41" spans="2:8" ht="30" x14ac:dyDescent="0.25">
      <c r="B41" s="21">
        <v>242</v>
      </c>
      <c r="C41" s="4" t="s">
        <v>689</v>
      </c>
      <c r="D41" s="135"/>
      <c r="E41" s="136"/>
      <c r="F41" s="26"/>
      <c r="G41" s="23"/>
      <c r="H41" s="23"/>
    </row>
    <row r="42" spans="2:8" ht="30" x14ac:dyDescent="0.25">
      <c r="B42" s="21">
        <v>243</v>
      </c>
      <c r="C42" s="4" t="s">
        <v>690</v>
      </c>
      <c r="D42" s="135"/>
      <c r="E42" s="136"/>
      <c r="F42" s="26"/>
      <c r="G42" s="23"/>
      <c r="H42" s="23"/>
    </row>
    <row r="43" spans="2:8" ht="30" x14ac:dyDescent="0.25">
      <c r="B43" s="21">
        <v>244</v>
      </c>
      <c r="C43" s="4" t="s">
        <v>691</v>
      </c>
      <c r="D43" s="135"/>
      <c r="E43" s="136"/>
      <c r="F43" s="26"/>
      <c r="G43" s="23"/>
      <c r="H43" s="23"/>
    </row>
    <row r="44" spans="2:8" ht="30" x14ac:dyDescent="0.25">
      <c r="B44" s="21">
        <v>245</v>
      </c>
      <c r="C44" s="4" t="s">
        <v>692</v>
      </c>
      <c r="D44" s="135"/>
      <c r="E44" s="136"/>
      <c r="F44" s="26"/>
      <c r="G44" s="23"/>
      <c r="H44" s="23"/>
    </row>
    <row r="45" spans="2:8" ht="30" x14ac:dyDescent="0.25">
      <c r="B45" s="21">
        <v>246</v>
      </c>
      <c r="C45" s="4" t="s">
        <v>693</v>
      </c>
      <c r="D45" s="135"/>
      <c r="E45" s="136"/>
      <c r="F45" s="26"/>
      <c r="G45" s="23"/>
      <c r="H45" s="23"/>
    </row>
    <row r="46" spans="2:8" ht="30" x14ac:dyDescent="0.25">
      <c r="B46" s="21">
        <v>247</v>
      </c>
      <c r="C46" s="4" t="s">
        <v>694</v>
      </c>
      <c r="D46" s="135"/>
      <c r="E46" s="136"/>
      <c r="F46" s="26"/>
      <c r="G46" s="23"/>
      <c r="H46" s="23"/>
    </row>
    <row r="47" spans="2:8" ht="30" x14ac:dyDescent="0.25">
      <c r="B47" s="21">
        <v>248</v>
      </c>
      <c r="C47" s="4" t="s">
        <v>695</v>
      </c>
      <c r="D47" s="135"/>
      <c r="E47" s="136"/>
      <c r="F47" s="26"/>
      <c r="G47" s="23"/>
      <c r="H47" s="23"/>
    </row>
    <row r="48" spans="2:8" ht="30" x14ac:dyDescent="0.25">
      <c r="B48" s="21">
        <v>249</v>
      </c>
      <c r="C48" s="4" t="s">
        <v>696</v>
      </c>
      <c r="D48" s="135"/>
      <c r="E48" s="136"/>
      <c r="F48" s="26"/>
      <c r="G48" s="23"/>
      <c r="H48" s="23"/>
    </row>
    <row r="49" spans="2:8" ht="30" x14ac:dyDescent="0.25">
      <c r="B49" s="21">
        <v>250</v>
      </c>
      <c r="C49" s="4" t="s">
        <v>697</v>
      </c>
      <c r="D49" s="135"/>
      <c r="E49" s="136"/>
      <c r="F49" s="26"/>
      <c r="G49" s="23"/>
      <c r="H49" s="23"/>
    </row>
    <row r="50" spans="2:8" ht="30" x14ac:dyDescent="0.25">
      <c r="B50" s="21">
        <v>251</v>
      </c>
      <c r="C50" s="4" t="s">
        <v>698</v>
      </c>
      <c r="D50" s="135"/>
      <c r="E50" s="136"/>
      <c r="F50" s="26"/>
      <c r="G50" s="23"/>
      <c r="H50" s="23"/>
    </row>
    <row r="51" spans="2:8" ht="30" x14ac:dyDescent="0.25">
      <c r="B51" s="21">
        <v>252</v>
      </c>
      <c r="C51" s="4" t="s">
        <v>699</v>
      </c>
      <c r="D51" s="135"/>
      <c r="E51" s="136"/>
      <c r="F51" s="26"/>
      <c r="G51" s="23"/>
      <c r="H51" s="23"/>
    </row>
    <row r="52" spans="2:8" x14ac:dyDescent="0.25">
      <c r="B52" s="21">
        <v>253</v>
      </c>
      <c r="C52" s="18" t="s">
        <v>631</v>
      </c>
      <c r="D52" s="135"/>
      <c r="E52" s="136"/>
      <c r="F52" s="26"/>
      <c r="G52" s="23"/>
      <c r="H52" s="23"/>
    </row>
    <row r="53" spans="2:8" x14ac:dyDescent="0.25">
      <c r="B53" s="21">
        <v>254</v>
      </c>
      <c r="C53" s="4" t="s">
        <v>82</v>
      </c>
      <c r="D53" s="135"/>
      <c r="E53" s="136"/>
      <c r="F53" s="26"/>
      <c r="G53" s="23"/>
      <c r="H53" s="23"/>
    </row>
    <row r="54" spans="2:8" ht="30" x14ac:dyDescent="0.25">
      <c r="B54" s="21">
        <v>255</v>
      </c>
      <c r="C54" s="4" t="s">
        <v>83</v>
      </c>
      <c r="D54" s="135"/>
      <c r="E54" s="136"/>
      <c r="F54" s="26"/>
      <c r="G54" s="23"/>
      <c r="H54" s="23"/>
    </row>
    <row r="55" spans="2:8" x14ac:dyDescent="0.25">
      <c r="B55" s="21">
        <v>256</v>
      </c>
      <c r="C55" s="5" t="s">
        <v>84</v>
      </c>
      <c r="D55" s="135"/>
      <c r="E55" s="136"/>
      <c r="F55" s="26"/>
      <c r="G55" s="23"/>
      <c r="H55" s="23"/>
    </row>
    <row r="56" spans="2:8" x14ac:dyDescent="0.25">
      <c r="B56" s="21">
        <v>257</v>
      </c>
      <c r="C56" s="5" t="s">
        <v>85</v>
      </c>
      <c r="D56" s="135"/>
      <c r="E56" s="136"/>
      <c r="F56" s="26"/>
      <c r="G56" s="23"/>
      <c r="H56" s="23"/>
    </row>
    <row r="57" spans="2:8" x14ac:dyDescent="0.25">
      <c r="B57" s="21">
        <v>258</v>
      </c>
      <c r="C57" s="5" t="s">
        <v>86</v>
      </c>
      <c r="D57" s="135"/>
      <c r="E57" s="136"/>
      <c r="F57" s="26"/>
      <c r="G57" s="23"/>
      <c r="H57" s="23"/>
    </row>
    <row r="58" spans="2:8" x14ac:dyDescent="0.25">
      <c r="B58" s="21">
        <v>259</v>
      </c>
      <c r="C58" s="5" t="s">
        <v>87</v>
      </c>
      <c r="D58" s="135"/>
      <c r="E58" s="136"/>
      <c r="F58" s="26"/>
      <c r="G58" s="23"/>
      <c r="H58" s="23"/>
    </row>
    <row r="59" spans="2:8" x14ac:dyDescent="0.25">
      <c r="B59" s="21">
        <v>260</v>
      </c>
      <c r="C59" s="5" t="s">
        <v>88</v>
      </c>
      <c r="D59" s="135"/>
      <c r="E59" s="136"/>
      <c r="F59" s="26"/>
      <c r="G59" s="23"/>
      <c r="H59" s="23"/>
    </row>
    <row r="60" spans="2:8" x14ac:dyDescent="0.25">
      <c r="B60" s="21">
        <v>261</v>
      </c>
      <c r="C60" s="5" t="s">
        <v>89</v>
      </c>
      <c r="D60" s="135"/>
      <c r="E60" s="136"/>
      <c r="F60" s="26"/>
      <c r="G60" s="23"/>
      <c r="H60" s="23"/>
    </row>
    <row r="61" spans="2:8" x14ac:dyDescent="0.25">
      <c r="B61" s="21">
        <v>262</v>
      </c>
      <c r="C61" s="5" t="s">
        <v>90</v>
      </c>
      <c r="D61" s="135"/>
      <c r="E61" s="136"/>
      <c r="F61" s="26"/>
      <c r="G61" s="23"/>
      <c r="H61" s="23"/>
    </row>
    <row r="62" spans="2:8" x14ac:dyDescent="0.25">
      <c r="B62" s="21">
        <v>263</v>
      </c>
      <c r="C62" s="5" t="s">
        <v>91</v>
      </c>
      <c r="D62" s="135"/>
      <c r="E62" s="136"/>
      <c r="F62" s="26"/>
      <c r="G62" s="23"/>
      <c r="H62" s="23"/>
    </row>
    <row r="63" spans="2:8" x14ac:dyDescent="0.25">
      <c r="B63" s="21">
        <v>264</v>
      </c>
      <c r="C63" s="5" t="s">
        <v>92</v>
      </c>
      <c r="D63" s="135"/>
      <c r="E63" s="136"/>
      <c r="F63" s="26"/>
      <c r="G63" s="23"/>
      <c r="H63" s="23"/>
    </row>
    <row r="64" spans="2:8" x14ac:dyDescent="0.25">
      <c r="B64" s="21">
        <v>265</v>
      </c>
      <c r="C64" s="4" t="s">
        <v>232</v>
      </c>
      <c r="D64" s="135"/>
      <c r="E64" s="136"/>
      <c r="F64" s="26"/>
      <c r="G64" s="23"/>
      <c r="H64" s="23"/>
    </row>
    <row r="65" spans="2:8" ht="30" x14ac:dyDescent="0.25">
      <c r="B65" s="21">
        <v>266</v>
      </c>
      <c r="C65" s="4" t="s">
        <v>93</v>
      </c>
      <c r="D65" s="135"/>
      <c r="E65" s="136"/>
      <c r="F65" s="26"/>
      <c r="G65" s="23"/>
      <c r="H65" s="23"/>
    </row>
    <row r="66" spans="2:8" ht="30" x14ac:dyDescent="0.25">
      <c r="B66" s="21">
        <v>267</v>
      </c>
      <c r="C66" s="4" t="s">
        <v>94</v>
      </c>
      <c r="D66" s="135"/>
      <c r="E66" s="136"/>
      <c r="F66" s="26"/>
      <c r="G66" s="23"/>
      <c r="H66" s="23"/>
    </row>
    <row r="67" spans="2:8" ht="30" x14ac:dyDescent="0.25">
      <c r="B67" s="21">
        <v>268</v>
      </c>
      <c r="C67" s="4" t="s">
        <v>95</v>
      </c>
      <c r="D67" s="135"/>
      <c r="E67" s="136"/>
      <c r="F67" s="26"/>
      <c r="G67" s="23"/>
      <c r="H67" s="23"/>
    </row>
    <row r="68" spans="2:8" ht="30" x14ac:dyDescent="0.25">
      <c r="B68" s="21">
        <v>269</v>
      </c>
      <c r="C68" s="4" t="s">
        <v>96</v>
      </c>
      <c r="D68" s="135"/>
      <c r="E68" s="136"/>
      <c r="F68" s="26"/>
      <c r="G68" s="23"/>
      <c r="H68" s="23"/>
    </row>
    <row r="69" spans="2:8" ht="30" x14ac:dyDescent="0.25">
      <c r="B69" s="21">
        <v>270</v>
      </c>
      <c r="C69" s="4" t="s">
        <v>97</v>
      </c>
      <c r="D69" s="135"/>
      <c r="E69" s="136"/>
      <c r="F69" s="26"/>
      <c r="G69" s="23"/>
      <c r="H69" s="23"/>
    </row>
    <row r="70" spans="2:8" ht="30" x14ac:dyDescent="0.25">
      <c r="B70" s="21">
        <v>271</v>
      </c>
      <c r="C70" s="4" t="s">
        <v>98</v>
      </c>
      <c r="D70" s="135"/>
      <c r="E70" s="136"/>
      <c r="F70" s="26"/>
      <c r="G70" s="23"/>
      <c r="H70" s="23"/>
    </row>
    <row r="71" spans="2:8" x14ac:dyDescent="0.25">
      <c r="B71" s="21">
        <v>272</v>
      </c>
      <c r="C71" s="4" t="s">
        <v>705</v>
      </c>
      <c r="D71" s="135"/>
      <c r="E71" s="136"/>
      <c r="F71" s="26"/>
      <c r="G71" s="23"/>
      <c r="H71" s="23"/>
    </row>
    <row r="72" spans="2:8" x14ac:dyDescent="0.25">
      <c r="B72" s="21">
        <v>273</v>
      </c>
      <c r="C72" s="4" t="s">
        <v>99</v>
      </c>
      <c r="D72" s="135"/>
      <c r="E72" s="136"/>
      <c r="F72" s="26"/>
      <c r="G72" s="23"/>
      <c r="H72" s="23"/>
    </row>
    <row r="73" spans="2:8" x14ac:dyDescent="0.25">
      <c r="B73" s="21">
        <v>274</v>
      </c>
      <c r="C73" s="4" t="s">
        <v>100</v>
      </c>
      <c r="D73" s="135"/>
      <c r="E73" s="136"/>
      <c r="F73" s="26"/>
      <c r="G73" s="23"/>
      <c r="H73" s="23"/>
    </row>
    <row r="74" spans="2:8" x14ac:dyDescent="0.25">
      <c r="B74" s="21">
        <v>275</v>
      </c>
      <c r="C74" s="4" t="s">
        <v>101</v>
      </c>
      <c r="D74" s="135"/>
      <c r="E74" s="136"/>
      <c r="F74" s="26"/>
      <c r="G74" s="23"/>
      <c r="H74" s="23"/>
    </row>
    <row r="75" spans="2:8" x14ac:dyDescent="0.25">
      <c r="B75" s="21">
        <v>276</v>
      </c>
      <c r="C75" s="4" t="s">
        <v>102</v>
      </c>
      <c r="D75" s="135"/>
      <c r="E75" s="136"/>
      <c r="F75" s="26"/>
      <c r="G75" s="23"/>
      <c r="H75" s="23"/>
    </row>
    <row r="76" spans="2:8" x14ac:dyDescent="0.25">
      <c r="B76" s="21">
        <v>277</v>
      </c>
      <c r="C76" s="4" t="s">
        <v>103</v>
      </c>
      <c r="D76" s="135"/>
      <c r="E76" s="136"/>
      <c r="F76" s="26"/>
      <c r="G76" s="23"/>
      <c r="H76" s="23"/>
    </row>
    <row r="77" spans="2:8" x14ac:dyDescent="0.25">
      <c r="B77" s="21">
        <v>278</v>
      </c>
      <c r="C77" s="4" t="s">
        <v>104</v>
      </c>
      <c r="D77" s="135"/>
      <c r="E77" s="136"/>
      <c r="F77" s="26"/>
      <c r="G77" s="23"/>
      <c r="H77" s="23"/>
    </row>
    <row r="78" spans="2:8" x14ac:dyDescent="0.25">
      <c r="B78" s="21">
        <v>279</v>
      </c>
      <c r="C78" s="4" t="s">
        <v>105</v>
      </c>
      <c r="D78" s="135"/>
      <c r="E78" s="136"/>
      <c r="F78" s="26"/>
      <c r="G78" s="23"/>
      <c r="H78" s="23"/>
    </row>
    <row r="79" spans="2:8" ht="30" x14ac:dyDescent="0.25">
      <c r="B79" s="21">
        <v>280</v>
      </c>
      <c r="C79" s="4" t="s">
        <v>106</v>
      </c>
      <c r="D79" s="135"/>
      <c r="E79" s="136"/>
      <c r="F79" s="26"/>
      <c r="G79" s="23"/>
      <c r="H79" s="23"/>
    </row>
  </sheetData>
  <sheetProtection algorithmName="SHA-512" hashValue="givrf6jUhBpWFRtjeUmLJFc70WXYxnBX58a6wRFowPRB7Djcz6LrgibEi/jZ3vvjCDqN1M7kn5meOZq1dJXQxQ==" saltValue="kGg1hiHViCynGCVTbwMeDA==" spinCount="100000" sheet="1" objects="1" scenarios="1"/>
  <mergeCells count="76">
    <mergeCell ref="D75:E75"/>
    <mergeCell ref="D76:E76"/>
    <mergeCell ref="D77:E77"/>
    <mergeCell ref="D78:E78"/>
    <mergeCell ref="D79:E79"/>
    <mergeCell ref="D70:E70"/>
    <mergeCell ref="D71:E71"/>
    <mergeCell ref="D72:E72"/>
    <mergeCell ref="D73:E73"/>
    <mergeCell ref="D74:E74"/>
    <mergeCell ref="D65:E65"/>
    <mergeCell ref="D66:E66"/>
    <mergeCell ref="D67:E67"/>
    <mergeCell ref="D68:E68"/>
    <mergeCell ref="D69:E69"/>
    <mergeCell ref="D60:E60"/>
    <mergeCell ref="D61:E61"/>
    <mergeCell ref="D62:E62"/>
    <mergeCell ref="D63:E63"/>
    <mergeCell ref="D64:E64"/>
    <mergeCell ref="D55:E55"/>
    <mergeCell ref="D56:E56"/>
    <mergeCell ref="D57:E57"/>
    <mergeCell ref="D58:E58"/>
    <mergeCell ref="D59:E59"/>
    <mergeCell ref="D50:E50"/>
    <mergeCell ref="D51:E51"/>
    <mergeCell ref="D52:E52"/>
    <mergeCell ref="D53:E53"/>
    <mergeCell ref="D54:E54"/>
    <mergeCell ref="D15:E15"/>
    <mergeCell ref="D4:E4"/>
    <mergeCell ref="D5:E5"/>
    <mergeCell ref="D6:E6"/>
    <mergeCell ref="D7:E7"/>
    <mergeCell ref="D8:E8"/>
    <mergeCell ref="D9:E9"/>
    <mergeCell ref="D10:E10"/>
    <mergeCell ref="D11:E11"/>
    <mergeCell ref="D12:E12"/>
    <mergeCell ref="D13:E13"/>
    <mergeCell ref="D14:E14"/>
    <mergeCell ref="D27:E27"/>
    <mergeCell ref="D16:E16"/>
    <mergeCell ref="D17:E17"/>
    <mergeCell ref="D18:E18"/>
    <mergeCell ref="D19:E19"/>
    <mergeCell ref="D20:E20"/>
    <mergeCell ref="D21:E21"/>
    <mergeCell ref="D22:E22"/>
    <mergeCell ref="D23:E23"/>
    <mergeCell ref="D24:E24"/>
    <mergeCell ref="D25:E25"/>
    <mergeCell ref="D26:E26"/>
    <mergeCell ref="D39:E39"/>
    <mergeCell ref="D28:E28"/>
    <mergeCell ref="D29:E29"/>
    <mergeCell ref="D30:E30"/>
    <mergeCell ref="D31:E31"/>
    <mergeCell ref="D32:E32"/>
    <mergeCell ref="D33:E33"/>
    <mergeCell ref="D34:E34"/>
    <mergeCell ref="D35:E35"/>
    <mergeCell ref="D36:E36"/>
    <mergeCell ref="D37:E37"/>
    <mergeCell ref="D38:E38"/>
    <mergeCell ref="D46:E46"/>
    <mergeCell ref="D47:E47"/>
    <mergeCell ref="D48:E48"/>
    <mergeCell ref="D49:E49"/>
    <mergeCell ref="D40:E40"/>
    <mergeCell ref="D41:E41"/>
    <mergeCell ref="D42:E42"/>
    <mergeCell ref="D43:E43"/>
    <mergeCell ref="D44:E44"/>
    <mergeCell ref="D45:E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E3E2-312A-41E6-A47D-3B8F63851B2B}">
  <dimension ref="B1:H16"/>
  <sheetViews>
    <sheetView zoomScale="85" zoomScaleNormal="85" workbookViewId="0">
      <selection activeCell="F7" sqref="F7"/>
    </sheetView>
  </sheetViews>
  <sheetFormatPr defaultRowHeight="15" x14ac:dyDescent="0.25"/>
  <cols>
    <col min="3" max="3" width="42.5703125" customWidth="1"/>
    <col min="4" max="4" width="13.42578125" customWidth="1"/>
    <col min="5" max="5" width="24.85546875" customWidth="1"/>
    <col min="6" max="6" width="34.85546875" customWidth="1"/>
    <col min="7" max="7" width="37.85546875" customWidth="1"/>
    <col min="8" max="8" width="27.85546875" customWidth="1"/>
  </cols>
  <sheetData>
    <row r="1" spans="2:8" x14ac:dyDescent="0.25">
      <c r="B1" s="2" t="s">
        <v>0</v>
      </c>
      <c r="C1" s="3"/>
      <c r="D1" s="3"/>
      <c r="E1" s="3"/>
      <c r="F1" s="3"/>
    </row>
    <row r="2" spans="2:8" ht="15.75" x14ac:dyDescent="0.25">
      <c r="B2" s="140" t="s">
        <v>831</v>
      </c>
      <c r="C2" s="140"/>
      <c r="D2" s="140"/>
      <c r="E2" s="140"/>
      <c r="F2" s="140"/>
      <c r="G2" s="140"/>
    </row>
    <row r="4" spans="2:8" ht="67.5" customHeight="1" x14ac:dyDescent="0.25">
      <c r="B4" s="11" t="s">
        <v>1</v>
      </c>
      <c r="C4" s="11" t="s">
        <v>600</v>
      </c>
      <c r="D4" s="132" t="s">
        <v>595</v>
      </c>
      <c r="E4" s="132"/>
      <c r="F4" s="8" t="s">
        <v>603</v>
      </c>
      <c r="G4" s="10" t="s">
        <v>602</v>
      </c>
      <c r="H4" s="11" t="s">
        <v>825</v>
      </c>
    </row>
    <row r="5" spans="2:8" x14ac:dyDescent="0.25">
      <c r="B5" s="12">
        <v>1</v>
      </c>
      <c r="C5" s="11">
        <v>2</v>
      </c>
      <c r="D5" s="141">
        <v>3</v>
      </c>
      <c r="E5" s="142"/>
      <c r="F5" s="11">
        <v>4</v>
      </c>
      <c r="G5" s="11">
        <v>5</v>
      </c>
      <c r="H5" s="10">
        <v>6</v>
      </c>
    </row>
    <row r="6" spans="2:8" ht="30" x14ac:dyDescent="0.25">
      <c r="B6" s="21">
        <v>281</v>
      </c>
      <c r="C6" s="4" t="s">
        <v>233</v>
      </c>
      <c r="D6" s="138"/>
      <c r="E6" s="139"/>
      <c r="F6" s="28"/>
      <c r="G6" s="28"/>
      <c r="H6" s="28"/>
    </row>
    <row r="7" spans="2:8" ht="30" x14ac:dyDescent="0.25">
      <c r="B7" s="21">
        <v>282</v>
      </c>
      <c r="C7" s="4" t="s">
        <v>234</v>
      </c>
      <c r="D7" s="138"/>
      <c r="E7" s="139"/>
      <c r="F7" s="28"/>
      <c r="G7" s="28"/>
      <c r="H7" s="28"/>
    </row>
    <row r="8" spans="2:8" ht="30" x14ac:dyDescent="0.25">
      <c r="B8" s="21">
        <v>283</v>
      </c>
      <c r="C8" s="4" t="s">
        <v>235</v>
      </c>
      <c r="D8" s="138"/>
      <c r="E8" s="139"/>
      <c r="F8" s="28"/>
      <c r="G8" s="28"/>
      <c r="H8" s="28"/>
    </row>
    <row r="9" spans="2:8" ht="30" x14ac:dyDescent="0.25">
      <c r="B9" s="21">
        <v>284</v>
      </c>
      <c r="C9" s="4" t="s">
        <v>236</v>
      </c>
      <c r="D9" s="138"/>
      <c r="E9" s="139"/>
      <c r="F9" s="28"/>
      <c r="G9" s="28"/>
      <c r="H9" s="28"/>
    </row>
    <row r="10" spans="2:8" ht="30" x14ac:dyDescent="0.25">
      <c r="B10" s="21">
        <v>285</v>
      </c>
      <c r="C10" s="4" t="s">
        <v>237</v>
      </c>
      <c r="D10" s="138"/>
      <c r="E10" s="139"/>
      <c r="F10" s="28"/>
      <c r="G10" s="28"/>
      <c r="H10" s="28"/>
    </row>
    <row r="11" spans="2:8" x14ac:dyDescent="0.25">
      <c r="B11" s="21">
        <v>286</v>
      </c>
      <c r="C11" s="4" t="s">
        <v>238</v>
      </c>
      <c r="D11" s="138"/>
      <c r="E11" s="139"/>
      <c r="F11" s="28"/>
      <c r="G11" s="28"/>
      <c r="H11" s="28"/>
    </row>
    <row r="12" spans="2:8" x14ac:dyDescent="0.25">
      <c r="B12" s="21">
        <v>287</v>
      </c>
      <c r="C12" s="4" t="s">
        <v>239</v>
      </c>
      <c r="D12" s="138"/>
      <c r="E12" s="139"/>
      <c r="F12" s="28"/>
      <c r="G12" s="28"/>
      <c r="H12" s="28"/>
    </row>
    <row r="13" spans="2:8" ht="29.25" customHeight="1" x14ac:dyDescent="0.25">
      <c r="B13" s="21">
        <v>288</v>
      </c>
      <c r="C13" s="4" t="s">
        <v>240</v>
      </c>
      <c r="D13" s="138"/>
      <c r="E13" s="139"/>
      <c r="F13" s="28"/>
      <c r="G13" s="28"/>
      <c r="H13" s="28"/>
    </row>
    <row r="14" spans="2:8" x14ac:dyDescent="0.25">
      <c r="B14" s="21">
        <v>289</v>
      </c>
      <c r="C14" s="4" t="s">
        <v>108</v>
      </c>
      <c r="D14" s="138"/>
      <c r="E14" s="139"/>
      <c r="F14" s="28"/>
      <c r="G14" s="28"/>
      <c r="H14" s="28"/>
    </row>
    <row r="15" spans="2:8" x14ac:dyDescent="0.25">
      <c r="B15" s="21">
        <v>290</v>
      </c>
      <c r="C15" s="4" t="s">
        <v>109</v>
      </c>
      <c r="D15" s="138"/>
      <c r="E15" s="139"/>
      <c r="F15" s="28"/>
      <c r="G15" s="28"/>
      <c r="H15" s="28"/>
    </row>
    <row r="16" spans="2:8" x14ac:dyDescent="0.25">
      <c r="B16" s="21">
        <v>291</v>
      </c>
      <c r="C16" s="4" t="s">
        <v>110</v>
      </c>
      <c r="D16" s="138"/>
      <c r="E16" s="139"/>
      <c r="F16" s="28"/>
      <c r="G16" s="28"/>
      <c r="H16" s="28"/>
    </row>
  </sheetData>
  <sheetProtection algorithmName="SHA-512" hashValue="wI5l9EvxIYpp0qEUu6Y6J7/S2kPbqjRfwhuUAE94hiUbJWuTz5AchOcboi72vZ+YLCfhm3IU0oeD2ieWA8EeRg==" saltValue="MhY2lJMt7C+2hlKQr3HUgg==" spinCount="100000" sheet="1" objects="1" scenarios="1"/>
  <mergeCells count="14">
    <mergeCell ref="D15:E15"/>
    <mergeCell ref="D16:E16"/>
    <mergeCell ref="D14:E14"/>
    <mergeCell ref="B2:G2"/>
    <mergeCell ref="D4:E4"/>
    <mergeCell ref="D5:E5"/>
    <mergeCell ref="D6:E6"/>
    <mergeCell ref="D7:E7"/>
    <mergeCell ref="D8:E8"/>
    <mergeCell ref="D9:E9"/>
    <mergeCell ref="D10:E10"/>
    <mergeCell ref="D11:E11"/>
    <mergeCell ref="D12:E12"/>
    <mergeCell ref="D13:E13"/>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CDA4E-ED53-4489-BBF4-782E70B6BAD6}">
  <dimension ref="C1:I22"/>
  <sheetViews>
    <sheetView zoomScale="70" zoomScaleNormal="70" workbookViewId="0">
      <selection activeCell="G8" sqref="G8"/>
    </sheetView>
  </sheetViews>
  <sheetFormatPr defaultRowHeight="15" x14ac:dyDescent="0.25"/>
  <cols>
    <col min="4" max="4" width="47.5703125" customWidth="1"/>
    <col min="5" max="5" width="18.5703125" customWidth="1"/>
    <col min="6" max="6" width="14.42578125" customWidth="1"/>
    <col min="7" max="7" width="31.85546875" customWidth="1"/>
    <col min="8" max="8" width="34.42578125" bestFit="1" customWidth="1"/>
    <col min="9" max="9" width="29.140625" customWidth="1"/>
  </cols>
  <sheetData>
    <row r="1" spans="3:9" x14ac:dyDescent="0.25">
      <c r="C1" s="2" t="s">
        <v>0</v>
      </c>
      <c r="D1" s="3"/>
      <c r="E1" s="3"/>
      <c r="F1" s="3"/>
      <c r="G1" s="3"/>
    </row>
    <row r="2" spans="3:9" ht="15.75" x14ac:dyDescent="0.25">
      <c r="C2" s="1" t="s">
        <v>832</v>
      </c>
      <c r="D2" s="1"/>
      <c r="E2" s="1"/>
      <c r="F2" s="1"/>
      <c r="G2" s="1"/>
      <c r="H2" s="1"/>
    </row>
    <row r="4" spans="3:9" ht="69" customHeight="1" x14ac:dyDescent="0.25">
      <c r="C4" s="11" t="s">
        <v>593</v>
      </c>
      <c r="D4" s="11" t="s">
        <v>600</v>
      </c>
      <c r="E4" s="143" t="s">
        <v>595</v>
      </c>
      <c r="F4" s="144"/>
      <c r="G4" s="8" t="s">
        <v>598</v>
      </c>
      <c r="H4" s="11" t="s">
        <v>599</v>
      </c>
      <c r="I4" s="11" t="s">
        <v>825</v>
      </c>
    </row>
    <row r="5" spans="3:9" x14ac:dyDescent="0.25">
      <c r="C5" s="11">
        <v>1</v>
      </c>
      <c r="D5" s="11">
        <v>2</v>
      </c>
      <c r="E5" s="132">
        <v>3</v>
      </c>
      <c r="F5" s="132"/>
      <c r="G5" s="15">
        <v>4</v>
      </c>
      <c r="H5" s="15">
        <v>5</v>
      </c>
      <c r="I5" s="10">
        <v>6</v>
      </c>
    </row>
    <row r="6" spans="3:9" ht="30" x14ac:dyDescent="0.25">
      <c r="C6" s="21">
        <v>292</v>
      </c>
      <c r="D6" s="4" t="s">
        <v>702</v>
      </c>
      <c r="E6" s="138"/>
      <c r="F6" s="139"/>
      <c r="G6" s="28"/>
      <c r="H6" s="28"/>
      <c r="I6" s="28"/>
    </row>
    <row r="7" spans="3:9" ht="30" x14ac:dyDescent="0.25">
      <c r="C7" s="21">
        <v>293</v>
      </c>
      <c r="D7" s="4" t="s">
        <v>703</v>
      </c>
      <c r="E7" s="138"/>
      <c r="F7" s="139"/>
      <c r="G7" s="28"/>
      <c r="H7" s="28"/>
      <c r="I7" s="28"/>
    </row>
    <row r="8" spans="3:9" ht="30" customHeight="1" x14ac:dyDescent="0.25">
      <c r="C8" s="21">
        <v>294</v>
      </c>
      <c r="D8" s="4" t="s">
        <v>111</v>
      </c>
      <c r="E8" s="138"/>
      <c r="F8" s="139"/>
      <c r="G8" s="28"/>
      <c r="H8" s="28"/>
      <c r="I8" s="28"/>
    </row>
    <row r="9" spans="3:9" ht="30" x14ac:dyDescent="0.25">
      <c r="C9" s="21">
        <v>295</v>
      </c>
      <c r="D9" s="4" t="s">
        <v>796</v>
      </c>
      <c r="E9" s="138"/>
      <c r="F9" s="139"/>
      <c r="G9" s="28"/>
      <c r="H9" s="28"/>
      <c r="I9" s="28"/>
    </row>
    <row r="10" spans="3:9" ht="30" x14ac:dyDescent="0.25">
      <c r="C10" s="21">
        <v>296</v>
      </c>
      <c r="D10" s="4" t="s">
        <v>797</v>
      </c>
      <c r="E10" s="138"/>
      <c r="F10" s="139"/>
      <c r="G10" s="28"/>
      <c r="H10" s="28"/>
      <c r="I10" s="28"/>
    </row>
    <row r="11" spans="3:9" ht="30" x14ac:dyDescent="0.25">
      <c r="C11" s="21">
        <v>297</v>
      </c>
      <c r="D11" s="4" t="s">
        <v>799</v>
      </c>
      <c r="E11" s="138"/>
      <c r="F11" s="139"/>
      <c r="G11" s="28"/>
      <c r="H11" s="28"/>
      <c r="I11" s="28"/>
    </row>
    <row r="12" spans="3:9" ht="30" x14ac:dyDescent="0.25">
      <c r="C12" s="21">
        <v>298</v>
      </c>
      <c r="D12" s="4" t="s">
        <v>798</v>
      </c>
      <c r="E12" s="138"/>
      <c r="F12" s="139"/>
      <c r="G12" s="28"/>
      <c r="H12" s="28"/>
      <c r="I12" s="28"/>
    </row>
    <row r="13" spans="3:9" ht="30" x14ac:dyDescent="0.25">
      <c r="C13" s="21">
        <v>299</v>
      </c>
      <c r="D13" s="4" t="s">
        <v>800</v>
      </c>
      <c r="E13" s="138"/>
      <c r="F13" s="139"/>
      <c r="G13" s="28"/>
      <c r="H13" s="28"/>
      <c r="I13" s="28"/>
    </row>
    <row r="14" spans="3:9" ht="30" x14ac:dyDescent="0.25">
      <c r="C14" s="21">
        <v>300</v>
      </c>
      <c r="D14" s="4" t="s">
        <v>801</v>
      </c>
      <c r="E14" s="138"/>
      <c r="F14" s="139"/>
      <c r="G14" s="28"/>
      <c r="H14" s="28"/>
      <c r="I14" s="28"/>
    </row>
    <row r="15" spans="3:9" ht="30" x14ac:dyDescent="0.25">
      <c r="C15" s="21">
        <v>301</v>
      </c>
      <c r="D15" s="4" t="s">
        <v>112</v>
      </c>
      <c r="E15" s="138"/>
      <c r="F15" s="139"/>
      <c r="G15" s="28"/>
      <c r="H15" s="28"/>
      <c r="I15" s="28"/>
    </row>
    <row r="16" spans="3:9" ht="30" x14ac:dyDescent="0.25">
      <c r="C16" s="21">
        <v>302</v>
      </c>
      <c r="D16" s="4" t="s">
        <v>113</v>
      </c>
      <c r="E16" s="138"/>
      <c r="F16" s="139"/>
      <c r="G16" s="28"/>
      <c r="H16" s="28"/>
      <c r="I16" s="28"/>
    </row>
    <row r="17" spans="3:9" ht="30" x14ac:dyDescent="0.25">
      <c r="C17" s="21">
        <v>303</v>
      </c>
      <c r="D17" s="4" t="s">
        <v>114</v>
      </c>
      <c r="E17" s="138"/>
      <c r="F17" s="139"/>
      <c r="G17" s="28"/>
      <c r="H17" s="28"/>
      <c r="I17" s="28"/>
    </row>
    <row r="18" spans="3:9" x14ac:dyDescent="0.25">
      <c r="C18" s="21">
        <v>304</v>
      </c>
      <c r="D18" s="4" t="s">
        <v>115</v>
      </c>
      <c r="E18" s="138"/>
      <c r="F18" s="139"/>
      <c r="G18" s="28"/>
      <c r="H18" s="28"/>
      <c r="I18" s="28"/>
    </row>
    <row r="19" spans="3:9" x14ac:dyDescent="0.25">
      <c r="C19" s="21">
        <v>305</v>
      </c>
      <c r="D19" s="4" t="s">
        <v>116</v>
      </c>
      <c r="E19" s="138"/>
      <c r="F19" s="139"/>
      <c r="G19" s="28"/>
      <c r="H19" s="28"/>
      <c r="I19" s="28"/>
    </row>
    <row r="20" spans="3:9" x14ac:dyDescent="0.25">
      <c r="C20" s="21">
        <v>306</v>
      </c>
      <c r="D20" s="4" t="s">
        <v>117</v>
      </c>
      <c r="E20" s="138"/>
      <c r="F20" s="139"/>
      <c r="G20" s="28"/>
      <c r="H20" s="28"/>
      <c r="I20" s="28"/>
    </row>
    <row r="21" spans="3:9" ht="30" x14ac:dyDescent="0.25">
      <c r="C21" s="21">
        <v>307</v>
      </c>
      <c r="D21" s="4" t="s">
        <v>241</v>
      </c>
      <c r="E21" s="138"/>
      <c r="F21" s="139"/>
      <c r="G21" s="28"/>
      <c r="H21" s="28"/>
      <c r="I21" s="28"/>
    </row>
    <row r="22" spans="3:9" ht="30" x14ac:dyDescent="0.25">
      <c r="C22" s="21">
        <v>308</v>
      </c>
      <c r="D22" s="4" t="s">
        <v>673</v>
      </c>
      <c r="E22" s="138"/>
      <c r="F22" s="139"/>
      <c r="G22" s="28"/>
      <c r="H22" s="28"/>
      <c r="I22" s="28"/>
    </row>
  </sheetData>
  <sheetProtection algorithmName="SHA-512" hashValue="5GbXIpQZr8TPRq5VzavXpwfQhhOxKHPhs+rAwU0fHUqI9s/jL41EtupWI34X16Wn33uYKX2mdrNJurmtf/HlvA==" saltValue="H/eT0qbx3CdJRmJMzMBejg==" spinCount="100000" sheet="1" objects="1" scenarios="1"/>
  <mergeCells count="19">
    <mergeCell ref="E20:F20"/>
    <mergeCell ref="E21:F21"/>
    <mergeCell ref="E22:F22"/>
    <mergeCell ref="E15:F15"/>
    <mergeCell ref="E16:F16"/>
    <mergeCell ref="E17:F17"/>
    <mergeCell ref="E18:F18"/>
    <mergeCell ref="E19:F19"/>
    <mergeCell ref="E10:F10"/>
    <mergeCell ref="E11:F11"/>
    <mergeCell ref="E12:F12"/>
    <mergeCell ref="E14:F14"/>
    <mergeCell ref="E4:F4"/>
    <mergeCell ref="E5:F5"/>
    <mergeCell ref="E6:F6"/>
    <mergeCell ref="E7:F7"/>
    <mergeCell ref="E8:F8"/>
    <mergeCell ref="E9:F9"/>
    <mergeCell ref="E13:F13"/>
  </mergeCells>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7343-BBCE-40BC-9550-59E3100CD7C7}">
  <dimension ref="B1:H75"/>
  <sheetViews>
    <sheetView zoomScale="85" zoomScaleNormal="85" workbookViewId="0">
      <selection activeCell="C7" sqref="C7"/>
    </sheetView>
  </sheetViews>
  <sheetFormatPr defaultRowHeight="15" x14ac:dyDescent="0.25"/>
  <cols>
    <col min="3" max="3" width="35.5703125" customWidth="1"/>
    <col min="4" max="4" width="13.42578125" customWidth="1"/>
    <col min="5" max="5" width="23.5703125" customWidth="1"/>
    <col min="6" max="6" width="35.85546875" customWidth="1"/>
    <col min="7" max="7" width="27" customWidth="1"/>
    <col min="8" max="8" width="28.140625" customWidth="1"/>
  </cols>
  <sheetData>
    <row r="1" spans="2:8" x14ac:dyDescent="0.25">
      <c r="B1" s="2" t="s">
        <v>0</v>
      </c>
      <c r="C1" s="3"/>
      <c r="D1" s="3"/>
      <c r="E1" s="3"/>
      <c r="F1" s="3"/>
    </row>
    <row r="2" spans="2:8" ht="33.6" customHeight="1" x14ac:dyDescent="0.25">
      <c r="B2" s="147" t="s">
        <v>833</v>
      </c>
      <c r="C2" s="147"/>
      <c r="D2" s="147"/>
      <c r="E2" s="147"/>
      <c r="F2" s="147"/>
      <c r="G2" s="147"/>
    </row>
    <row r="4" spans="2:8" ht="48" customHeight="1" x14ac:dyDescent="0.25">
      <c r="B4" s="11" t="s">
        <v>1</v>
      </c>
      <c r="C4" s="11" t="s">
        <v>600</v>
      </c>
      <c r="D4" s="132" t="s">
        <v>595</v>
      </c>
      <c r="E4" s="132"/>
      <c r="F4" s="8" t="s">
        <v>598</v>
      </c>
      <c r="G4" s="11" t="s">
        <v>599</v>
      </c>
      <c r="H4" s="11" t="s">
        <v>825</v>
      </c>
    </row>
    <row r="5" spans="2:8" x14ac:dyDescent="0.25">
      <c r="B5" s="11">
        <v>1</v>
      </c>
      <c r="C5" s="11">
        <v>2</v>
      </c>
      <c r="D5" s="132">
        <v>3</v>
      </c>
      <c r="E5" s="132"/>
      <c r="F5" s="15">
        <v>4</v>
      </c>
      <c r="G5" s="15">
        <v>5</v>
      </c>
      <c r="H5" s="10">
        <v>6</v>
      </c>
    </row>
    <row r="6" spans="2:8" x14ac:dyDescent="0.25">
      <c r="B6" s="21">
        <v>309</v>
      </c>
      <c r="C6" s="4" t="s">
        <v>119</v>
      </c>
      <c r="D6" s="145"/>
      <c r="E6" s="146"/>
      <c r="F6" s="28"/>
      <c r="G6" s="29"/>
      <c r="H6" s="28"/>
    </row>
    <row r="7" spans="2:8" ht="30" x14ac:dyDescent="0.25">
      <c r="B7" s="21">
        <v>310</v>
      </c>
      <c r="C7" s="4" t="s">
        <v>120</v>
      </c>
      <c r="D7" s="145"/>
      <c r="E7" s="146"/>
      <c r="F7" s="28"/>
      <c r="G7" s="29"/>
      <c r="H7" s="28"/>
    </row>
    <row r="8" spans="2:8" ht="45" x14ac:dyDescent="0.25">
      <c r="B8" s="21">
        <v>311</v>
      </c>
      <c r="C8" s="4" t="s">
        <v>771</v>
      </c>
      <c r="D8" s="145"/>
      <c r="E8" s="146"/>
      <c r="F8" s="28"/>
      <c r="G8" s="29"/>
      <c r="H8" s="28"/>
    </row>
    <row r="9" spans="2:8" ht="14.45" customHeight="1" x14ac:dyDescent="0.25">
      <c r="B9" s="21">
        <v>312</v>
      </c>
      <c r="C9" s="4" t="s">
        <v>772</v>
      </c>
      <c r="D9" s="145"/>
      <c r="E9" s="146"/>
      <c r="F9" s="28"/>
      <c r="G9" s="29"/>
      <c r="H9" s="28"/>
    </row>
    <row r="10" spans="2:8" ht="14.45" customHeight="1" x14ac:dyDescent="0.25">
      <c r="B10" s="21">
        <v>313</v>
      </c>
      <c r="C10" s="4" t="s">
        <v>121</v>
      </c>
      <c r="D10" s="145"/>
      <c r="E10" s="146"/>
      <c r="F10" s="28"/>
      <c r="G10" s="29"/>
      <c r="H10" s="28"/>
    </row>
    <row r="11" spans="2:8" ht="14.45" customHeight="1" x14ac:dyDescent="0.25">
      <c r="B11" s="21">
        <v>314</v>
      </c>
      <c r="C11" s="4" t="s">
        <v>795</v>
      </c>
      <c r="D11" s="145"/>
      <c r="E11" s="146"/>
      <c r="F11" s="28"/>
      <c r="G11" s="29"/>
      <c r="H11" s="28"/>
    </row>
    <row r="12" spans="2:8" ht="30" x14ac:dyDescent="0.25">
      <c r="B12" s="21">
        <v>315</v>
      </c>
      <c r="C12" s="4" t="s">
        <v>768</v>
      </c>
      <c r="D12" s="145"/>
      <c r="E12" s="146"/>
      <c r="F12" s="28"/>
      <c r="G12" s="29"/>
      <c r="H12" s="28"/>
    </row>
    <row r="13" spans="2:8" ht="14.45" customHeight="1" x14ac:dyDescent="0.25">
      <c r="B13" s="21">
        <v>316</v>
      </c>
      <c r="C13" s="4" t="s">
        <v>769</v>
      </c>
      <c r="D13" s="145"/>
      <c r="E13" s="146"/>
      <c r="F13" s="28"/>
      <c r="G13" s="29"/>
      <c r="H13" s="28"/>
    </row>
    <row r="14" spans="2:8" ht="14.45" customHeight="1" x14ac:dyDescent="0.25">
      <c r="B14" s="21">
        <v>317</v>
      </c>
      <c r="C14" s="4" t="s">
        <v>770</v>
      </c>
      <c r="D14" s="145"/>
      <c r="E14" s="146"/>
      <c r="F14" s="28"/>
      <c r="G14" s="29"/>
      <c r="H14" s="28"/>
    </row>
    <row r="15" spans="2:8" ht="14.45" customHeight="1" x14ac:dyDescent="0.25">
      <c r="B15" s="21">
        <v>318</v>
      </c>
      <c r="C15" s="4" t="s">
        <v>122</v>
      </c>
      <c r="D15" s="145"/>
      <c r="E15" s="146"/>
      <c r="F15" s="28"/>
      <c r="G15" s="29"/>
      <c r="H15" s="28"/>
    </row>
    <row r="16" spans="2:8" ht="30" x14ac:dyDescent="0.25">
      <c r="B16" s="21">
        <v>319</v>
      </c>
      <c r="C16" s="4" t="s">
        <v>123</v>
      </c>
      <c r="D16" s="145"/>
      <c r="E16" s="146"/>
      <c r="F16" s="28"/>
      <c r="G16" s="29"/>
      <c r="H16" s="28"/>
    </row>
    <row r="17" spans="2:8" ht="30" x14ac:dyDescent="0.25">
      <c r="B17" s="21">
        <v>320</v>
      </c>
      <c r="C17" s="4" t="s">
        <v>124</v>
      </c>
      <c r="D17" s="145"/>
      <c r="E17" s="146"/>
      <c r="F17" s="28"/>
      <c r="G17" s="29"/>
      <c r="H17" s="28"/>
    </row>
    <row r="18" spans="2:8" ht="30" x14ac:dyDescent="0.25">
      <c r="B18" s="21">
        <v>321</v>
      </c>
      <c r="C18" s="4" t="s">
        <v>125</v>
      </c>
      <c r="D18" s="145"/>
      <c r="E18" s="146"/>
      <c r="F18" s="28"/>
      <c r="G18" s="29"/>
      <c r="H18" s="28"/>
    </row>
    <row r="19" spans="2:8" ht="30" x14ac:dyDescent="0.25">
      <c r="B19" s="21">
        <v>322</v>
      </c>
      <c r="C19" s="4" t="s">
        <v>126</v>
      </c>
      <c r="D19" s="145"/>
      <c r="E19" s="146"/>
      <c r="F19" s="28"/>
      <c r="G19" s="29"/>
      <c r="H19" s="28"/>
    </row>
    <row r="20" spans="2:8" ht="30" x14ac:dyDescent="0.25">
      <c r="B20" s="21">
        <v>323</v>
      </c>
      <c r="C20" s="4" t="s">
        <v>127</v>
      </c>
      <c r="D20" s="145"/>
      <c r="E20" s="146"/>
      <c r="F20" s="28"/>
      <c r="G20" s="29"/>
      <c r="H20" s="28"/>
    </row>
    <row r="21" spans="2:8" ht="30" x14ac:dyDescent="0.25">
      <c r="B21" s="21">
        <v>324</v>
      </c>
      <c r="C21" s="4" t="s">
        <v>128</v>
      </c>
      <c r="D21" s="145"/>
      <c r="E21" s="146"/>
      <c r="F21" s="28"/>
      <c r="G21" s="29"/>
      <c r="H21" s="28"/>
    </row>
    <row r="22" spans="2:8" ht="30" x14ac:dyDescent="0.25">
      <c r="B22" s="21">
        <v>325</v>
      </c>
      <c r="C22" s="4" t="s">
        <v>129</v>
      </c>
      <c r="D22" s="145"/>
      <c r="E22" s="146"/>
      <c r="F22" s="28"/>
      <c r="G22" s="29"/>
      <c r="H22" s="28"/>
    </row>
    <row r="23" spans="2:8" ht="30" x14ac:dyDescent="0.25">
      <c r="B23" s="21">
        <v>326</v>
      </c>
      <c r="C23" s="4" t="s">
        <v>140</v>
      </c>
      <c r="D23" s="145"/>
      <c r="E23" s="146"/>
      <c r="F23" s="28"/>
      <c r="G23" s="29"/>
      <c r="H23" s="28"/>
    </row>
    <row r="24" spans="2:8" ht="30" x14ac:dyDescent="0.25">
      <c r="B24" s="21">
        <v>327</v>
      </c>
      <c r="C24" s="4" t="s">
        <v>141</v>
      </c>
      <c r="D24" s="145"/>
      <c r="E24" s="146"/>
      <c r="F24" s="28"/>
      <c r="G24" s="29"/>
      <c r="H24" s="28"/>
    </row>
    <row r="25" spans="2:8" ht="30" x14ac:dyDescent="0.25">
      <c r="B25" s="21">
        <v>328</v>
      </c>
      <c r="C25" s="4" t="s">
        <v>142</v>
      </c>
      <c r="D25" s="145"/>
      <c r="E25" s="146"/>
      <c r="F25" s="28"/>
      <c r="G25" s="29"/>
      <c r="H25" s="28"/>
    </row>
    <row r="26" spans="2:8" ht="30" x14ac:dyDescent="0.25">
      <c r="B26" s="21">
        <v>329</v>
      </c>
      <c r="C26" s="4" t="s">
        <v>143</v>
      </c>
      <c r="D26" s="145"/>
      <c r="E26" s="146"/>
      <c r="F26" s="28"/>
      <c r="G26" s="29"/>
      <c r="H26" s="28"/>
    </row>
    <row r="27" spans="2:8" x14ac:dyDescent="0.25">
      <c r="B27" s="21">
        <v>330</v>
      </c>
      <c r="C27" s="5" t="s">
        <v>144</v>
      </c>
      <c r="D27" s="145"/>
      <c r="E27" s="146"/>
      <c r="F27" s="28"/>
      <c r="G27" s="29"/>
      <c r="H27" s="28"/>
    </row>
    <row r="28" spans="2:8" x14ac:dyDescent="0.25">
      <c r="B28" s="21">
        <v>331</v>
      </c>
      <c r="C28" s="5" t="s">
        <v>145</v>
      </c>
      <c r="D28" s="145"/>
      <c r="E28" s="146"/>
      <c r="F28" s="28"/>
      <c r="G28" s="29"/>
      <c r="H28" s="28"/>
    </row>
    <row r="29" spans="2:8" ht="30" x14ac:dyDescent="0.25">
      <c r="B29" s="21">
        <v>332</v>
      </c>
      <c r="C29" s="4" t="s">
        <v>146</v>
      </c>
      <c r="D29" s="145"/>
      <c r="E29" s="146"/>
      <c r="F29" s="28"/>
      <c r="G29" s="29"/>
      <c r="H29" s="28"/>
    </row>
    <row r="30" spans="2:8" ht="30" x14ac:dyDescent="0.25">
      <c r="B30" s="21">
        <v>333</v>
      </c>
      <c r="C30" s="4" t="s">
        <v>147</v>
      </c>
      <c r="D30" s="145"/>
      <c r="E30" s="146"/>
      <c r="F30" s="28"/>
      <c r="G30" s="29"/>
      <c r="H30" s="28"/>
    </row>
    <row r="31" spans="2:8" ht="30" x14ac:dyDescent="0.25">
      <c r="B31" s="21">
        <v>334</v>
      </c>
      <c r="C31" s="4" t="s">
        <v>148</v>
      </c>
      <c r="D31" s="145"/>
      <c r="E31" s="146"/>
      <c r="F31" s="28"/>
      <c r="G31" s="29"/>
      <c r="H31" s="28"/>
    </row>
    <row r="32" spans="2:8" x14ac:dyDescent="0.25">
      <c r="B32" s="21">
        <v>335</v>
      </c>
      <c r="C32" s="5" t="s">
        <v>149</v>
      </c>
      <c r="D32" s="145"/>
      <c r="E32" s="146"/>
      <c r="F32" s="28"/>
      <c r="G32" s="29"/>
      <c r="H32" s="28"/>
    </row>
    <row r="33" spans="2:8" x14ac:dyDescent="0.25">
      <c r="B33" s="21">
        <v>336</v>
      </c>
      <c r="C33" s="5" t="s">
        <v>150</v>
      </c>
      <c r="D33" s="145"/>
      <c r="E33" s="146"/>
      <c r="F33" s="28"/>
      <c r="G33" s="29"/>
      <c r="H33" s="28"/>
    </row>
    <row r="34" spans="2:8" ht="30" x14ac:dyDescent="0.25">
      <c r="B34" s="21">
        <v>337</v>
      </c>
      <c r="C34" s="4" t="s">
        <v>151</v>
      </c>
      <c r="D34" s="145"/>
      <c r="E34" s="146"/>
      <c r="F34" s="28"/>
      <c r="G34" s="29"/>
      <c r="H34" s="28"/>
    </row>
    <row r="35" spans="2:8" x14ac:dyDescent="0.25">
      <c r="B35" s="21">
        <v>338</v>
      </c>
      <c r="C35" s="5" t="s">
        <v>130</v>
      </c>
      <c r="D35" s="145"/>
      <c r="E35" s="146"/>
      <c r="F35" s="28"/>
      <c r="G35" s="29"/>
      <c r="H35" s="28"/>
    </row>
    <row r="36" spans="2:8" ht="30" x14ac:dyDescent="0.25">
      <c r="B36" s="21">
        <v>339</v>
      </c>
      <c r="C36" s="4" t="s">
        <v>131</v>
      </c>
      <c r="D36" s="145"/>
      <c r="E36" s="146"/>
      <c r="F36" s="28"/>
      <c r="G36" s="29"/>
      <c r="H36" s="28"/>
    </row>
    <row r="37" spans="2:8" ht="30" x14ac:dyDescent="0.25">
      <c r="B37" s="21">
        <v>340</v>
      </c>
      <c r="C37" s="4" t="s">
        <v>704</v>
      </c>
      <c r="D37" s="145"/>
      <c r="E37" s="146"/>
      <c r="F37" s="28"/>
      <c r="G37" s="29"/>
      <c r="H37" s="28"/>
    </row>
    <row r="38" spans="2:8" ht="30" x14ac:dyDescent="0.25">
      <c r="B38" s="21">
        <v>341</v>
      </c>
      <c r="C38" s="4" t="s">
        <v>132</v>
      </c>
      <c r="D38" s="145"/>
      <c r="E38" s="146"/>
      <c r="F38" s="28"/>
      <c r="G38" s="29"/>
      <c r="H38" s="28"/>
    </row>
    <row r="39" spans="2:8" ht="30" x14ac:dyDescent="0.25">
      <c r="B39" s="21">
        <v>342</v>
      </c>
      <c r="C39" s="4" t="s">
        <v>133</v>
      </c>
      <c r="D39" s="145"/>
      <c r="E39" s="146"/>
      <c r="F39" s="28"/>
      <c r="G39" s="29"/>
      <c r="H39" s="28"/>
    </row>
    <row r="40" spans="2:8" ht="30" x14ac:dyDescent="0.25">
      <c r="B40" s="21">
        <v>343</v>
      </c>
      <c r="C40" s="4" t="s">
        <v>134</v>
      </c>
      <c r="D40" s="145"/>
      <c r="E40" s="146"/>
      <c r="F40" s="28"/>
      <c r="G40" s="29"/>
      <c r="H40" s="28"/>
    </row>
    <row r="41" spans="2:8" ht="30" x14ac:dyDescent="0.25">
      <c r="B41" s="21">
        <v>344</v>
      </c>
      <c r="C41" s="4" t="s">
        <v>135</v>
      </c>
      <c r="D41" s="145"/>
      <c r="E41" s="146"/>
      <c r="F41" s="28"/>
      <c r="G41" s="29"/>
      <c r="H41" s="28"/>
    </row>
    <row r="42" spans="2:8" x14ac:dyDescent="0.25">
      <c r="B42" s="21">
        <v>345</v>
      </c>
      <c r="C42" s="4" t="s">
        <v>136</v>
      </c>
      <c r="D42" s="145"/>
      <c r="E42" s="146"/>
      <c r="F42" s="28"/>
      <c r="G42" s="29"/>
      <c r="H42" s="28"/>
    </row>
    <row r="43" spans="2:8" x14ac:dyDescent="0.25">
      <c r="B43" s="21">
        <v>346</v>
      </c>
      <c r="C43" s="4" t="s">
        <v>137</v>
      </c>
      <c r="D43" s="145"/>
      <c r="E43" s="146"/>
      <c r="F43" s="28"/>
      <c r="G43" s="29"/>
      <c r="H43" s="28"/>
    </row>
    <row r="44" spans="2:8" ht="30" x14ac:dyDescent="0.25">
      <c r="B44" s="21">
        <v>347</v>
      </c>
      <c r="C44" s="4" t="s">
        <v>138</v>
      </c>
      <c r="D44" s="145"/>
      <c r="E44" s="146"/>
      <c r="F44" s="28"/>
      <c r="G44" s="29"/>
      <c r="H44" s="28"/>
    </row>
    <row r="45" spans="2:8" ht="30" x14ac:dyDescent="0.25">
      <c r="B45" s="21">
        <v>348</v>
      </c>
      <c r="C45" s="4" t="s">
        <v>139</v>
      </c>
      <c r="D45" s="145"/>
      <c r="E45" s="146"/>
      <c r="F45" s="28"/>
      <c r="G45" s="29"/>
      <c r="H45" s="28"/>
    </row>
    <row r="46" spans="2:8" ht="30" x14ac:dyDescent="0.25">
      <c r="B46" s="21">
        <v>349</v>
      </c>
      <c r="C46" s="4" t="s">
        <v>242</v>
      </c>
      <c r="D46" s="145"/>
      <c r="E46" s="146"/>
      <c r="F46" s="28"/>
      <c r="G46" s="29"/>
      <c r="H46" s="28"/>
    </row>
    <row r="47" spans="2:8" ht="30" x14ac:dyDescent="0.25">
      <c r="B47" s="21">
        <v>350</v>
      </c>
      <c r="C47" s="4" t="s">
        <v>243</v>
      </c>
      <c r="D47" s="145"/>
      <c r="E47" s="146"/>
      <c r="F47" s="28"/>
      <c r="G47" s="29"/>
      <c r="H47" s="28"/>
    </row>
    <row r="48" spans="2:8" ht="30" x14ac:dyDescent="0.25">
      <c r="B48" s="21">
        <v>351</v>
      </c>
      <c r="C48" s="4" t="s">
        <v>244</v>
      </c>
      <c r="D48" s="145"/>
      <c r="E48" s="146"/>
      <c r="F48" s="28"/>
      <c r="G48" s="29"/>
      <c r="H48" s="28"/>
    </row>
    <row r="49" spans="2:8" ht="30" x14ac:dyDescent="0.25">
      <c r="B49" s="21">
        <v>352</v>
      </c>
      <c r="C49" s="4" t="s">
        <v>245</v>
      </c>
      <c r="D49" s="145"/>
      <c r="E49" s="146"/>
      <c r="F49" s="28"/>
      <c r="G49" s="29"/>
      <c r="H49" s="28"/>
    </row>
    <row r="50" spans="2:8" ht="30" x14ac:dyDescent="0.25">
      <c r="B50" s="21">
        <v>353</v>
      </c>
      <c r="C50" s="4" t="s">
        <v>246</v>
      </c>
      <c r="D50" s="145"/>
      <c r="E50" s="146"/>
      <c r="F50" s="28"/>
      <c r="G50" s="29"/>
      <c r="H50" s="28"/>
    </row>
    <row r="51" spans="2:8" ht="30" x14ac:dyDescent="0.25">
      <c r="B51" s="21">
        <v>354</v>
      </c>
      <c r="C51" s="4" t="s">
        <v>247</v>
      </c>
      <c r="D51" s="145"/>
      <c r="E51" s="146"/>
      <c r="F51" s="28"/>
      <c r="G51" s="29"/>
      <c r="H51" s="28"/>
    </row>
    <row r="52" spans="2:8" x14ac:dyDescent="0.25">
      <c r="B52" s="21">
        <v>355</v>
      </c>
      <c r="C52" s="4" t="s">
        <v>248</v>
      </c>
      <c r="D52" s="145"/>
      <c r="E52" s="146"/>
      <c r="F52" s="28"/>
      <c r="G52" s="29"/>
      <c r="H52" s="28"/>
    </row>
    <row r="53" spans="2:8" ht="30" x14ac:dyDescent="0.25">
      <c r="B53" s="21">
        <v>356</v>
      </c>
      <c r="C53" s="4" t="s">
        <v>249</v>
      </c>
      <c r="D53" s="145"/>
      <c r="E53" s="146"/>
      <c r="F53" s="28"/>
      <c r="G53" s="29"/>
      <c r="H53" s="28"/>
    </row>
    <row r="54" spans="2:8" ht="30" x14ac:dyDescent="0.25">
      <c r="B54" s="21">
        <v>357</v>
      </c>
      <c r="C54" s="4" t="s">
        <v>250</v>
      </c>
      <c r="D54" s="145"/>
      <c r="E54" s="146"/>
      <c r="F54" s="28"/>
      <c r="G54" s="29"/>
      <c r="H54" s="28"/>
    </row>
    <row r="55" spans="2:8" ht="30" x14ac:dyDescent="0.25">
      <c r="B55" s="21">
        <v>358</v>
      </c>
      <c r="C55" s="4" t="s">
        <v>251</v>
      </c>
      <c r="D55" s="145"/>
      <c r="E55" s="146"/>
      <c r="F55" s="28"/>
      <c r="G55" s="29"/>
      <c r="H55" s="28"/>
    </row>
    <row r="56" spans="2:8" ht="45" x14ac:dyDescent="0.25">
      <c r="B56" s="21">
        <v>359</v>
      </c>
      <c r="C56" s="4" t="s">
        <v>252</v>
      </c>
      <c r="D56" s="145"/>
      <c r="E56" s="146"/>
      <c r="F56" s="28"/>
      <c r="G56" s="29"/>
      <c r="H56" s="28"/>
    </row>
    <row r="57" spans="2:8" ht="45" x14ac:dyDescent="0.25">
      <c r="B57" s="21">
        <v>360</v>
      </c>
      <c r="C57" s="4" t="s">
        <v>253</v>
      </c>
      <c r="D57" s="145"/>
      <c r="E57" s="146"/>
      <c r="F57" s="28"/>
      <c r="G57" s="29"/>
      <c r="H57" s="28"/>
    </row>
    <row r="58" spans="2:8" ht="30" x14ac:dyDescent="0.25">
      <c r="B58" s="21">
        <v>361</v>
      </c>
      <c r="C58" s="4" t="s">
        <v>254</v>
      </c>
      <c r="D58" s="145"/>
      <c r="E58" s="146"/>
      <c r="F58" s="28"/>
      <c r="G58" s="29"/>
      <c r="H58" s="28"/>
    </row>
    <row r="59" spans="2:8" ht="30" x14ac:dyDescent="0.25">
      <c r="B59" s="21">
        <v>362</v>
      </c>
      <c r="C59" s="4" t="s">
        <v>255</v>
      </c>
      <c r="D59" s="145"/>
      <c r="E59" s="146"/>
      <c r="F59" s="28"/>
      <c r="G59" s="29"/>
      <c r="H59" s="28"/>
    </row>
    <row r="60" spans="2:8" ht="30" x14ac:dyDescent="0.25">
      <c r="B60" s="21">
        <v>363</v>
      </c>
      <c r="C60" s="4" t="s">
        <v>256</v>
      </c>
      <c r="D60" s="145"/>
      <c r="E60" s="146"/>
      <c r="F60" s="28"/>
      <c r="G60" s="29"/>
      <c r="H60" s="28"/>
    </row>
    <row r="61" spans="2:8" ht="30" x14ac:dyDescent="0.25">
      <c r="B61" s="21">
        <v>364</v>
      </c>
      <c r="C61" s="4" t="s">
        <v>257</v>
      </c>
      <c r="D61" s="145"/>
      <c r="E61" s="146"/>
      <c r="F61" s="28"/>
      <c r="G61" s="29"/>
      <c r="H61" s="28"/>
    </row>
    <row r="62" spans="2:8" ht="30" x14ac:dyDescent="0.25">
      <c r="B62" s="21">
        <v>365</v>
      </c>
      <c r="C62" s="4" t="s">
        <v>258</v>
      </c>
      <c r="D62" s="145"/>
      <c r="E62" s="146"/>
      <c r="F62" s="28"/>
      <c r="G62" s="29"/>
      <c r="H62" s="28"/>
    </row>
    <row r="63" spans="2:8" ht="30" x14ac:dyDescent="0.25">
      <c r="B63" s="21">
        <v>366</v>
      </c>
      <c r="C63" s="4" t="s">
        <v>259</v>
      </c>
      <c r="D63" s="145"/>
      <c r="E63" s="146"/>
      <c r="F63" s="28"/>
      <c r="G63" s="29"/>
      <c r="H63" s="28"/>
    </row>
    <row r="64" spans="2:8" x14ac:dyDescent="0.25">
      <c r="B64" s="21">
        <v>367</v>
      </c>
      <c r="C64" s="4" t="s">
        <v>260</v>
      </c>
      <c r="D64" s="145"/>
      <c r="E64" s="146"/>
      <c r="F64" s="28"/>
      <c r="G64" s="29"/>
      <c r="H64" s="28"/>
    </row>
    <row r="65" spans="2:8" ht="30" x14ac:dyDescent="0.25">
      <c r="B65" s="21">
        <v>368</v>
      </c>
      <c r="C65" s="4" t="s">
        <v>261</v>
      </c>
      <c r="D65" s="145"/>
      <c r="E65" s="146"/>
      <c r="F65" s="28"/>
      <c r="G65" s="29"/>
      <c r="H65" s="28"/>
    </row>
    <row r="66" spans="2:8" ht="30" x14ac:dyDescent="0.25">
      <c r="B66" s="21">
        <v>369</v>
      </c>
      <c r="C66" s="4" t="s">
        <v>262</v>
      </c>
      <c r="D66" s="145"/>
      <c r="E66" s="146"/>
      <c r="F66" s="28"/>
      <c r="G66" s="29"/>
      <c r="H66" s="28"/>
    </row>
    <row r="67" spans="2:8" ht="30" x14ac:dyDescent="0.25">
      <c r="B67" s="21">
        <v>370</v>
      </c>
      <c r="C67" s="4" t="s">
        <v>152</v>
      </c>
      <c r="D67" s="145"/>
      <c r="E67" s="146"/>
      <c r="F67" s="28"/>
      <c r="G67" s="29"/>
      <c r="H67" s="28"/>
    </row>
    <row r="68" spans="2:8" ht="30" x14ac:dyDescent="0.25">
      <c r="B68" s="21">
        <v>371</v>
      </c>
      <c r="C68" s="4" t="s">
        <v>153</v>
      </c>
      <c r="D68" s="145"/>
      <c r="E68" s="146"/>
      <c r="F68" s="28"/>
      <c r="G68" s="29"/>
      <c r="H68" s="28"/>
    </row>
    <row r="69" spans="2:8" ht="30" x14ac:dyDescent="0.25">
      <c r="B69" s="21">
        <v>372</v>
      </c>
      <c r="C69" s="4" t="s">
        <v>154</v>
      </c>
      <c r="D69" s="145"/>
      <c r="E69" s="146"/>
      <c r="F69" s="28"/>
      <c r="G69" s="29"/>
      <c r="H69" s="28"/>
    </row>
    <row r="70" spans="2:8" ht="30" x14ac:dyDescent="0.25">
      <c r="B70" s="21">
        <v>373</v>
      </c>
      <c r="C70" s="4" t="s">
        <v>155</v>
      </c>
      <c r="D70" s="145"/>
      <c r="E70" s="146"/>
      <c r="F70" s="28"/>
      <c r="G70" s="29"/>
      <c r="H70" s="28"/>
    </row>
    <row r="71" spans="2:8" ht="30" x14ac:dyDescent="0.25">
      <c r="B71" s="21">
        <v>374</v>
      </c>
      <c r="C71" s="4" t="s">
        <v>156</v>
      </c>
      <c r="D71" s="145"/>
      <c r="E71" s="146"/>
      <c r="F71" s="28"/>
      <c r="G71" s="29"/>
      <c r="H71" s="28"/>
    </row>
    <row r="72" spans="2:8" ht="30" x14ac:dyDescent="0.25">
      <c r="B72" s="21">
        <v>375</v>
      </c>
      <c r="C72" s="4" t="s">
        <v>157</v>
      </c>
      <c r="D72" s="145"/>
      <c r="E72" s="146"/>
      <c r="F72" s="28"/>
      <c r="G72" s="29"/>
      <c r="H72" s="28"/>
    </row>
    <row r="73" spans="2:8" ht="30" x14ac:dyDescent="0.25">
      <c r="B73" s="21">
        <v>376</v>
      </c>
      <c r="C73" s="4" t="s">
        <v>158</v>
      </c>
      <c r="D73" s="145"/>
      <c r="E73" s="146"/>
      <c r="F73" s="28"/>
      <c r="G73" s="29"/>
      <c r="H73" s="28"/>
    </row>
    <row r="74" spans="2:8" ht="30" x14ac:dyDescent="0.25">
      <c r="B74" s="21">
        <v>377</v>
      </c>
      <c r="C74" s="4" t="s">
        <v>671</v>
      </c>
      <c r="D74" s="145"/>
      <c r="E74" s="146"/>
      <c r="F74" s="28"/>
      <c r="G74" s="29"/>
      <c r="H74" s="28"/>
    </row>
    <row r="75" spans="2:8" x14ac:dyDescent="0.25">
      <c r="D75" s="24"/>
      <c r="E75" s="24"/>
      <c r="F75" s="24"/>
      <c r="G75" s="24"/>
      <c r="H75" s="24"/>
    </row>
  </sheetData>
  <sheetProtection algorithmName="SHA-512" hashValue="BUrBNtkIlUZOhp5jqug0d+/BcI9bJ7sA+17uJoQG1d9CbvWbxvcbAPzJrwyyjx990hX4dLbLlGT2YUz1ntA38Q==" saltValue="3oKedSxt4qWzfmqAbufDoA==" spinCount="100000" sheet="1" objects="1" scenarios="1"/>
  <mergeCells count="72">
    <mergeCell ref="D72:E72"/>
    <mergeCell ref="D73:E73"/>
    <mergeCell ref="D74:E74"/>
    <mergeCell ref="D67:E67"/>
    <mergeCell ref="D68:E68"/>
    <mergeCell ref="D69:E69"/>
    <mergeCell ref="D70:E70"/>
    <mergeCell ref="D71:E71"/>
    <mergeCell ref="D43:E43"/>
    <mergeCell ref="D44:E44"/>
    <mergeCell ref="D45:E45"/>
    <mergeCell ref="D46:E46"/>
    <mergeCell ref="D47:E47"/>
    <mergeCell ref="D38:E38"/>
    <mergeCell ref="D39:E39"/>
    <mergeCell ref="D40:E40"/>
    <mergeCell ref="D41:E41"/>
    <mergeCell ref="D42:E42"/>
    <mergeCell ref="D14:E14"/>
    <mergeCell ref="B2:G2"/>
    <mergeCell ref="D4:E4"/>
    <mergeCell ref="D5:E5"/>
    <mergeCell ref="D6:E6"/>
    <mergeCell ref="D7:E7"/>
    <mergeCell ref="D8:E8"/>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52:E52"/>
    <mergeCell ref="D27:E27"/>
    <mergeCell ref="D28:E28"/>
    <mergeCell ref="D29:E29"/>
    <mergeCell ref="D30:E30"/>
    <mergeCell ref="D31:E31"/>
    <mergeCell ref="D32:E32"/>
    <mergeCell ref="D33:E33"/>
    <mergeCell ref="D48:E48"/>
    <mergeCell ref="D49:E49"/>
    <mergeCell ref="D50:E50"/>
    <mergeCell ref="D51:E51"/>
    <mergeCell ref="D34:E34"/>
    <mergeCell ref="D35:E35"/>
    <mergeCell ref="D36:E36"/>
    <mergeCell ref="D37:E37"/>
    <mergeCell ref="D64:E64"/>
    <mergeCell ref="D65:E65"/>
    <mergeCell ref="D66:E66"/>
    <mergeCell ref="D53:E53"/>
    <mergeCell ref="D54:E54"/>
    <mergeCell ref="D55:E55"/>
    <mergeCell ref="D56:E56"/>
    <mergeCell ref="D62:E62"/>
    <mergeCell ref="D63:E63"/>
    <mergeCell ref="D57:E57"/>
    <mergeCell ref="D58:E58"/>
    <mergeCell ref="D59:E59"/>
    <mergeCell ref="D60:E60"/>
    <mergeCell ref="D61:E61"/>
  </mergeCells>
  <phoneticPr fontId="2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B699-2C3B-45D3-AA5A-24080831A882}">
  <dimension ref="B1:I28"/>
  <sheetViews>
    <sheetView topLeftCell="A4" zoomScale="85" zoomScaleNormal="85" workbookViewId="0">
      <selection activeCell="C8" sqref="C8"/>
    </sheetView>
  </sheetViews>
  <sheetFormatPr defaultRowHeight="15" x14ac:dyDescent="0.25"/>
  <cols>
    <col min="3" max="3" width="35.5703125" customWidth="1"/>
    <col min="4" max="4" width="13.42578125" customWidth="1"/>
    <col min="5" max="5" width="14.42578125" customWidth="1"/>
    <col min="6" max="6" width="18.85546875" customWidth="1"/>
    <col min="7" max="7" width="13.42578125" customWidth="1"/>
    <col min="8" max="8" width="28.85546875" bestFit="1" customWidth="1"/>
    <col min="9" max="9" width="32.5703125" customWidth="1"/>
  </cols>
  <sheetData>
    <row r="1" spans="2:9" x14ac:dyDescent="0.25">
      <c r="B1" s="2" t="s">
        <v>0</v>
      </c>
      <c r="C1" s="3"/>
      <c r="D1" s="3"/>
      <c r="E1" s="3"/>
      <c r="F1" s="3"/>
    </row>
    <row r="2" spans="2:9" ht="15.75" x14ac:dyDescent="0.25">
      <c r="B2" s="1" t="s">
        <v>837</v>
      </c>
      <c r="C2" s="1"/>
      <c r="D2" s="1"/>
      <c r="E2" s="1"/>
      <c r="F2" s="1"/>
    </row>
    <row r="4" spans="2:9" ht="96" x14ac:dyDescent="0.25">
      <c r="B4" s="11" t="s">
        <v>593</v>
      </c>
      <c r="C4" s="7" t="s">
        <v>600</v>
      </c>
      <c r="D4" s="148" t="s">
        <v>595</v>
      </c>
      <c r="E4" s="142"/>
      <c r="F4" s="8" t="s">
        <v>604</v>
      </c>
      <c r="G4" s="8" t="s">
        <v>605</v>
      </c>
      <c r="H4" s="7" t="s">
        <v>599</v>
      </c>
      <c r="I4" s="11" t="s">
        <v>825</v>
      </c>
    </row>
    <row r="5" spans="2:9" x14ac:dyDescent="0.25">
      <c r="B5" s="11">
        <v>1</v>
      </c>
      <c r="C5" s="11">
        <v>2</v>
      </c>
      <c r="D5" s="149">
        <v>3</v>
      </c>
      <c r="E5" s="150"/>
      <c r="F5" s="15">
        <v>4</v>
      </c>
      <c r="G5" s="15">
        <v>5</v>
      </c>
      <c r="H5" s="15">
        <v>6</v>
      </c>
      <c r="I5" s="10">
        <v>6</v>
      </c>
    </row>
    <row r="6" spans="2:9" x14ac:dyDescent="0.25">
      <c r="B6" s="21">
        <v>378</v>
      </c>
      <c r="C6" s="5" t="s">
        <v>160</v>
      </c>
      <c r="D6" s="135"/>
      <c r="E6" s="136"/>
      <c r="F6" s="30"/>
      <c r="G6" s="31"/>
      <c r="H6" s="23"/>
      <c r="I6" s="28"/>
    </row>
    <row r="7" spans="2:9" x14ac:dyDescent="0.25">
      <c r="B7" s="21">
        <v>379</v>
      </c>
      <c r="C7" s="4" t="s">
        <v>161</v>
      </c>
      <c r="D7" s="135"/>
      <c r="E7" s="136"/>
      <c r="F7" s="30"/>
      <c r="G7" s="31"/>
      <c r="H7" s="23"/>
      <c r="I7" s="28"/>
    </row>
    <row r="8" spans="2:9" x14ac:dyDescent="0.25">
      <c r="B8" s="21">
        <v>380</v>
      </c>
      <c r="C8" s="5" t="s">
        <v>263</v>
      </c>
      <c r="D8" s="135"/>
      <c r="E8" s="136"/>
      <c r="F8" s="30"/>
      <c r="G8" s="31"/>
      <c r="H8" s="23"/>
      <c r="I8" s="28"/>
    </row>
    <row r="9" spans="2:9" x14ac:dyDescent="0.25">
      <c r="B9" s="21">
        <v>381</v>
      </c>
      <c r="C9" s="5" t="s">
        <v>264</v>
      </c>
      <c r="D9" s="135"/>
      <c r="E9" s="136"/>
      <c r="F9" s="30"/>
      <c r="G9" s="31"/>
      <c r="H9" s="23"/>
      <c r="I9" s="28"/>
    </row>
    <row r="10" spans="2:9" x14ac:dyDescent="0.25">
      <c r="B10" s="21">
        <v>382</v>
      </c>
      <c r="C10" s="4" t="s">
        <v>162</v>
      </c>
      <c r="D10" s="135"/>
      <c r="E10" s="136"/>
      <c r="F10" s="30"/>
      <c r="G10" s="31"/>
      <c r="H10" s="23"/>
      <c r="I10" s="28"/>
    </row>
    <row r="11" spans="2:9" x14ac:dyDescent="0.25">
      <c r="B11" s="21">
        <v>383</v>
      </c>
      <c r="C11" s="5" t="s">
        <v>163</v>
      </c>
      <c r="D11" s="135"/>
      <c r="E11" s="136"/>
      <c r="F11" s="30"/>
      <c r="G11" s="31"/>
      <c r="H11" s="23"/>
      <c r="I11" s="28"/>
    </row>
    <row r="12" spans="2:9" x14ac:dyDescent="0.25">
      <c r="B12" s="21">
        <v>384</v>
      </c>
      <c r="C12" s="5" t="s">
        <v>265</v>
      </c>
      <c r="D12" s="135"/>
      <c r="E12" s="136"/>
      <c r="F12" s="30"/>
      <c r="G12" s="31"/>
      <c r="H12" s="23"/>
      <c r="I12" s="28"/>
    </row>
    <row r="13" spans="2:9" x14ac:dyDescent="0.25">
      <c r="B13" s="21">
        <v>385</v>
      </c>
      <c r="C13" s="5" t="s">
        <v>164</v>
      </c>
      <c r="D13" s="135"/>
      <c r="E13" s="136"/>
      <c r="F13" s="30"/>
      <c r="G13" s="31"/>
      <c r="H13" s="23"/>
      <c r="I13" s="28"/>
    </row>
    <row r="14" spans="2:9" x14ac:dyDescent="0.25">
      <c r="B14" s="21">
        <v>386</v>
      </c>
      <c r="C14" s="4" t="s">
        <v>266</v>
      </c>
      <c r="D14" s="135"/>
      <c r="E14" s="136"/>
      <c r="F14" s="30"/>
      <c r="G14" s="26"/>
      <c r="H14" s="23"/>
      <c r="I14" s="28"/>
    </row>
    <row r="15" spans="2:9" x14ac:dyDescent="0.25">
      <c r="B15" s="21">
        <v>387</v>
      </c>
      <c r="C15" s="4" t="s">
        <v>165</v>
      </c>
      <c r="D15" s="135"/>
      <c r="E15" s="136"/>
      <c r="F15" s="30"/>
      <c r="G15" s="26"/>
      <c r="H15" s="23"/>
      <c r="I15" s="28"/>
    </row>
    <row r="16" spans="2:9" x14ac:dyDescent="0.25">
      <c r="B16" s="21">
        <v>388</v>
      </c>
      <c r="C16" s="4" t="s">
        <v>166</v>
      </c>
      <c r="D16" s="135"/>
      <c r="E16" s="136"/>
      <c r="F16" s="30"/>
      <c r="G16" s="26"/>
      <c r="H16" s="23"/>
      <c r="I16" s="28"/>
    </row>
    <row r="17" spans="2:9" x14ac:dyDescent="0.25">
      <c r="B17" s="21">
        <v>389</v>
      </c>
      <c r="C17" s="4" t="s">
        <v>267</v>
      </c>
      <c r="D17" s="135"/>
      <c r="E17" s="136"/>
      <c r="F17" s="30"/>
      <c r="G17" s="26"/>
      <c r="H17" s="23"/>
      <c r="I17" s="28"/>
    </row>
    <row r="18" spans="2:9" x14ac:dyDescent="0.25">
      <c r="B18" s="21">
        <v>390</v>
      </c>
      <c r="C18" s="4" t="s">
        <v>268</v>
      </c>
      <c r="D18" s="135"/>
      <c r="E18" s="136"/>
      <c r="F18" s="30"/>
      <c r="G18" s="26"/>
      <c r="H18" s="23"/>
      <c r="I18" s="28"/>
    </row>
    <row r="19" spans="2:9" x14ac:dyDescent="0.25">
      <c r="B19" s="21">
        <v>391</v>
      </c>
      <c r="C19" s="4" t="s">
        <v>269</v>
      </c>
      <c r="D19" s="135"/>
      <c r="E19" s="136"/>
      <c r="F19" s="30"/>
      <c r="G19" s="26"/>
      <c r="H19" s="23"/>
      <c r="I19" s="28"/>
    </row>
    <row r="20" spans="2:9" x14ac:dyDescent="0.25">
      <c r="B20" s="21">
        <v>392</v>
      </c>
      <c r="C20" s="4" t="s">
        <v>270</v>
      </c>
      <c r="D20" s="135"/>
      <c r="E20" s="136"/>
      <c r="F20" s="30"/>
      <c r="G20" s="26"/>
      <c r="H20" s="23"/>
      <c r="I20" s="28"/>
    </row>
    <row r="21" spans="2:9" ht="30" x14ac:dyDescent="0.25">
      <c r="B21" s="21">
        <v>393</v>
      </c>
      <c r="C21" s="4" t="s">
        <v>167</v>
      </c>
      <c r="D21" s="135"/>
      <c r="E21" s="136"/>
      <c r="F21" s="31"/>
      <c r="G21" s="23"/>
      <c r="H21" s="23"/>
      <c r="I21" s="28"/>
    </row>
    <row r="22" spans="2:9" ht="30" x14ac:dyDescent="0.25">
      <c r="B22" s="21">
        <v>394</v>
      </c>
      <c r="C22" s="4" t="s">
        <v>168</v>
      </c>
      <c r="D22" s="135"/>
      <c r="E22" s="136"/>
      <c r="F22" s="31"/>
      <c r="G22" s="23"/>
      <c r="H22" s="23"/>
      <c r="I22" s="28"/>
    </row>
    <row r="23" spans="2:9" x14ac:dyDescent="0.25">
      <c r="B23" s="21">
        <v>395</v>
      </c>
      <c r="C23" s="4" t="s">
        <v>169</v>
      </c>
      <c r="D23" s="135"/>
      <c r="E23" s="136"/>
      <c r="F23" s="31"/>
      <c r="G23" s="23"/>
      <c r="H23" s="23"/>
      <c r="I23" s="28"/>
    </row>
    <row r="24" spans="2:9" x14ac:dyDescent="0.25">
      <c r="B24" s="21">
        <v>396</v>
      </c>
      <c r="C24" s="4" t="s">
        <v>836</v>
      </c>
      <c r="D24" s="135"/>
      <c r="E24" s="136"/>
      <c r="F24" s="31"/>
      <c r="G24" s="23"/>
      <c r="H24" s="23"/>
      <c r="I24" s="28"/>
    </row>
    <row r="25" spans="2:9" x14ac:dyDescent="0.25">
      <c r="B25" s="21">
        <v>397</v>
      </c>
      <c r="C25" s="4" t="s">
        <v>834</v>
      </c>
      <c r="D25" s="135"/>
      <c r="E25" s="136"/>
      <c r="F25" s="31"/>
      <c r="G25" s="23"/>
      <c r="H25" s="23"/>
      <c r="I25" s="28"/>
    </row>
    <row r="26" spans="2:9" ht="30" x14ac:dyDescent="0.25">
      <c r="B26" s="21">
        <v>398</v>
      </c>
      <c r="C26" s="4" t="s">
        <v>835</v>
      </c>
      <c r="D26" s="135"/>
      <c r="E26" s="136"/>
      <c r="F26" s="31"/>
      <c r="G26" s="23"/>
      <c r="H26" s="23"/>
      <c r="I26" s="28"/>
    </row>
    <row r="27" spans="2:9" x14ac:dyDescent="0.25">
      <c r="B27" s="21">
        <v>399</v>
      </c>
      <c r="C27" s="5" t="s">
        <v>170</v>
      </c>
      <c r="D27" s="135"/>
      <c r="E27" s="136"/>
      <c r="F27" s="31"/>
      <c r="G27" s="23"/>
      <c r="H27" s="23"/>
      <c r="I27" s="28"/>
    </row>
    <row r="28" spans="2:9" ht="30" x14ac:dyDescent="0.25">
      <c r="B28" s="21">
        <v>400</v>
      </c>
      <c r="C28" s="4" t="s">
        <v>271</v>
      </c>
      <c r="D28" s="135"/>
      <c r="E28" s="136"/>
      <c r="F28" s="31"/>
      <c r="G28" s="23"/>
      <c r="H28" s="23"/>
      <c r="I28" s="28"/>
    </row>
  </sheetData>
  <sheetProtection algorithmName="SHA-512" hashValue="kWCLL1B/wYOfidOK6o6IQFXjrAHRyWT1vycZrkbIwC1JRPZncZBJNVA96B1hJibjQitDNnhYfLCwCYbwdeyskg==" saltValue="50LCSzm7dqe2xaES0fc25w==" spinCount="100000" sheet="1" objects="1" scenarios="1"/>
  <mergeCells count="25">
    <mergeCell ref="D27:E27"/>
    <mergeCell ref="D28:E28"/>
    <mergeCell ref="D22:E22"/>
    <mergeCell ref="D9:E9"/>
    <mergeCell ref="D4:E4"/>
    <mergeCell ref="D5:E5"/>
    <mergeCell ref="D6:E6"/>
    <mergeCell ref="D7:E7"/>
    <mergeCell ref="D8:E8"/>
    <mergeCell ref="D25:E25"/>
    <mergeCell ref="D26:E26"/>
    <mergeCell ref="D23:E23"/>
    <mergeCell ref="D24:E24"/>
    <mergeCell ref="D10:E10"/>
    <mergeCell ref="D11:E11"/>
    <mergeCell ref="D12:E12"/>
    <mergeCell ref="D18:E18"/>
    <mergeCell ref="D19:E19"/>
    <mergeCell ref="D20:E20"/>
    <mergeCell ref="D21:E21"/>
    <mergeCell ref="D13:E13"/>
    <mergeCell ref="D14:E14"/>
    <mergeCell ref="D15:E15"/>
    <mergeCell ref="D16:E16"/>
    <mergeCell ref="D17:E17"/>
  </mergeCells>
  <phoneticPr fontId="2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3516-8575-4C9E-8206-CCA694A2C321}">
  <dimension ref="A1:H9"/>
  <sheetViews>
    <sheetView zoomScaleNormal="100" workbookViewId="0">
      <selection activeCell="C8" sqref="C8"/>
    </sheetView>
  </sheetViews>
  <sheetFormatPr defaultRowHeight="15" x14ac:dyDescent="0.25"/>
  <cols>
    <col min="3" max="3" width="35.5703125" customWidth="1"/>
    <col min="4" max="4" width="13.42578125" customWidth="1"/>
    <col min="5" max="5" width="14.42578125" customWidth="1"/>
    <col min="6" max="6" width="18.85546875" customWidth="1"/>
    <col min="7" max="7" width="17.85546875" bestFit="1" customWidth="1"/>
  </cols>
  <sheetData>
    <row r="1" spans="1:8" x14ac:dyDescent="0.25">
      <c r="B1" s="2" t="s">
        <v>0</v>
      </c>
      <c r="C1" s="3"/>
      <c r="D1" s="3"/>
      <c r="E1" s="3"/>
      <c r="F1" s="3"/>
    </row>
    <row r="2" spans="1:8" ht="15.75" x14ac:dyDescent="0.25">
      <c r="B2" s="140" t="s">
        <v>838</v>
      </c>
      <c r="C2" s="140"/>
      <c r="D2" s="140"/>
      <c r="E2" s="140"/>
      <c r="F2" s="140"/>
      <c r="G2" s="140"/>
    </row>
    <row r="4" spans="1:8" ht="60" x14ac:dyDescent="0.25">
      <c r="B4" s="11" t="s">
        <v>1</v>
      </c>
      <c r="C4" s="11" t="s">
        <v>600</v>
      </c>
      <c r="D4" s="132" t="s">
        <v>595</v>
      </c>
      <c r="E4" s="132"/>
      <c r="F4" s="8" t="s">
        <v>598</v>
      </c>
      <c r="G4" s="11" t="s">
        <v>599</v>
      </c>
      <c r="H4" s="11" t="s">
        <v>825</v>
      </c>
    </row>
    <row r="5" spans="1:8" x14ac:dyDescent="0.25">
      <c r="B5" s="11">
        <v>1</v>
      </c>
      <c r="C5" s="13">
        <v>2</v>
      </c>
      <c r="D5" s="132">
        <v>3</v>
      </c>
      <c r="E5" s="132"/>
      <c r="F5" s="15">
        <v>4</v>
      </c>
      <c r="G5" s="15">
        <v>5</v>
      </c>
      <c r="H5" s="10">
        <v>6</v>
      </c>
    </row>
    <row r="6" spans="1:8" ht="75" x14ac:dyDescent="0.25">
      <c r="A6" s="16"/>
      <c r="B6" s="21">
        <v>401</v>
      </c>
      <c r="C6" s="4" t="s">
        <v>172</v>
      </c>
      <c r="D6" s="151"/>
      <c r="E6" s="152"/>
      <c r="F6" s="32"/>
      <c r="G6" s="32"/>
      <c r="H6" s="28"/>
    </row>
    <row r="7" spans="1:8" ht="60" x14ac:dyDescent="0.25">
      <c r="B7" s="21">
        <v>402</v>
      </c>
      <c r="C7" s="4" t="s">
        <v>173</v>
      </c>
      <c r="D7" s="151"/>
      <c r="E7" s="152"/>
      <c r="F7" s="32"/>
      <c r="G7" s="32"/>
      <c r="H7" s="28"/>
    </row>
    <row r="8" spans="1:8" ht="60" x14ac:dyDescent="0.25">
      <c r="B8" s="21">
        <v>403</v>
      </c>
      <c r="C8" s="4" t="s">
        <v>174</v>
      </c>
      <c r="D8" s="151"/>
      <c r="E8" s="152"/>
      <c r="F8" s="32"/>
      <c r="G8" s="32"/>
      <c r="H8" s="28"/>
    </row>
    <row r="9" spans="1:8" ht="30" x14ac:dyDescent="0.25">
      <c r="B9" s="21">
        <v>404</v>
      </c>
      <c r="C9" s="4" t="s">
        <v>175</v>
      </c>
      <c r="D9" s="151"/>
      <c r="E9" s="152"/>
      <c r="F9" s="33"/>
      <c r="G9" s="28"/>
      <c r="H9" s="28"/>
    </row>
  </sheetData>
  <sheetProtection algorithmName="SHA-512" hashValue="tLg89Y3/vly1gW1XZOhqBsS9B71ERTeJ6HMX2SFaBxK4MUWPAynBdkCOrrN9vPHTJM3x7sjhLmJesIfV4ERQ6g==" saltValue="7mY2Foc9OqMWmlze1PxRzQ==" spinCount="100000" sheet="1" objects="1" scenarios="1"/>
  <mergeCells count="7">
    <mergeCell ref="D9:E9"/>
    <mergeCell ref="B2:G2"/>
    <mergeCell ref="D4:E4"/>
    <mergeCell ref="D5:E5"/>
    <mergeCell ref="D6:E6"/>
    <mergeCell ref="D7:E7"/>
    <mergeCell ref="D8:E8"/>
  </mergeCells>
  <phoneticPr fontId="2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Pasiūlymo forma</vt:lpstr>
      <vt:lpstr>Tech parametrai 1-145 poz.</vt:lpstr>
      <vt:lpstr>Tech parametrai 146-206 poz.</vt:lpstr>
      <vt:lpstr>Tech parametrai 207-280 poz.</vt:lpstr>
      <vt:lpstr>Tech parametrai 281-291 poz.</vt:lpstr>
      <vt:lpstr>Tech parametrai 292-308 poz.</vt:lpstr>
      <vt:lpstr>Tech parametrai 309-377 poz.</vt:lpstr>
      <vt:lpstr>Tech parametrai 378-400 poz.</vt:lpstr>
      <vt:lpstr>Tech parametrai 401-404 poz.</vt:lpstr>
      <vt:lpstr>Tech parametrai 405-409 poz.</vt:lpstr>
      <vt:lpstr>Tech parametrai 410-647 poz.</vt:lpstr>
      <vt:lpstr>Tech parametrai 648-710 poz.</vt:lpstr>
      <vt:lpstr>Tech parametrai 711-782 poz.</vt:lpstr>
      <vt:lpstr>Tech parametrai 783-798 poz.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Giedrė Steponavičiūtė</dc:creator>
  <cp:lastModifiedBy>Daiva Skačkauskienė</cp:lastModifiedBy>
  <dcterms:created xsi:type="dcterms:W3CDTF">2015-06-05T18:19:34Z</dcterms:created>
  <dcterms:modified xsi:type="dcterms:W3CDTF">2025-07-01T10:14:16Z</dcterms:modified>
</cp:coreProperties>
</file>