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M:\PIRKIMAI\2025\SUPAPRASTINTI\2025-01-28 Pastato Perkūno al. 4B, Kaune remonto darbų pirkimas\Raštai iki vokų plėšimo\Atsakymas tiekėjams 03.06\"/>
    </mc:Choice>
  </mc:AlternateContent>
  <bookViews>
    <workbookView xWindow="0" yWindow="0" windowWidth="28800" windowHeight="12000"/>
  </bookViews>
  <sheets>
    <sheet name="Lapas1" sheetId="1" r:id="rId1"/>
  </sheets>
  <definedNames>
    <definedName name="_xlnm.Print_Area" localSheetId="0">Lapas1!$A$1:$F$33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 l="1"/>
</calcChain>
</file>

<file path=xl/sharedStrings.xml><?xml version="1.0" encoding="utf-8"?>
<sst xmlns="http://schemas.openxmlformats.org/spreadsheetml/2006/main" count="48" uniqueCount="41">
  <si>
    <t>DARBŲ  KIEKIŲ  ŽINIARAŠTIS</t>
  </si>
  <si>
    <t>Kiekis</t>
  </si>
  <si>
    <t>Vieneto kaina</t>
  </si>
  <si>
    <t>Iš viso</t>
  </si>
  <si>
    <t>Mūrinių stulpų, piliastrų, kolonų, kreivinių paviršių tinko restauravimas, atkūrimas</t>
  </si>
  <si>
    <t>m2</t>
  </si>
  <si>
    <t>Tinkuotų fasadų dažymas perchlorvinilo dažais (2 kartus)</t>
  </si>
  <si>
    <t>10m2</t>
  </si>
  <si>
    <t>Pastovaus skerspjūvio traukių tinko ant mūro kreivinio paviršiaus restauravimas arba atkūrimas (be kampų atkūrimo)</t>
  </si>
  <si>
    <t>Traukių (horizontaliuose paviršiuose) susikirtimo kampų išbaigimas cemento arba kalkių-cemento skiediniu</t>
  </si>
  <si>
    <t>100m3</t>
  </si>
  <si>
    <t>100m2</t>
  </si>
  <si>
    <t>I sudėtingumo kategorijos tūrinės ir išpjautinės drožybos atkūrimas, kai drožiama iš minkštos veislės medienos</t>
  </si>
  <si>
    <t>dm2</t>
  </si>
  <si>
    <t>Turėklų porankio tiesiosios dalies pakeitimas</t>
  </si>
  <si>
    <t>m</t>
  </si>
  <si>
    <t>Medinių konstrukcijų (karkaso, gegnių, sijų ir pan.) įrengimas</t>
  </si>
  <si>
    <t>m3</t>
  </si>
  <si>
    <t>Žiniaraštis        Restauravimo darbai</t>
  </si>
  <si>
    <t xml:space="preserve">Eil. 
Nr. </t>
  </si>
  <si>
    <t xml:space="preserve">Darbų ir medžiagų aprašymas ir techninės charakteristikos </t>
  </si>
  <si>
    <t>Kaina Eur be PVM</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</si>
  <si>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</si>
  <si>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 xml:space="preserve">Mato 
vnt. </t>
  </si>
  <si>
    <t>10 m2</t>
  </si>
  <si>
    <t>Iš viso be PVM:</t>
  </si>
  <si>
    <t>PVM 21% :</t>
  </si>
  <si>
    <t>Viso su PVM:</t>
  </si>
  <si>
    <t>Viensluoksnių dangų 20 cm storio iš betono įrengimas mažosios mechanizacijos priemonėmis</t>
  </si>
  <si>
    <t>Armatūros tinklų sudėjimas betono dangoje</t>
  </si>
  <si>
    <t>Statinių grupė Vytauto parko komplekso paviljono (u.k.33847) Perkūno alėja 4B,Kaune tvarkybos darbų (remontas, restauravimas) projektas</t>
  </si>
  <si>
    <t>Statinys            Vytauto parko komplekso paviljono (u.k.33847) Perkūno alėja 4B,Kaune tvarkybos darbų (remontas, restauravimas) projektas</t>
  </si>
  <si>
    <t xml:space="preserve">Medinių paviršių antiseptinimas pastomis (konstrukcijų ir konstrukcinių elementų)  </t>
  </si>
  <si>
    <t>Dolomito skaldos pagrindo ar dangos įrengimas (storis 15 cm, viensluoksnis)</t>
  </si>
  <si>
    <t>I. Restauravimo darbai</t>
  </si>
  <si>
    <t>II. Medinės terasos atstatymas pagal ikonografiją</t>
  </si>
  <si>
    <t>kompl</t>
  </si>
  <si>
    <t>Inventorinių vamzdinių iki 6m aukščio pastolių įrengimas ir išardymas vidaus apdailos darbams</t>
  </si>
  <si>
    <t>Grunto kasimas, pakraunant gruntą į autosavivarčius ir išvežant, kai gruntas II grupės</t>
  </si>
  <si>
    <t>C laida</t>
  </si>
  <si>
    <r>
      <rPr>
        <sz val="10"/>
        <rFont val="Calibri"/>
        <family val="2"/>
        <charset val="186"/>
        <scheme val="minor"/>
      </rPr>
      <t xml:space="preserve">Vidutinio sudėtingumo stogo atkūrimas 0.8mm storio </t>
    </r>
    <r>
      <rPr>
        <b/>
        <sz val="10"/>
        <rFont val="Calibri"/>
        <family val="2"/>
        <charset val="186"/>
        <scheme val="minor"/>
      </rPr>
      <t>Classic skardos lakštais</t>
    </r>
    <r>
      <rPr>
        <sz val="10"/>
        <color rgb="FFFF0000"/>
        <rFont val="Calibri"/>
        <family val="2"/>
        <charset val="186"/>
        <scheme val="minor"/>
      </rPr>
      <t xml:space="preserve"> </t>
    </r>
    <r>
      <rPr>
        <sz val="10"/>
        <rFont val="Calibri"/>
        <family val="2"/>
        <charset val="186"/>
        <scheme val="minor"/>
      </rPr>
      <t>(lakštai jungiami dvigubu falcu)*skarda Classic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</si>
</sst>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 x14ac:knownFonts="1">
    <font>
      <sz val="11"/>
      <color theme="1"/>
      <name val="Calibri"/>
      <family val="2"/>
      <charset val="186"/>
      <scheme val="minor"/>
    </font>
    <font>
      <b/>
      <sz val="12"/>
      <color theme="1"/>
      <name val="Calibri"/>
      <family val="2"/>
      <charset val="186"/>
      <scheme val="minor"/>
    </font>
    <font>
      <sz val="10"/>
      <color theme="1"/>
      <name val="Calibri"/>
      <family val="2"/>
      <charset val="186"/>
      <scheme val="minor"/>
    </font>
    <font>
      <b/>
      <sz val="10"/>
      <color theme="1"/>
      <name val="Calibri"/>
      <family val="2"/>
      <charset val="186"/>
      <scheme val="minor"/>
    </font>
    <font>
      <sz val="12"/>
      <color theme="1"/>
      <name val="Calibri"/>
      <family val="2"/>
      <charset val="186"/>
      <scheme val="minor"/>
    </font>
    <font>
      <sz val="8"/>
      <color rgb="FFFF0000"/>
      <name val="Calibri"/>
      <family val="2"/>
      <charset val="186"/>
      <scheme val="minor"/>
    </font>
    <font>
      <sz val="10"/>
      <color rgb="FFFF0000"/>
      <name val="Calibri"/>
      <family val="2"/>
      <charset val="186"/>
      <scheme val="minor"/>
    </font>
    <font>
      <sz val="10"/>
      <name val="Calibri"/>
      <family val="2"/>
      <charset val="186"/>
      <scheme val="minor"/>
    </font>
    <font>
      <b/>
      <sz val="10"/>
      <name val="Calibri"/>
      <family val="2"/>
      <charset val="186"/>
      <scheme val="minor"/>
    </font>
  </fonts>
  <fills count="4">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horizontal="center" vertical="center"/>
    </xf>
    <xf numFmtId="0" fontId="2" fillId="0" borderId="0" xfId="0" applyFont="1"/>
    <xf numFmtId="0" fontId="3"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center"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Alignment="1">
      <alignment vertical="top"/>
    </xf>
    <xf numFmtId="0" fontId="2" fillId="0" borderId="1" xfId="0" applyFont="1" applyBorder="1" applyAlignment="1">
      <alignment horizontal="center" vertical="top" wrapText="1"/>
    </xf>
    <xf numFmtId="164" fontId="2" fillId="0" borderId="0" xfId="0" applyNumberFormat="1" applyFont="1"/>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top"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6" fillId="0" borderId="1" xfId="0" applyFont="1" applyBorder="1" applyAlignment="1">
      <alignment horizontal="left" vertical="top" wrapText="1"/>
    </xf>
    <xf numFmtId="0" fontId="2" fillId="0" borderId="1" xfId="0" applyFont="1" applyBorder="1" applyAlignment="1" applyProtection="1">
      <alignment vertical="top" wrapText="1"/>
      <protection locked="0"/>
    </xf>
    <xf numFmtId="2" fontId="2" fillId="0" borderId="1" xfId="0" applyNumberFormat="1" applyFont="1" applyBorder="1" applyAlignment="1" applyProtection="1">
      <alignment vertical="center"/>
      <protection locked="0"/>
    </xf>
    <xf numFmtId="2" fontId="2" fillId="0" borderId="1" xfId="0" applyNumberFormat="1" applyFont="1" applyBorder="1" applyAlignment="1" applyProtection="1">
      <alignment vertical="center" wrapText="1"/>
      <protection locked="0"/>
    </xf>
    <xf numFmtId="2" fontId="3" fillId="0" borderId="1" xfId="0" applyNumberFormat="1" applyFont="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2" fillId="0" borderId="2" xfId="0" applyFont="1"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right" vertical="top"/>
    </xf>
    <xf numFmtId="0" fontId="3" fillId="0" borderId="2" xfId="0" applyFont="1" applyBorder="1" applyAlignment="1">
      <alignment horizontal="right" vertical="top"/>
    </xf>
    <xf numFmtId="0" fontId="3" fillId="0" borderId="3" xfId="0" applyFont="1" applyBorder="1" applyAlignment="1">
      <alignment horizontal="right" vertical="top"/>
    </xf>
    <xf numFmtId="0" fontId="3" fillId="0" borderId="4" xfId="0" applyFont="1" applyBorder="1" applyAlignment="1">
      <alignment horizontal="right" vertical="top"/>
    </xf>
    <xf numFmtId="0" fontId="1"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0" xfId="0" applyFont="1" applyFill="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tabSelected="1" view="pageBreakPreview" zoomScaleNormal="130" zoomScaleSheetLayoutView="100" workbookViewId="0">
      <selection activeCell="F1" sqref="F1"/>
    </sheetView>
  </sheetViews>
  <sheetFormatPr defaultRowHeight="12.75" x14ac:dyDescent="0.2"/>
  <cols>
    <col min="1" max="1" width="4.140625" style="1" customWidth="1"/>
    <col min="2" max="2" width="69.140625" style="2" customWidth="1"/>
    <col min="3" max="4" width="8.140625" style="1" customWidth="1"/>
    <col min="5" max="6" width="12.7109375" style="2" customWidth="1"/>
    <col min="7" max="16384" width="9.140625" style="2"/>
  </cols>
  <sheetData>
    <row r="1" spans="1:7" x14ac:dyDescent="0.2">
      <c r="F1" s="38" t="s">
        <v>39</v>
      </c>
    </row>
    <row r="2" spans="1:7" ht="15.75" x14ac:dyDescent="0.25">
      <c r="B2" s="31" t="s">
        <v>0</v>
      </c>
      <c r="C2" s="32"/>
      <c r="D2" s="32"/>
      <c r="E2" s="32"/>
    </row>
    <row r="4" spans="1:7" x14ac:dyDescent="0.2">
      <c r="A4" s="33" t="s">
        <v>30</v>
      </c>
      <c r="B4" s="34"/>
      <c r="C4" s="34"/>
      <c r="D4" s="34"/>
      <c r="E4" s="34"/>
      <c r="F4" s="34"/>
    </row>
    <row r="5" spans="1:7" x14ac:dyDescent="0.2">
      <c r="A5" s="34"/>
      <c r="B5" s="34"/>
      <c r="C5" s="34"/>
      <c r="D5" s="34"/>
      <c r="E5" s="34"/>
      <c r="F5" s="34"/>
    </row>
    <row r="6" spans="1:7" x14ac:dyDescent="0.2">
      <c r="A6" s="33" t="s">
        <v>31</v>
      </c>
      <c r="B6" s="34"/>
      <c r="C6" s="34"/>
      <c r="D6" s="34"/>
      <c r="E6" s="34"/>
      <c r="F6" s="34"/>
    </row>
    <row r="7" spans="1:7" x14ac:dyDescent="0.2">
      <c r="A7" s="34"/>
      <c r="B7" s="34"/>
      <c r="C7" s="34"/>
      <c r="D7" s="34"/>
      <c r="E7" s="34"/>
      <c r="F7" s="34"/>
    </row>
    <row r="8" spans="1:7" ht="15" customHeight="1" x14ac:dyDescent="0.2">
      <c r="A8" s="33" t="s">
        <v>18</v>
      </c>
      <c r="B8" s="33"/>
      <c r="C8" s="33"/>
      <c r="D8" s="33"/>
      <c r="E8" s="33"/>
      <c r="F8" s="33"/>
    </row>
    <row r="9" spans="1:7" x14ac:dyDescent="0.2">
      <c r="A9" s="3"/>
      <c r="B9" s="4"/>
      <c r="C9" s="5"/>
      <c r="D9" s="5"/>
      <c r="E9" s="4"/>
      <c r="F9" s="4"/>
    </row>
    <row r="10" spans="1:7" ht="41.25" customHeight="1" x14ac:dyDescent="0.2">
      <c r="A10" s="35" t="s">
        <v>22</v>
      </c>
      <c r="B10" s="35"/>
      <c r="C10" s="35"/>
      <c r="D10" s="35"/>
      <c r="E10" s="35"/>
      <c r="F10" s="35"/>
    </row>
    <row r="11" spans="1:7" x14ac:dyDescent="0.2">
      <c r="A11" s="4"/>
      <c r="B11" s="4"/>
      <c r="C11" s="5"/>
      <c r="D11" s="5"/>
      <c r="E11" s="4"/>
      <c r="F11" s="4"/>
    </row>
    <row r="12" spans="1:7" x14ac:dyDescent="0.2">
      <c r="A12" s="36" t="s">
        <v>19</v>
      </c>
      <c r="B12" s="37" t="s">
        <v>20</v>
      </c>
      <c r="C12" s="36" t="s">
        <v>23</v>
      </c>
      <c r="D12" s="37" t="s">
        <v>1</v>
      </c>
      <c r="E12" s="37" t="s">
        <v>21</v>
      </c>
      <c r="F12" s="37"/>
    </row>
    <row r="13" spans="1:7" ht="17.25" customHeight="1" x14ac:dyDescent="0.2">
      <c r="A13" s="37"/>
      <c r="B13" s="37"/>
      <c r="C13" s="37"/>
      <c r="D13" s="37"/>
      <c r="E13" s="17" t="s">
        <v>2</v>
      </c>
      <c r="F13" s="17" t="s">
        <v>3</v>
      </c>
    </row>
    <row r="14" spans="1:7" x14ac:dyDescent="0.2">
      <c r="A14" s="17"/>
      <c r="B14" s="6" t="s">
        <v>34</v>
      </c>
      <c r="C14" s="7"/>
      <c r="D14" s="8"/>
      <c r="E14" s="20"/>
      <c r="F14" s="20"/>
    </row>
    <row r="15" spans="1:7" x14ac:dyDescent="0.2">
      <c r="A15" s="8">
        <v>1</v>
      </c>
      <c r="B15" s="9" t="s">
        <v>4</v>
      </c>
      <c r="C15" s="8" t="s">
        <v>5</v>
      </c>
      <c r="D15" s="8">
        <v>80</v>
      </c>
      <c r="E15" s="21"/>
      <c r="F15" s="21"/>
      <c r="G15" s="10"/>
    </row>
    <row r="16" spans="1:7" x14ac:dyDescent="0.2">
      <c r="A16" s="8">
        <v>2</v>
      </c>
      <c r="B16" s="9" t="s">
        <v>6</v>
      </c>
      <c r="C16" s="8" t="s">
        <v>24</v>
      </c>
      <c r="D16" s="8">
        <v>9.8000000000000007</v>
      </c>
      <c r="E16" s="21"/>
      <c r="F16" s="21"/>
      <c r="G16" s="10"/>
    </row>
    <row r="17" spans="1:7" ht="25.5" x14ac:dyDescent="0.2">
      <c r="A17" s="8">
        <v>3</v>
      </c>
      <c r="B17" s="9" t="s">
        <v>8</v>
      </c>
      <c r="C17" s="8" t="s">
        <v>5</v>
      </c>
      <c r="D17" s="8">
        <v>59.6</v>
      </c>
      <c r="E17" s="21"/>
      <c r="F17" s="21"/>
      <c r="G17" s="10"/>
    </row>
    <row r="18" spans="1:7" ht="25.5" x14ac:dyDescent="0.2">
      <c r="A18" s="8">
        <v>4</v>
      </c>
      <c r="B18" s="9" t="s">
        <v>9</v>
      </c>
      <c r="C18" s="8" t="s">
        <v>5</v>
      </c>
      <c r="D18" s="8">
        <v>10.5</v>
      </c>
      <c r="E18" s="21"/>
      <c r="F18" s="21"/>
      <c r="G18" s="10"/>
    </row>
    <row r="19" spans="1:7" x14ac:dyDescent="0.2">
      <c r="A19" s="8">
        <v>5</v>
      </c>
      <c r="B19" s="9" t="s">
        <v>6</v>
      </c>
      <c r="C19" s="8" t="s">
        <v>7</v>
      </c>
      <c r="D19" s="8">
        <v>5.2</v>
      </c>
      <c r="E19" s="21"/>
      <c r="F19" s="21"/>
      <c r="G19" s="10"/>
    </row>
    <row r="20" spans="1:7" x14ac:dyDescent="0.2">
      <c r="A20" s="17"/>
      <c r="B20" s="6" t="s">
        <v>35</v>
      </c>
      <c r="C20" s="7"/>
      <c r="D20" s="8"/>
      <c r="E20" s="22"/>
      <c r="F20" s="21"/>
    </row>
    <row r="21" spans="1:7" ht="12.75" customHeight="1" x14ac:dyDescent="0.2">
      <c r="A21" s="14">
        <v>6</v>
      </c>
      <c r="B21" s="13" t="s">
        <v>38</v>
      </c>
      <c r="C21" s="16" t="s">
        <v>10</v>
      </c>
      <c r="D21" s="18">
        <v>1.5</v>
      </c>
      <c r="E21" s="21"/>
      <c r="F21" s="21"/>
      <c r="G21" s="10"/>
    </row>
    <row r="22" spans="1:7" x14ac:dyDescent="0.2">
      <c r="A22" s="8">
        <v>7</v>
      </c>
      <c r="B22" s="15" t="s">
        <v>33</v>
      </c>
      <c r="C22" s="8" t="s">
        <v>11</v>
      </c>
      <c r="D22" s="18">
        <v>2.2999999999999998</v>
      </c>
      <c r="E22" s="21"/>
      <c r="F22" s="21"/>
      <c r="G22" s="10"/>
    </row>
    <row r="23" spans="1:7" ht="25.5" x14ac:dyDescent="0.2">
      <c r="A23" s="8">
        <v>8</v>
      </c>
      <c r="B23" s="9" t="s">
        <v>28</v>
      </c>
      <c r="C23" s="8" t="s">
        <v>11</v>
      </c>
      <c r="D23" s="8">
        <v>3.9</v>
      </c>
      <c r="E23" s="21"/>
      <c r="F23" s="21"/>
      <c r="G23" s="10"/>
    </row>
    <row r="24" spans="1:7" x14ac:dyDescent="0.2">
      <c r="A24" s="8">
        <v>9</v>
      </c>
      <c r="B24" s="9" t="s">
        <v>29</v>
      </c>
      <c r="C24" s="8" t="s">
        <v>11</v>
      </c>
      <c r="D24" s="8">
        <v>1.95</v>
      </c>
      <c r="E24" s="21"/>
      <c r="F24" s="21"/>
      <c r="G24" s="10"/>
    </row>
    <row r="25" spans="1:7" x14ac:dyDescent="0.2">
      <c r="A25" s="8">
        <v>10</v>
      </c>
      <c r="B25" s="9" t="s">
        <v>32</v>
      </c>
      <c r="C25" s="8" t="s">
        <v>11</v>
      </c>
      <c r="D25" s="8">
        <v>1.29</v>
      </c>
      <c r="E25" s="21"/>
      <c r="F25" s="21"/>
      <c r="G25" s="10"/>
    </row>
    <row r="26" spans="1:7" ht="25.5" x14ac:dyDescent="0.2">
      <c r="A26" s="8">
        <v>11</v>
      </c>
      <c r="B26" s="9" t="s">
        <v>12</v>
      </c>
      <c r="C26" s="8" t="s">
        <v>13</v>
      </c>
      <c r="D26" s="8">
        <v>7500</v>
      </c>
      <c r="E26" s="21"/>
      <c r="F26" s="21"/>
      <c r="G26" s="10"/>
    </row>
    <row r="27" spans="1:7" x14ac:dyDescent="0.2">
      <c r="A27" s="8">
        <v>12</v>
      </c>
      <c r="B27" s="9" t="s">
        <v>14</v>
      </c>
      <c r="C27" s="8" t="s">
        <v>15</v>
      </c>
      <c r="D27" s="8">
        <v>60</v>
      </c>
      <c r="E27" s="21"/>
      <c r="F27" s="21"/>
      <c r="G27" s="10"/>
    </row>
    <row r="28" spans="1:7" x14ac:dyDescent="0.2">
      <c r="A28" s="8">
        <v>13</v>
      </c>
      <c r="B28" s="9" t="s">
        <v>16</v>
      </c>
      <c r="C28" s="8" t="s">
        <v>17</v>
      </c>
      <c r="D28" s="8">
        <v>1.6</v>
      </c>
      <c r="E28" s="21"/>
      <c r="F28" s="21"/>
      <c r="G28" s="10"/>
    </row>
    <row r="29" spans="1:7" ht="25.5" x14ac:dyDescent="0.2">
      <c r="A29" s="8">
        <v>14</v>
      </c>
      <c r="B29" s="19" t="s">
        <v>40</v>
      </c>
      <c r="C29" s="8" t="s">
        <v>5</v>
      </c>
      <c r="D29" s="8">
        <v>158</v>
      </c>
      <c r="E29" s="21"/>
      <c r="F29" s="21"/>
      <c r="G29" s="10"/>
    </row>
    <row r="30" spans="1:7" ht="25.5" x14ac:dyDescent="0.2">
      <c r="A30" s="8">
        <v>15</v>
      </c>
      <c r="B30" s="9" t="s">
        <v>37</v>
      </c>
      <c r="C30" s="8" t="s">
        <v>36</v>
      </c>
      <c r="D30" s="8">
        <v>1</v>
      </c>
      <c r="E30" s="21"/>
      <c r="F30" s="21"/>
      <c r="G30" s="10"/>
    </row>
    <row r="31" spans="1:7" x14ac:dyDescent="0.2">
      <c r="A31" s="11"/>
      <c r="B31" s="28" t="s">
        <v>25</v>
      </c>
      <c r="C31" s="29"/>
      <c r="D31" s="29"/>
      <c r="E31" s="30"/>
      <c r="F31" s="23"/>
    </row>
    <row r="32" spans="1:7" x14ac:dyDescent="0.2">
      <c r="A32" s="11"/>
      <c r="B32" s="25" t="s">
        <v>26</v>
      </c>
      <c r="C32" s="26"/>
      <c r="D32" s="26"/>
      <c r="E32" s="27"/>
      <c r="F32" s="24"/>
    </row>
    <row r="33" spans="1:6" x14ac:dyDescent="0.2">
      <c r="A33" s="11"/>
      <c r="B33" s="28" t="s">
        <v>27</v>
      </c>
      <c r="C33" s="29"/>
      <c r="D33" s="29"/>
      <c r="E33" s="30"/>
      <c r="F33" s="23"/>
    </row>
    <row r="34" spans="1:6" x14ac:dyDescent="0.2">
      <c r="F34" s="12">
        <f>SUM(F31:F32)</f>
        <v>0</v>
      </c>
    </row>
  </sheetData>
  <sheetProtection algorithmName="SHA-512" hashValue="OeQvXD6vS20YSIXsmM3p4hE43l5ys3diFk4ednDZzO6bHFga1VpSBoclKhVO+QyK6YU99JWAvFolgdV5bFhxzw==" saltValue="M1/uDZaAR0aMYPJ4ecNvmw==" spinCount="100000" sheet="1" objects="1" scenarios="1" formatCells="0" formatColumns="0" formatRows="0"/>
  <mergeCells count="13">
    <mergeCell ref="B32:E32"/>
    <mergeCell ref="B33:E33"/>
    <mergeCell ref="B2:E2"/>
    <mergeCell ref="A4:F5"/>
    <mergeCell ref="A6:F7"/>
    <mergeCell ref="A8:F8"/>
    <mergeCell ref="B31:E31"/>
    <mergeCell ref="A10:F10"/>
    <mergeCell ref="A12:A13"/>
    <mergeCell ref="B12:B13"/>
    <mergeCell ref="C12:C13"/>
    <mergeCell ref="D12:D13"/>
    <mergeCell ref="E12:F12"/>
  </mergeCells>
  <pageMargins left="0.70866141732283472" right="0.70866141732283472" top="0.74803149606299213" bottom="0.74803149606299213" header="0.31496062992125984" footer="0.31496062992125984"/>
  <pageSetup paperSize="9" scale="75"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2025-03-06T11:21:21Z</cp:lastPrinted>
  <dcterms:created xsi:type="dcterms:W3CDTF">2024-11-25T12:57:00Z</dcterms:created>
  <dcterms:modified xsi:type="dcterms:W3CDTF">2025-03-06T11:25:16Z</dcterms:modified>
</cp:coreProperties>
</file>