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s://vrmlt.sharepoint.com/sites/Pirmininkavimomokympirkimas-PirkimodokumentaiNAUJO/Shared Documents/Pirkimo dokumentai (NAUJO)/LT/"/>
    </mc:Choice>
  </mc:AlternateContent>
  <xr:revisionPtr revIDLastSave="103" documentId="13_ncr:1_{E9958538-F266-4CFA-B677-4A67BF154449}" xr6:coauthVersionLast="47" xr6:coauthVersionMax="47" xr10:uidLastSave="{C1122BF5-99D9-4F56-B822-E752FAE9845D}"/>
  <bookViews>
    <workbookView xWindow="-120" yWindow="-120" windowWidth="29040" windowHeight="15720" activeTab="1" xr2:uid="{00000000-000D-0000-FFFF-FFFF00000000}"/>
  </bookViews>
  <sheets>
    <sheet name="I Pirkimo objekto dalis" sheetId="1" r:id="rId1"/>
    <sheet name="II pirkimo objekto dalis" sheetId="3" r:id="rId2"/>
    <sheet name="Sheet1" sheetId="2" state="hidden" r:id="rId3"/>
  </sheets>
  <definedNames>
    <definedName name="_ftn1" localSheetId="0">'I Pirkimo objekto dalis'!#REF!</definedName>
    <definedName name="_ftnref1" localSheetId="0">'I Pirkimo objekto dalis'!#REF!</definedName>
    <definedName name="_Hlk495407184" localSheetId="0">'I Pirkimo objekto dalis'!#REF!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3" l="1"/>
  <c r="G47" i="3"/>
  <c r="G47" i="1" l="1"/>
  <c r="G44" i="1"/>
  <c r="G45" i="3" l="1"/>
  <c r="G48" i="1"/>
  <c r="G46" i="1"/>
  <c r="G45" i="1"/>
  <c r="G44" i="3" l="1"/>
  <c r="G49" i="1"/>
  <c r="G48" i="3" l="1"/>
  <c r="G49" i="3" s="1"/>
  <c r="G50" i="3" s="1"/>
  <c r="G50" i="1"/>
  <c r="G51" i="1" s="1"/>
  <c r="G52" i="1" l="1"/>
</calcChain>
</file>

<file path=xl/sharedStrings.xml><?xml version="1.0" encoding="utf-8"?>
<sst xmlns="http://schemas.openxmlformats.org/spreadsheetml/2006/main" count="269" uniqueCount="112">
  <si>
    <r>
      <rPr>
        <b/>
        <sz val="16"/>
        <color rgb="FF000000"/>
        <rFont val="Tahoma"/>
        <family val="2"/>
      </rPr>
      <t xml:space="preserve">PASIŪLYMAS                                                                                                                                                                                                                                                                              DĖL LYDERYSTĖS KOMPETENCIJŲ UGDYMO MOKYMŲ ORGANIZAVIMO PASLAUGŲ 2025 METAMS
</t>
    </r>
    <r>
      <rPr>
        <b/>
        <sz val="16"/>
        <color rgb="FFFF0000"/>
        <rFont val="Tahoma"/>
        <family val="2"/>
      </rPr>
      <t>I PIRKIMO OBJEKTO DALIAI</t>
    </r>
  </si>
  <si>
    <t>[DATA]</t>
  </si>
  <si>
    <t>[VIETA]</t>
  </si>
  <si>
    <t>Viešojo valdymo agentūrai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</si>
  <si>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</si>
  <si>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</si>
  <si>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</si>
  <si>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</si>
  <si>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</si>
  <si>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</si>
  <si>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</si>
  <si>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</si>
  <si>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</si>
  <si>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</si>
  <si>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</si>
  <si>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</si>
  <si>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</si>
  <si>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</si>
  <si>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</si>
  <si>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</si>
  <si>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</si>
  <si>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</si>
  <si>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</si>
  <si>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</si>
  <si>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</si>
  <si>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</si>
  <si>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</si>
  <si>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</si>
  <si>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</si>
  <si>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</si>
  <si>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</si>
  <si>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</si>
  <si>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</si>
  <si>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</si>
  <si>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rPr>
        <sz val="11"/>
        <color rgb="FF000000"/>
        <rFont val="Tahoma"/>
        <family val="2"/>
      </rPr>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Paslaugų teikimu,</t>
    </r>
    <r>
      <rPr>
        <i/>
        <sz val="11"/>
        <color rgb="FF000000"/>
        <rFont val="Tahoma"/>
        <family val="2"/>
      </rPr>
      <t xml:space="preserve"> </t>
    </r>
    <r>
      <rPr>
        <sz val="11"/>
        <color rgb="FF000000"/>
        <rFont val="Tahoma"/>
        <family val="2"/>
      </rPr>
      <t>įskaitant, bet neapsiribojant (išskyrus tuos atvejus, kai pirkimo dokumentuose aiškiai nurodyta, kad tam tikros konkrečios išlaidos neturi būti įskaičiuotos į Sutarties kainą): 
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darbo priemonės, skirtos paslaugoms teikti.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</si>
  <si>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</si>
  <si>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</si>
  <si>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</si>
  <si>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</si>
  <si>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</si>
  <si>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</si>
  <si>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r>
      <rPr>
        <sz val="10.5"/>
        <color rgb="FF000000"/>
        <rFont val="Tahoma"/>
        <family val="2"/>
      </rPr>
      <t xml:space="preserve">2 dienų </t>
    </r>
    <r>
      <rPr>
        <u/>
        <sz val="10.5"/>
        <color rgb="FF000000"/>
        <rFont val="Tahoma"/>
        <family val="2"/>
      </rPr>
      <t>nuotolinių</t>
    </r>
    <r>
      <rPr>
        <sz val="10.5"/>
        <color rgb="FF000000"/>
        <rFont val="Tahoma"/>
        <family val="2"/>
      </rPr>
      <t xml:space="preserve"> mokymų organizavimo paslaugos (ES institucinė ir teisinė sistema)</t>
    </r>
  </si>
  <si>
    <t>Vnt.</t>
  </si>
  <si>
    <r>
      <t xml:space="preserve">2 dienų </t>
    </r>
    <r>
      <rPr>
        <u/>
        <sz val="10.5"/>
        <color theme="1"/>
        <rFont val="Tahoma"/>
        <family val="2"/>
      </rPr>
      <t>nuotolinių</t>
    </r>
    <r>
      <rPr>
        <sz val="10.5"/>
        <color theme="1"/>
        <rFont val="Tahoma"/>
        <family val="2"/>
        <charset val="186"/>
      </rPr>
      <t xml:space="preserve"> mokymų organizavimo paslaugos (Sprendimų priėmimas ES)</t>
    </r>
  </si>
  <si>
    <r>
      <t xml:space="preserve">0,5 dienos </t>
    </r>
    <r>
      <rPr>
        <u/>
        <sz val="10.5"/>
        <color theme="1"/>
        <rFont val="Tahoma"/>
        <family val="2"/>
      </rPr>
      <t>nuotolinių</t>
    </r>
    <r>
      <rPr>
        <sz val="10.5"/>
        <color theme="1"/>
        <rFont val="Tahoma"/>
        <family val="2"/>
        <charset val="186"/>
      </rPr>
      <t xml:space="preserve"> mokymų organizavimo paslaugos (Lietuvos ES politikos formavimas)</t>
    </r>
  </si>
  <si>
    <r>
      <t xml:space="preserve">0,5 dienos </t>
    </r>
    <r>
      <rPr>
        <u/>
        <sz val="10.5"/>
        <color theme="1"/>
        <rFont val="Tahoma"/>
        <family val="2"/>
      </rPr>
      <t>nuotolinių</t>
    </r>
    <r>
      <rPr>
        <sz val="10.5"/>
        <color theme="1"/>
        <rFont val="Tahoma"/>
        <family val="2"/>
        <charset val="186"/>
      </rPr>
      <t xml:space="preserve"> mokymų organizavimo paslaugos (Iniciatyvų poveikio vertinimas)</t>
    </r>
  </si>
  <si>
    <r>
      <t xml:space="preserve">1 dienos </t>
    </r>
    <r>
      <rPr>
        <u/>
        <sz val="10.5"/>
        <color theme="1"/>
        <rFont val="Tahoma"/>
        <family val="2"/>
      </rPr>
      <t>kontaktinių</t>
    </r>
    <r>
      <rPr>
        <sz val="10.5"/>
        <color theme="1"/>
        <rFont val="Tahoma"/>
        <family val="2"/>
        <charset val="186"/>
      </rPr>
      <t xml:space="preserve"> mokymų organizavimo paslaugos (Sektorinės ES politikos)</t>
    </r>
  </si>
  <si>
    <t>Mokymų atidarymo / uždarymo renginio organizavimas</t>
  </si>
  <si>
    <t>Pasiūlymo palyginamoji kaina, EUR be PVM</t>
  </si>
  <si>
    <t>PVM **, EUR</t>
  </si>
  <si>
    <t>Pasirinkti</t>
  </si>
  <si>
    <t>Pasiūlymo palyginamoji kaina, EUR su PVM</t>
  </si>
  <si>
    <r>
      <rPr>
        <b/>
        <sz val="11"/>
        <color rgb="FF000000"/>
        <rFont val="Tahoma"/>
        <family val="2"/>
      </rPr>
      <t xml:space="preserve">*Lentelės 4 stulpelyje nurodytas preliminarus kiekis, skirtas tik tiekėjų pasiūlymų vertinimui. Perkančioji organizacija įsipareigoja išpirkti ne mažiau, kaip 70 proc. nurodyto preliminaraus kiekio.
</t>
    </r>
    <r>
      <rPr>
        <sz val="11"/>
        <color rgb="FF000000"/>
        <rFont val="Tahoma"/>
        <family val="2"/>
      </rPr>
      <t>**Jei "PVM" laukas nepildomas, nurodykite priežastis, dėl kurių PVM nemokamas: -___________________________________________________________________________________________________________________________</t>
    </r>
  </si>
  <si>
    <t>PASTABOS:</t>
  </si>
  <si>
    <t xml:space="preserve">7. PASIŪLYMO KOKYBINIAI PARAMETRAI 
</t>
  </si>
  <si>
    <t>Kokybės kriterijus pagal pirkimo dokumentuose nustatytą pasiūlymų vertinimo tvarką</t>
  </si>
  <si>
    <r>
      <t xml:space="preserve">Tiekėjo siūloma kriterijaus reikšmė
</t>
    </r>
    <r>
      <rPr>
        <b/>
        <sz val="11"/>
        <color rgb="FFFF0000"/>
        <rFont val="Tahoma"/>
        <family val="2"/>
        <charset val="186"/>
      </rPr>
      <t>(pildo tiekėjas)</t>
    </r>
  </si>
  <si>
    <t>Antras kriterijus: Tiekėjo siūlomo Projekto vadovo papildoma patirtis (P1)</t>
  </si>
  <si>
    <t>Pasirinkite</t>
  </si>
  <si>
    <t>Trečias kriterijus: Tiekėjo siūlomo Mokymų vadovo papildoma patirtis (P2)</t>
  </si>
  <si>
    <r>
      <t xml:space="preserve">9.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</si>
  <si>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</si>
  <si>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</si>
  <si>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</si>
  <si>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</si>
  <si>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</si>
  <si>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</si>
  <si>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</si>
  <si>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</si>
  <si>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</si>
  <si>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</si>
  <si>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</si>
  <si>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</si>
  <si>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</si>
  <si>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rPr>
        <sz val="11"/>
        <color rgb="FF000000"/>
        <rFont val="Tahoma"/>
        <family val="2"/>
      </rPr>
      <t xml:space="preserve">Pasirašytas EBVPD </t>
    </r>
    <r>
      <rPr>
        <b/>
        <sz val="11"/>
        <color rgb="FF000000"/>
        <rFont val="Tahoma"/>
        <family val="2"/>
      </rPr>
      <t xml:space="preserve">(Pirkimo sąlygų 4 priedas „EBVPD“). 
</t>
    </r>
    <r>
      <rPr>
        <sz val="11"/>
        <color rgb="FF000000"/>
        <rFont val="Tahoma"/>
        <family val="2"/>
      </rPr>
      <t xml:space="preserve">*Atskirą EBVPD pildo:
1) tiekėjas;
2) kiekvienas tiekėjų grupės narys (jeigu pasiūlymą teikia tiekėjų grupė);
3) kiekvienas ūkio subjektas, kurio pajėgumais remiasi tiekėjas pagal VPĮ 49 str. (išskyrus kvazisubtiekėjus).                                                                                         </t>
    </r>
  </si>
  <si>
    <t>Tiekėjai, ūkio subjektai, kurių pajėgumais tiekėjas remiasi (išskyrus kvazisubtiekėjus)</t>
  </si>
  <si>
    <r>
      <t xml:space="preserve">Tiekėjo / subtiekėjo deklaracija dėl atitikties Reglamento nuostatoms </t>
    </r>
    <r>
      <rPr>
        <b/>
        <sz val="11"/>
        <rFont val="Tahoma"/>
        <family val="2"/>
        <charset val="186"/>
      </rPr>
      <t>(Pirkimo sąlygų 7 priedas)</t>
    </r>
    <r>
      <rPr>
        <sz val="11"/>
        <rFont val="Tahoma"/>
        <family val="2"/>
        <charset val="186"/>
      </rPr>
      <t>.
PASTABA. Kilus abejonių dėl tiekėjo / subtiekėjo (ne)atitikties Reglamento nuostatoms, perkančioji organizacija iš galimo laimėtojo prašys pateikti dokumentus, įrodančius deklaracijoje pateiktų duomenų teisingumą.</t>
    </r>
  </si>
  <si>
    <t>Tiekėjai, subtiekėjai,ūkio subjektai, kurių pajėgumais tiekėjas remiasi (išskyrus kvazisubtiekėjus)</t>
  </si>
  <si>
    <r>
      <rPr>
        <sz val="11"/>
        <color rgb="FF000000"/>
        <rFont val="Tahoma"/>
        <family val="2"/>
      </rPr>
      <t xml:space="preserve">(VPĮ 45 str. 2¹ d.)
Atitikties deklaracija </t>
    </r>
    <r>
      <rPr>
        <b/>
        <sz val="11"/>
        <color rgb="FF000000"/>
        <rFont val="Tahoma"/>
        <family val="2"/>
      </rPr>
      <t xml:space="preserve">(Pirkimo sąlygų 13 priedas).
</t>
    </r>
    <r>
      <rPr>
        <sz val="11"/>
        <color rgb="FF000000"/>
        <rFont val="Tahoma"/>
        <family val="2"/>
      </rPr>
      <t>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</si>
  <si>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</si>
  <si>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</si>
  <si>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</si>
  <si>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ir ūkio subjektai, kurių pajėgumais galimas laimėtojas remiasi (išskyrus kvazisubtiekėjus)</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</si>
  <si>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</si>
  <si>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</si>
  <si>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rFont val="Tahoma"/>
        <family val="2"/>
        <charset val="186"/>
      </rPr>
      <t xml:space="preserve">Specialistų sąrašas ir kvalifikacijos reikalavimų atitikties pažyma </t>
    </r>
    <r>
      <rPr>
        <b/>
        <sz val="11"/>
        <rFont val="Tahoma"/>
        <family val="2"/>
        <charset val="186"/>
      </rPr>
      <t>(Pirkimo sąlygų 10 priedas).</t>
    </r>
  </si>
  <si>
    <r>
      <t xml:space="preserve">Kartu su pasiūlymu teikiama tik užpildyta lentelė.
</t>
    </r>
    <r>
      <rPr>
        <b/>
        <sz val="11"/>
        <rFont val="Tahoma"/>
        <family val="2"/>
      </rPr>
      <t>Pažymoje nurodytus dokumentus tiekėjas turės pateikti perkančiajai organizacijai paprašius.</t>
    </r>
  </si>
  <si>
    <r>
      <rPr>
        <sz val="11"/>
        <rFont val="Tahoma"/>
        <family val="2"/>
        <charset val="186"/>
      </rPr>
      <t xml:space="preserve">Specialistų sąrašas ir kokybinių vertinimo kriterijų atitikties pažyma  </t>
    </r>
    <r>
      <rPr>
        <b/>
        <sz val="11"/>
        <rFont val="Tahoma"/>
        <family val="2"/>
        <charset val="186"/>
      </rPr>
      <t>(Pirkimo sąlygų 11 priedas).</t>
    </r>
  </si>
  <si>
    <r>
      <t xml:space="preserve">Kartu su pasiūlymu teikiama užpildyta pažyma </t>
    </r>
    <r>
      <rPr>
        <b/>
        <u/>
        <sz val="11"/>
        <rFont val="Tahoma"/>
        <family val="2"/>
      </rPr>
      <t>ir joje nurodyti dokumentai.</t>
    </r>
  </si>
  <si>
    <r>
      <rPr>
        <sz val="11"/>
        <rFont val="Tahoma"/>
        <family val="2"/>
        <charset val="186"/>
      </rPr>
      <t xml:space="preserve">Užsakovo atsiliepimas (dėl tiekėjo siūlomo Projekto vadovo patirties) </t>
    </r>
    <r>
      <rPr>
        <b/>
        <sz val="11"/>
        <rFont val="Tahoma"/>
        <family val="2"/>
        <charset val="186"/>
      </rPr>
      <t>(Pirkimo sąlygų 14 priedas).</t>
    </r>
  </si>
  <si>
    <r>
      <rPr>
        <b/>
        <sz val="11"/>
        <rFont val="Tahoma"/>
        <family val="2"/>
      </rPr>
      <t>Kartu su pasiūlymu</t>
    </r>
    <r>
      <rPr>
        <sz val="11"/>
        <rFont val="Tahoma"/>
        <family val="2"/>
        <charset val="186"/>
      </rPr>
      <t>, tuo atveju, jei tiekėjas siūlo Projekto vadovą, turintį papildomą patirtį, kokybės balams gauti pagal trečią kriterijų: Tiekėjo siūlomo Projekto vadovo papildoma patirtis (P1)</t>
    </r>
    <r>
      <rPr>
        <b/>
        <sz val="11"/>
        <rFont val="Tahoma"/>
        <family val="2"/>
      </rPr>
      <t>.</t>
    </r>
  </si>
  <si>
    <r>
      <rPr>
        <sz val="11"/>
        <rFont val="Tahoma"/>
        <family val="2"/>
        <charset val="186"/>
      </rPr>
      <t xml:space="preserve">Užsakovo atsiliepimas (dėl tiekėjo siūlomo Mokymų vadovo papildomos patirties) </t>
    </r>
    <r>
      <rPr>
        <b/>
        <sz val="11"/>
        <rFont val="Tahoma"/>
        <family val="2"/>
        <charset val="186"/>
      </rPr>
      <t>(Pirkimo sąlygų 14 priedas).</t>
    </r>
  </si>
  <si>
    <r>
      <rPr>
        <b/>
        <sz val="11"/>
        <rFont val="Tahoma"/>
        <family val="2"/>
      </rPr>
      <t>Kartu su pasiūlymu</t>
    </r>
    <r>
      <rPr>
        <sz val="11"/>
        <rFont val="Tahoma"/>
        <family val="2"/>
        <charset val="186"/>
      </rPr>
      <t>, tuo atveju, jei tiekėjas siūlo Mokymų vadovą, turintį papildomą patirtį, kokybės balams gauti pagal trečią kriterijų: Tiekėjo siūlomo Mokymų vadovo papildoma patirtis (P2).</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</si>
  <si>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specialiosiose pirkimo sąlygose nurodytą terminą;                                                                                                                                                                                  
• pasirašydami šį pasiūlymą patvirtiname, kad siūlomas pirkimo objektas nekelia grėsmės nacionaliniam saugumui.
</t>
    </r>
  </si>
  <si>
    <t>(Dalyvio arba jo įgalioto asmens pareigų pavadinimas)</t>
  </si>
  <si>
    <t>(Parašas)</t>
  </si>
  <si>
    <t>(vardas, pavardė)</t>
  </si>
  <si>
    <r>
      <t xml:space="preserve">PASIŪLYMAS                                                                                                                                                                                                                                                                              DĖL LYDERYSTĖS KOMPETENCIJŲ UGDYMO MOKYMŲ ORGANIZAVIMO PASLAUGŲ 2025-2026 METAMS
</t>
    </r>
    <r>
      <rPr>
        <b/>
        <sz val="16"/>
        <color rgb="FFFF0000"/>
        <rFont val="Tahoma"/>
        <family val="2"/>
      </rPr>
      <t>II PIRKIMO OBJEKTO DALIAI</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</si>
  <si>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darbo priemonės, skirtos paslaugoms teikti.</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i/>
        <sz val="11"/>
        <color rgb="FFFF0000"/>
        <rFont val="Tahoma"/>
        <family val="2"/>
        <charset val="186"/>
      </rPr>
      <t/>
    </r>
  </si>
  <si>
    <t>Kiekis</t>
  </si>
  <si>
    <r>
      <t xml:space="preserve">3 dienų </t>
    </r>
    <r>
      <rPr>
        <u/>
        <sz val="10.5"/>
        <color theme="1"/>
        <rFont val="Tahoma"/>
        <family val="2"/>
      </rPr>
      <t>kontaktinių</t>
    </r>
    <r>
      <rPr>
        <sz val="10.5"/>
        <color theme="1"/>
        <rFont val="Tahoma"/>
        <family val="2"/>
        <charset val="186"/>
      </rPr>
      <t xml:space="preserve"> mokymų organizavimo paslaugos</t>
    </r>
  </si>
  <si>
    <r>
      <rPr>
        <sz val="10.5"/>
        <color rgb="FF000000"/>
        <rFont val="Tahoma"/>
        <family val="2"/>
      </rPr>
      <t xml:space="preserve">4 dienų </t>
    </r>
    <r>
      <rPr>
        <u/>
        <sz val="10.5"/>
        <color rgb="FF000000"/>
        <rFont val="Tahoma"/>
        <family val="2"/>
      </rPr>
      <t>kontaktinių</t>
    </r>
    <r>
      <rPr>
        <sz val="10.5"/>
        <color rgb="FF000000"/>
        <rFont val="Tahoma"/>
        <family val="2"/>
      </rPr>
      <t xml:space="preserve"> mokymų organizavimo paslaugos</t>
    </r>
  </si>
  <si>
    <r>
      <t xml:space="preserve">3 dienų </t>
    </r>
    <r>
      <rPr>
        <u/>
        <sz val="10.5"/>
        <color theme="1"/>
        <rFont val="Tahoma"/>
        <family val="2"/>
      </rPr>
      <t>kontaktinių</t>
    </r>
    <r>
      <rPr>
        <sz val="10.5"/>
        <color theme="1"/>
        <rFont val="Tahoma"/>
        <family val="2"/>
        <charset val="186"/>
      </rPr>
      <t xml:space="preserve"> mokymų organizavimo paslaugos (aukšto rango)</t>
    </r>
  </si>
  <si>
    <r>
      <t xml:space="preserve">4 dienų </t>
    </r>
    <r>
      <rPr>
        <u/>
        <sz val="10.5"/>
        <color theme="1"/>
        <rFont val="Tahoma"/>
        <family val="2"/>
      </rPr>
      <t>kontaktinių</t>
    </r>
    <r>
      <rPr>
        <sz val="10.5"/>
        <color theme="1"/>
        <rFont val="Tahoma"/>
        <family val="2"/>
        <charset val="186"/>
      </rPr>
      <t xml:space="preserve"> mokymų organizavimo paslaugos (aukšto rango)</t>
    </r>
  </si>
  <si>
    <r>
      <rPr>
        <sz val="11"/>
        <color rgb="FF000000"/>
        <rFont val="Tahoma"/>
        <family val="2"/>
      </rPr>
      <t xml:space="preserve">Tiekėjo Pasiūlymo palyginamoji kaina su visomis įskaičiuotomis išlaidomis negali būti didesnė nei </t>
    </r>
    <r>
      <rPr>
        <b/>
        <sz val="11"/>
        <color rgb="FF000000"/>
        <rFont val="Tahoma"/>
        <family val="2"/>
      </rPr>
      <t>112 000,00 Eur su PVM</t>
    </r>
    <r>
      <rPr>
        <sz val="11"/>
        <color rgb="FF000000"/>
        <rFont val="Tahoma"/>
        <family val="2"/>
      </rPr>
      <t>. Didesnę kainą Perkančioji organizacija laikys per didele ir nepriimtina.</t>
    </r>
  </si>
  <si>
    <r>
      <t xml:space="preserve">Pasirašytas EBVPD </t>
    </r>
    <r>
      <rPr>
        <b/>
        <sz val="11"/>
        <rFont val="Tahoma"/>
        <family val="2"/>
        <charset val="186"/>
      </rPr>
      <t xml:space="preserve">(Pirkimo sąlygų 4 priedas „EBVPD“). </t>
    </r>
    <r>
      <rPr>
        <sz val="1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t>
    </r>
  </si>
  <si>
    <r>
      <t xml:space="preserve">(VPĮ 45 str. 2¹ d.)
Atitikties deklaracija </t>
    </r>
    <r>
      <rPr>
        <b/>
        <sz val="11"/>
        <color theme="1"/>
        <rFont val="Tahoma"/>
        <family val="2"/>
        <charset val="186"/>
      </rPr>
      <t>(Pirkimo sąlygų 13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</si>
  <si>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Siūlomas papildomas Duomenų bazių specialistas</t>
  </si>
  <si>
    <t>Taip</t>
  </si>
  <si>
    <t>Papildomas Duomenų bazių specialistas nesiūlomas</t>
  </si>
  <si>
    <t>Ne</t>
  </si>
  <si>
    <r>
      <t xml:space="preserve">Tiekėjo Pasiūlymo palyginamoji kaina su visomis įskaičiuotomis išlaidomis negali būti didesnė nei </t>
    </r>
    <r>
      <rPr>
        <b/>
        <sz val="11"/>
        <color rgb="FF000000"/>
        <rFont val="Tahoma"/>
        <family val="2"/>
      </rPr>
      <t>74 000,00 Eur su PVM</t>
    </r>
    <r>
      <rPr>
        <sz val="11"/>
        <color rgb="FF000000"/>
        <rFont val="Tahoma"/>
        <family val="2"/>
      </rPr>
      <t>. Didesnę kainą Perkančioji organizacija laikys per didele ir nepriimtina.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</si>
</sst>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0.5"/>
      <color theme="1"/>
      <name val="Tahoma"/>
      <family val="2"/>
      <charset val="186"/>
    </font>
    <font>
      <b/>
      <sz val="11"/>
      <color theme="1"/>
      <name val="Tahoma"/>
      <family val="2"/>
    </font>
    <font>
      <sz val="11"/>
      <color theme="1"/>
      <name val="Tahoma"/>
      <family val="2"/>
    </font>
    <font>
      <b/>
      <i/>
      <sz val="11"/>
      <color theme="1"/>
      <name val="Tahoma"/>
      <family val="2"/>
    </font>
    <font>
      <b/>
      <sz val="11"/>
      <name val="Tahoma"/>
      <family val="2"/>
    </font>
    <font>
      <sz val="11"/>
      <color rgb="FFFF0000"/>
      <name val="Tahoma"/>
      <family val="2"/>
      <charset val="186"/>
    </font>
    <font>
      <b/>
      <sz val="16"/>
      <name val="Tahoma"/>
      <family val="2"/>
    </font>
    <font>
      <b/>
      <sz val="16"/>
      <color rgb="FFFF0000"/>
      <name val="Tahoma"/>
      <family val="2"/>
    </font>
    <font>
      <sz val="11"/>
      <name val="Tahoma"/>
      <family val="2"/>
    </font>
    <font>
      <b/>
      <u/>
      <sz val="11"/>
      <name val="Tahoma"/>
      <family val="2"/>
    </font>
    <font>
      <u/>
      <sz val="10.5"/>
      <color theme="1"/>
      <name val="Tahoma"/>
      <family val="2"/>
    </font>
    <font>
      <b/>
      <sz val="16"/>
      <color rgb="FF000000"/>
      <name val="Tahoma"/>
      <family val="2"/>
    </font>
    <font>
      <sz val="11"/>
      <color rgb="FF000000"/>
      <name val="Tahoma"/>
      <family val="2"/>
    </font>
    <font>
      <i/>
      <sz val="11"/>
      <color rgb="FF000000"/>
      <name val="Tahoma"/>
      <family val="2"/>
    </font>
    <font>
      <b/>
      <sz val="11"/>
      <color rgb="FF000000"/>
      <name val="Tahoma"/>
      <family val="2"/>
    </font>
    <font>
      <sz val="10.5"/>
      <color rgb="FF000000"/>
      <name val="Tahoma"/>
      <family val="2"/>
    </font>
    <font>
      <u/>
      <sz val="10.5"/>
      <color rgb="FF000000"/>
      <name val="Tahoma"/>
      <family val="2"/>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4">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19"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26" fillId="0" borderId="0" xfId="0" applyFont="1" applyAlignment="1" applyProtection="1">
      <alignment horizontal="left" wrapText="1"/>
      <protection locked="0"/>
    </xf>
    <xf numFmtId="0" fontId="27" fillId="0" borderId="27" xfId="0" applyFont="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1" xfId="0" applyFont="1" applyBorder="1" applyAlignment="1">
      <alignment vertical="center" wrapText="1"/>
    </xf>
    <xf numFmtId="0" fontId="29" fillId="0" borderId="19"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1" fillId="0" borderId="50" xfId="0" applyFont="1" applyBorder="1" applyAlignment="1" applyProtection="1">
      <alignment horizontal="center" vertical="center" wrapText="1"/>
      <protection locked="0"/>
    </xf>
    <xf numFmtId="3" fontId="1" fillId="0" borderId="1"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29"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wrapText="1"/>
      <protection locked="0"/>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18" fillId="0" borderId="14" xfId="0" applyFont="1" applyBorder="1" applyAlignment="1">
      <alignment vertical="center" wrapText="1"/>
    </xf>
    <xf numFmtId="0" fontId="32" fillId="0" borderId="14" xfId="0" applyFont="1" applyBorder="1" applyAlignment="1">
      <alignment horizontal="center" vertical="center" wrapText="1"/>
    </xf>
    <xf numFmtId="0" fontId="2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 fillId="0" borderId="13" xfId="0" applyFont="1" applyBorder="1" applyAlignment="1">
      <alignment horizontal="center" vertical="center" wrapText="1"/>
    </xf>
    <xf numFmtId="2" fontId="26" fillId="0" borderId="1" xfId="0" applyNumberFormat="1" applyFont="1" applyBorder="1" applyAlignment="1" applyProtection="1">
      <alignment horizontal="center" vertical="center"/>
      <protection locked="0"/>
    </xf>
    <xf numFmtId="2" fontId="26" fillId="0" borderId="53" xfId="0" applyNumberFormat="1" applyFont="1" applyBorder="1" applyAlignment="1">
      <alignment horizontal="center" vertical="center"/>
    </xf>
    <xf numFmtId="4" fontId="1" fillId="0" borderId="1" xfId="0" applyNumberFormat="1" applyFont="1" applyBorder="1" applyAlignment="1" applyProtection="1">
      <alignment horizontal="center" vertical="center"/>
      <protection locked="0"/>
    </xf>
    <xf numFmtId="4" fontId="26" fillId="0" borderId="1" xfId="0" applyNumberFormat="1" applyFont="1" applyBorder="1" applyAlignment="1" applyProtection="1">
      <alignment horizontal="center" vertical="center"/>
      <protection locked="0"/>
    </xf>
    <xf numFmtId="0" fontId="25" fillId="0" borderId="54" xfId="0" applyFont="1" applyBorder="1" applyAlignment="1">
      <alignment horizontal="center" vertical="center"/>
    </xf>
    <xf numFmtId="0" fontId="36" fillId="0" borderId="1" xfId="0" applyFont="1" applyBorder="1" applyAlignment="1">
      <alignment vertical="center" wrapText="1"/>
    </xf>
    <xf numFmtId="0" fontId="13" fillId="0" borderId="0" xfId="0" applyFont="1" applyAlignment="1">
      <alignment horizontal="left" vertical="center" wrapText="1"/>
    </xf>
    <xf numFmtId="0" fontId="18" fillId="3" borderId="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2" fillId="0" borderId="0" xfId="0" applyFont="1" applyAlignment="1">
      <alignment horizontal="left" wrapText="1"/>
    </xf>
    <xf numFmtId="0" fontId="26" fillId="0" borderId="33" xfId="0" applyFont="1" applyBorder="1" applyAlignment="1">
      <alignment horizontal="left" vertical="center" wrapText="1"/>
    </xf>
    <xf numFmtId="0" fontId="1" fillId="0" borderId="29" xfId="0" applyFont="1" applyBorder="1" applyAlignment="1">
      <alignment horizontal="left" vertical="center" wrapText="1"/>
    </xf>
    <xf numFmtId="0" fontId="1" fillId="0" borderId="31" xfId="0" applyFont="1" applyBorder="1" applyAlignment="1">
      <alignment horizontal="left" vertical="center" wrapText="1"/>
    </xf>
    <xf numFmtId="0" fontId="2" fillId="3" borderId="33"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2" fillId="0" borderId="0" xfId="0" applyFont="1" applyAlignment="1">
      <alignment horizontal="center" wrapText="1"/>
    </xf>
    <xf numFmtId="0" fontId="36" fillId="4" borderId="33" xfId="0" applyFont="1" applyFill="1" applyBorder="1" applyAlignment="1">
      <alignment horizontal="left" vertical="center" wrapText="1"/>
    </xf>
    <xf numFmtId="0" fontId="32" fillId="4" borderId="29" xfId="0" applyFont="1" applyFill="1" applyBorder="1" applyAlignment="1">
      <alignment horizontal="left" vertical="center" wrapText="1"/>
    </xf>
    <xf numFmtId="0" fontId="32" fillId="4" borderId="31" xfId="0" applyFont="1" applyFill="1" applyBorder="1" applyAlignment="1">
      <alignment horizontal="left" vertical="center" wrapText="1"/>
    </xf>
    <xf numFmtId="0" fontId="36" fillId="0" borderId="0" xfId="0" applyFont="1" applyAlignment="1" applyProtection="1">
      <alignment horizontal="left" wrapText="1"/>
      <protection locked="0"/>
    </xf>
    <xf numFmtId="0" fontId="32" fillId="0" borderId="0" xfId="0" applyFont="1" applyAlignment="1" applyProtection="1">
      <alignment horizontal="left" wrapText="1"/>
      <protection locked="0"/>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2"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2" fillId="0" borderId="0" xfId="0" applyFont="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30" fillId="0" borderId="0" xfId="0" applyFont="1" applyAlignment="1" applyProtection="1">
      <alignment horizontal="center" vertical="center" wrapText="1"/>
      <protection locked="0"/>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36"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7" fillId="0" borderId="28"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locked="0"/>
    </xf>
    <xf numFmtId="0" fontId="25" fillId="0" borderId="28"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11" xfId="0" applyFont="1" applyBorder="1" applyAlignment="1">
      <alignment horizontal="left" vertical="center" wrapText="1"/>
    </xf>
    <xf numFmtId="0" fontId="1" fillId="4" borderId="29"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3" fontId="8"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3" fontId="32" fillId="0" borderId="1" xfId="0" applyNumberFormat="1" applyFont="1" applyFill="1" applyBorder="1" applyAlignment="1">
      <alignment horizontal="center" vertical="center" wrapText="1"/>
    </xf>
  </cellXfs>
  <cellStyles count="1">
    <cellStyle name="Įprastas" xfId="0" builtinId="0"/>
  </cellStyles>
  <dxfs count="1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9" totalsRowShown="0" headerRowDxfId="17" headerRowBorderDxfId="16" tableBorderDxfId="15">
  <tableColumns count="6">
    <tableColumn id="1" xr3:uid="{00000000-0010-0000-0000-000001000000}" name="Eil.Nr. " dataDxfId="14"/>
    <tableColumn id="2" xr3:uid="{00000000-0010-0000-0000-000002000000}" name="Pirkimo objektas " dataDxfId="13"/>
    <tableColumn id="5" xr3:uid="{00000000-0010-0000-0000-000005000000}" name="Mato vienetas" dataDxfId="12"/>
    <tableColumn id="6" xr3:uid="{00000000-0010-0000-0000-000006000000}" name="Kiekis*" dataDxfId="11"/>
    <tableColumn id="7" xr3:uid="{00000000-0010-0000-0000-000007000000}" name="Mato vieneto kaina EUR be PVM_x000a_(pildo tiekėjas)" dataDxfId="10"/>
    <tableColumn id="9" xr3:uid="{00000000-0010-0000-0000-000009000000}" name="Kaina EUR be PVM_x000a_(4×5)" dataDxfId="9">
      <calculatedColumnFormula>E43*F43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F3A66E-9D18-4619-AB84-BD06D994AFC5}" name="Table63" displayName="Table63" ref="B42:G47" totalsRowShown="0" headerRowDxfId="8" headerRowBorderDxfId="7" tableBorderDxfId="6">
  <tableColumns count="6">
    <tableColumn id="1" xr3:uid="{7EF2DCBB-CCD6-455C-8551-337C64D89C4D}" name="Eil.Nr. " dataDxfId="5"/>
    <tableColumn id="2" xr3:uid="{EC771A0F-3BE9-4052-B4A4-D49D737C9094}" name="Pirkimo objektas " dataDxfId="4"/>
    <tableColumn id="5" xr3:uid="{5DC9812E-ACB0-43A9-8938-735012A5AA9F}" name="Mato vienetas" dataDxfId="3"/>
    <tableColumn id="6" xr3:uid="{62DD2350-505D-4A44-8762-1038E7F97ACF}" name="Kiekis" dataDxfId="2"/>
    <tableColumn id="7" xr3:uid="{B3E2F1E9-E5B9-416E-8E5D-DAD995C3B1A6}" name="Mato vieneto kaina EUR be PVM_x000a_(pildo tiekėjas)" dataDxfId="1"/>
    <tableColumn id="9" xr3:uid="{086BC845-528B-499A-B5EA-4251D07D9F97}"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84"/>
  <sheetViews>
    <sheetView showGridLines="0" topLeftCell="A47" zoomScale="90" zoomScaleNormal="90" workbookViewId="0">
      <selection activeCell="L56" sqref="L56"/>
    </sheetView>
  </sheetViews>
  <sheetFormatPr defaultColWidth="9.28515625" defaultRowHeight="14.25" x14ac:dyDescent="0.2"/>
  <cols>
    <col min="1" max="1" width="9.28515625" style="1"/>
    <col min="2" max="2" width="5.42578125" style="1" customWidth="1"/>
    <col min="3" max="3" width="75.7109375" style="1" customWidth="1"/>
    <col min="4" max="4" width="25.5703125" style="45" customWidth="1"/>
    <col min="5" max="5" width="26.42578125" style="45" customWidth="1"/>
    <col min="6" max="6" width="37.28515625" style="1" customWidth="1"/>
    <col min="7" max="7" width="55.7109375" style="1" customWidth="1"/>
    <col min="8" max="16384" width="9.28515625" style="1"/>
  </cols>
  <sheetData>
    <row r="1" spans="1:7" s="9" customFormat="1" ht="138.75" customHeight="1" x14ac:dyDescent="0.2">
      <c r="A1" s="30"/>
      <c r="B1" s="152" t="s">
        <v>0</v>
      </c>
      <c r="C1" s="152"/>
      <c r="D1" s="152"/>
      <c r="E1" s="152"/>
      <c r="F1" s="152"/>
      <c r="G1" s="152"/>
    </row>
    <row r="2" spans="1:7" ht="20.25" customHeight="1" x14ac:dyDescent="0.25">
      <c r="A2" s="15"/>
      <c r="B2" s="154" t="s">
        <v>1</v>
      </c>
      <c r="C2" s="154"/>
      <c r="D2" s="154"/>
      <c r="E2" s="154"/>
      <c r="F2" s="154"/>
      <c r="G2" s="154"/>
    </row>
    <row r="3" spans="1:7" ht="24.75" customHeight="1" x14ac:dyDescent="0.25">
      <c r="A3" s="15"/>
      <c r="B3" s="154" t="s">
        <v>2</v>
      </c>
      <c r="C3" s="154"/>
      <c r="D3" s="154"/>
      <c r="E3" s="154"/>
      <c r="F3" s="154"/>
      <c r="G3" s="154"/>
    </row>
    <row r="4" spans="1:7" ht="18.75" customHeight="1" x14ac:dyDescent="0.2">
      <c r="B4" s="153" t="s">
        <v>3</v>
      </c>
      <c r="C4" s="153"/>
      <c r="D4" s="153"/>
      <c r="E4" s="153"/>
      <c r="F4" s="153"/>
      <c r="G4" s="153"/>
    </row>
    <row r="5" spans="1:7" ht="9.75" customHeight="1" x14ac:dyDescent="0.2">
      <c r="B5" s="163" t="s">
        <v>4</v>
      </c>
      <c r="C5" s="163"/>
      <c r="D5" s="163"/>
      <c r="E5" s="163"/>
      <c r="F5" s="163"/>
      <c r="G5" s="163"/>
    </row>
    <row r="6" spans="1:7" ht="28.5" customHeight="1" thickBot="1" x14ac:dyDescent="0.25">
      <c r="B6" s="164"/>
      <c r="C6" s="164"/>
      <c r="D6" s="164"/>
      <c r="E6" s="164"/>
      <c r="F6" s="164"/>
      <c r="G6" s="164"/>
    </row>
    <row r="7" spans="1:7" ht="45" customHeight="1" x14ac:dyDescent="0.2">
      <c r="B7" s="155" t="s">
        <v>5</v>
      </c>
      <c r="C7" s="156"/>
      <c r="D7" s="157"/>
      <c r="E7" s="165"/>
      <c r="F7" s="165"/>
      <c r="G7" s="166"/>
    </row>
    <row r="8" spans="1:7" ht="23.25" customHeight="1" x14ac:dyDescent="0.2">
      <c r="B8" s="158" t="s">
        <v>6</v>
      </c>
      <c r="C8" s="159"/>
      <c r="D8" s="160"/>
      <c r="E8" s="161"/>
      <c r="F8" s="161"/>
      <c r="G8" s="162"/>
    </row>
    <row r="9" spans="1:7" ht="36.75" customHeight="1" x14ac:dyDescent="0.2">
      <c r="B9" s="167" t="s">
        <v>7</v>
      </c>
      <c r="C9" s="168"/>
      <c r="D9" s="169"/>
      <c r="E9" s="161"/>
      <c r="F9" s="161"/>
      <c r="G9" s="162"/>
    </row>
    <row r="10" spans="1:7" ht="23.25" customHeight="1" x14ac:dyDescent="0.2">
      <c r="B10" s="167" t="s">
        <v>8</v>
      </c>
      <c r="C10" s="168"/>
      <c r="D10" s="169"/>
      <c r="E10" s="161"/>
      <c r="F10" s="161"/>
      <c r="G10" s="162"/>
    </row>
    <row r="11" spans="1:7" ht="36.75" customHeight="1" thickBot="1" x14ac:dyDescent="0.25">
      <c r="B11" s="170" t="s">
        <v>9</v>
      </c>
      <c r="C11" s="171"/>
      <c r="D11" s="172"/>
      <c r="E11" s="182"/>
      <c r="F11" s="182"/>
      <c r="G11" s="183"/>
    </row>
    <row r="12" spans="1:7" ht="15" customHeight="1" x14ac:dyDescent="0.2">
      <c r="B12" s="121" t="s">
        <v>10</v>
      </c>
      <c r="C12" s="121"/>
      <c r="D12" s="121"/>
      <c r="E12" s="121"/>
      <c r="F12" s="121"/>
      <c r="G12" s="121"/>
    </row>
    <row r="13" spans="1:7" ht="15" customHeight="1" x14ac:dyDescent="0.2">
      <c r="B13" s="149"/>
      <c r="C13" s="149"/>
      <c r="D13" s="149"/>
      <c r="E13" s="149"/>
      <c r="F13" s="149"/>
      <c r="G13" s="149"/>
    </row>
    <row r="14" spans="1:7" ht="46.5" customHeight="1" thickBot="1" x14ac:dyDescent="0.25">
      <c r="B14" s="149"/>
      <c r="C14" s="149"/>
      <c r="D14" s="149"/>
      <c r="E14" s="149"/>
      <c r="F14" s="149"/>
      <c r="G14" s="149"/>
    </row>
    <row r="15" spans="1:7" ht="32.25" customHeight="1" thickBot="1" x14ac:dyDescent="0.25">
      <c r="B15" s="111" t="s">
        <v>11</v>
      </c>
      <c r="C15" s="111" t="s">
        <v>12</v>
      </c>
      <c r="D15" s="142" t="s">
        <v>13</v>
      </c>
      <c r="E15" s="145" t="s">
        <v>14</v>
      </c>
      <c r="F15" s="147" t="s">
        <v>15</v>
      </c>
      <c r="G15" s="148"/>
    </row>
    <row r="16" spans="1:7" ht="113.25" customHeight="1" thickBot="1" x14ac:dyDescent="0.25">
      <c r="B16" s="112"/>
      <c r="C16" s="144"/>
      <c r="D16" s="143"/>
      <c r="E16" s="146"/>
      <c r="F16" s="11" t="s">
        <v>16</v>
      </c>
      <c r="G16" s="11" t="s">
        <v>17</v>
      </c>
    </row>
    <row r="17" spans="2:7" s="15" customFormat="1" ht="15" customHeight="1" x14ac:dyDescent="0.2">
      <c r="B17" s="68">
        <v>1</v>
      </c>
      <c r="C17" s="26"/>
      <c r="D17" s="38"/>
      <c r="E17" s="38"/>
      <c r="F17" s="23"/>
      <c r="G17" s="27"/>
    </row>
    <row r="18" spans="2:7" s="15" customFormat="1" ht="15" customHeight="1" thickBot="1" x14ac:dyDescent="0.25">
      <c r="B18" s="67">
        <v>2</v>
      </c>
      <c r="C18" s="28"/>
      <c r="D18" s="39"/>
      <c r="E18" s="39"/>
      <c r="F18" s="21"/>
      <c r="G18" s="29"/>
    </row>
    <row r="19" spans="2:7" ht="15" customHeight="1" x14ac:dyDescent="0.2">
      <c r="B19" s="121" t="s">
        <v>18</v>
      </c>
      <c r="C19" s="149"/>
      <c r="D19" s="149"/>
      <c r="E19" s="149"/>
      <c r="F19" s="149"/>
      <c r="G19" s="149"/>
    </row>
    <row r="20" spans="2:7" ht="15" customHeight="1" x14ac:dyDescent="0.2">
      <c r="B20" s="149"/>
      <c r="C20" s="149"/>
      <c r="D20" s="149"/>
      <c r="E20" s="149"/>
      <c r="F20" s="149"/>
      <c r="G20" s="149"/>
    </row>
    <row r="21" spans="2:7" ht="51.75" customHeight="1" thickBot="1" x14ac:dyDescent="0.25">
      <c r="B21" s="122"/>
      <c r="C21" s="122"/>
      <c r="D21" s="122"/>
      <c r="E21" s="122"/>
      <c r="F21" s="122"/>
      <c r="G21" s="122"/>
    </row>
    <row r="22" spans="2:7" s="2" customFormat="1" ht="73.5" customHeight="1" thickBot="1" x14ac:dyDescent="0.25">
      <c r="B22" s="150" t="s">
        <v>19</v>
      </c>
      <c r="C22" s="140" t="s">
        <v>20</v>
      </c>
      <c r="D22" s="186" t="s">
        <v>21</v>
      </c>
      <c r="E22" s="184" t="s">
        <v>22</v>
      </c>
      <c r="F22" s="140" t="s">
        <v>23</v>
      </c>
      <c r="G22" s="37" t="s">
        <v>24</v>
      </c>
    </row>
    <row r="23" spans="2:7" s="2" customFormat="1" ht="66" customHeight="1" thickBot="1" x14ac:dyDescent="0.25">
      <c r="B23" s="151"/>
      <c r="C23" s="141"/>
      <c r="D23" s="187"/>
      <c r="E23" s="185"/>
      <c r="F23" s="141"/>
      <c r="G23" s="12" t="s">
        <v>25</v>
      </c>
    </row>
    <row r="24" spans="2:7" s="36" customFormat="1" ht="21.75" customHeight="1" x14ac:dyDescent="0.2">
      <c r="B24" s="69">
        <v>1</v>
      </c>
      <c r="C24" s="23"/>
      <c r="D24" s="38"/>
      <c r="E24" s="38"/>
      <c r="F24" s="23"/>
      <c r="G24" s="24"/>
    </row>
    <row r="25" spans="2:7" s="36" customFormat="1" ht="21.75" customHeight="1" thickBot="1" x14ac:dyDescent="0.25">
      <c r="B25" s="70">
        <v>2</v>
      </c>
      <c r="C25" s="21"/>
      <c r="D25" s="39"/>
      <c r="E25" s="39"/>
      <c r="F25" s="25"/>
      <c r="G25" s="22"/>
    </row>
    <row r="26" spans="2:7" s="2" customFormat="1" ht="21.75" customHeight="1" x14ac:dyDescent="0.2">
      <c r="B26" s="149" t="s">
        <v>26</v>
      </c>
      <c r="C26" s="149"/>
      <c r="D26" s="149"/>
      <c r="E26" s="149"/>
      <c r="F26" s="149"/>
      <c r="G26" s="149"/>
    </row>
    <row r="27" spans="2:7" s="2" customFormat="1" ht="12.75" customHeight="1" x14ac:dyDescent="0.2">
      <c r="B27" s="149"/>
      <c r="C27" s="149"/>
      <c r="D27" s="149"/>
      <c r="E27" s="149"/>
      <c r="F27" s="149"/>
      <c r="G27" s="149"/>
    </row>
    <row r="28" spans="2:7" s="2" customFormat="1" ht="48.75" customHeight="1" thickBot="1" x14ac:dyDescent="0.25">
      <c r="B28" s="149"/>
      <c r="C28" s="149"/>
      <c r="D28" s="149"/>
      <c r="E28" s="149"/>
      <c r="F28" s="149"/>
      <c r="G28" s="149"/>
    </row>
    <row r="29" spans="2:7" s="2" customFormat="1" ht="45.75" customHeight="1" thickBot="1" x14ac:dyDescent="0.25">
      <c r="B29" s="176" t="s">
        <v>11</v>
      </c>
      <c r="C29" s="176" t="s">
        <v>27</v>
      </c>
      <c r="D29" s="188" t="s">
        <v>28</v>
      </c>
      <c r="E29" s="189"/>
      <c r="F29" s="194" t="s">
        <v>29</v>
      </c>
      <c r="G29" s="195"/>
    </row>
    <row r="30" spans="2:7" s="2" customFormat="1" ht="21.75" customHeight="1" thickBot="1" x14ac:dyDescent="0.25">
      <c r="B30" s="177"/>
      <c r="C30" s="177"/>
      <c r="D30" s="190"/>
      <c r="E30" s="191"/>
      <c r="F30" s="13" t="s">
        <v>16</v>
      </c>
      <c r="G30" s="10" t="s">
        <v>17</v>
      </c>
    </row>
    <row r="31" spans="2:7" s="36" customFormat="1" ht="25.5" customHeight="1" x14ac:dyDescent="0.2">
      <c r="B31" s="71">
        <v>1</v>
      </c>
      <c r="C31" s="19"/>
      <c r="D31" s="192"/>
      <c r="E31" s="192"/>
      <c r="F31" s="19"/>
      <c r="G31" s="20"/>
    </row>
    <row r="32" spans="2:7" s="36" customFormat="1" ht="24" customHeight="1" thickBot="1" x14ac:dyDescent="0.25">
      <c r="B32" s="70">
        <v>2</v>
      </c>
      <c r="C32" s="21"/>
      <c r="D32" s="193"/>
      <c r="E32" s="193"/>
      <c r="F32" s="21"/>
      <c r="G32" s="22"/>
    </row>
    <row r="33" spans="2:8" s="2" customFormat="1" ht="24" customHeight="1" x14ac:dyDescent="0.2">
      <c r="B33" s="149" t="s">
        <v>30</v>
      </c>
      <c r="C33" s="149"/>
      <c r="D33" s="149"/>
      <c r="E33" s="149"/>
      <c r="F33" s="149"/>
      <c r="G33" s="149"/>
    </row>
    <row r="34" spans="2:8" s="2" customFormat="1" ht="24" customHeight="1" x14ac:dyDescent="0.2">
      <c r="B34" s="149"/>
      <c r="C34" s="149"/>
      <c r="D34" s="149"/>
      <c r="E34" s="149"/>
      <c r="F34" s="149"/>
      <c r="G34" s="149"/>
    </row>
    <row r="35" spans="2:8" s="2" customFormat="1" ht="45" customHeight="1" thickBot="1" x14ac:dyDescent="0.25">
      <c r="B35" s="122"/>
      <c r="C35" s="122"/>
      <c r="D35" s="122"/>
      <c r="E35" s="122"/>
      <c r="F35" s="122"/>
      <c r="G35" s="122"/>
    </row>
    <row r="36" spans="2:8" s="2" customFormat="1" ht="39.75" customHeight="1" thickBot="1" x14ac:dyDescent="0.25">
      <c r="B36" s="3" t="s">
        <v>11</v>
      </c>
      <c r="C36" s="181" t="s">
        <v>31</v>
      </c>
      <c r="D36" s="178"/>
      <c r="E36" s="129" t="s">
        <v>32</v>
      </c>
      <c r="F36" s="178"/>
      <c r="G36" s="130"/>
    </row>
    <row r="37" spans="2:8" s="36" customFormat="1" ht="24" customHeight="1" x14ac:dyDescent="0.2">
      <c r="B37" s="71">
        <v>1</v>
      </c>
      <c r="C37" s="139"/>
      <c r="D37" s="116"/>
      <c r="E37" s="115"/>
      <c r="F37" s="116"/>
      <c r="G37" s="117"/>
    </row>
    <row r="38" spans="2:8" s="36" customFormat="1" ht="24" customHeight="1" thickBot="1" x14ac:dyDescent="0.25">
      <c r="B38" s="70">
        <v>2</v>
      </c>
      <c r="C38" s="113"/>
      <c r="D38" s="114"/>
      <c r="E38" s="179"/>
      <c r="F38" s="114"/>
      <c r="G38" s="180"/>
    </row>
    <row r="39" spans="2:8" s="2" customFormat="1" ht="52.5" customHeight="1" thickBot="1" x14ac:dyDescent="0.25">
      <c r="B39" s="52"/>
      <c r="C39" s="18"/>
      <c r="D39" s="40"/>
      <c r="E39" s="40"/>
      <c r="F39" s="18"/>
      <c r="G39" s="18"/>
    </row>
    <row r="40" spans="2:8" s="2" customFormat="1" ht="39.75" customHeight="1" x14ac:dyDescent="0.2">
      <c r="B40" s="118" t="s">
        <v>33</v>
      </c>
      <c r="C40" s="119"/>
      <c r="D40" s="119"/>
      <c r="E40" s="119"/>
      <c r="F40" s="119"/>
      <c r="G40" s="120"/>
      <c r="H40" s="5"/>
    </row>
    <row r="41" spans="2:8" s="2" customFormat="1" ht="237" customHeight="1" x14ac:dyDescent="0.2">
      <c r="B41" s="173" t="s">
        <v>34</v>
      </c>
      <c r="C41" s="174"/>
      <c r="D41" s="174"/>
      <c r="E41" s="174"/>
      <c r="F41" s="174"/>
      <c r="G41" s="175"/>
    </row>
    <row r="42" spans="2:8" s="2" customFormat="1" ht="72.75" customHeight="1" x14ac:dyDescent="0.2">
      <c r="B42" s="59" t="s">
        <v>35</v>
      </c>
      <c r="C42" s="54" t="s">
        <v>36</v>
      </c>
      <c r="D42" s="54" t="s">
        <v>37</v>
      </c>
      <c r="E42" s="53" t="s">
        <v>38</v>
      </c>
      <c r="F42" s="55" t="s">
        <v>39</v>
      </c>
      <c r="G42" s="60" t="s">
        <v>40</v>
      </c>
    </row>
    <row r="43" spans="2:8" s="2" customFormat="1" ht="19.5" customHeight="1" x14ac:dyDescent="0.2">
      <c r="B43" s="61">
        <v>1</v>
      </c>
      <c r="C43" s="56">
        <v>2</v>
      </c>
      <c r="D43" s="57">
        <v>3</v>
      </c>
      <c r="E43" s="57">
        <v>4</v>
      </c>
      <c r="F43" s="58">
        <v>5</v>
      </c>
      <c r="G43" s="62">
        <v>6</v>
      </c>
    </row>
    <row r="44" spans="2:8" s="2" customFormat="1" ht="33.6" customHeight="1" x14ac:dyDescent="0.2">
      <c r="B44" s="63">
        <v>1</v>
      </c>
      <c r="C44" s="210" t="s">
        <v>41</v>
      </c>
      <c r="D44" s="209" t="s">
        <v>42</v>
      </c>
      <c r="E44" s="211">
        <v>9</v>
      </c>
      <c r="F44" s="98"/>
      <c r="G44" s="72">
        <f t="shared" ref="G44:G49" si="0">E44*F44</f>
        <v>0</v>
      </c>
    </row>
    <row r="45" spans="2:8" s="2" customFormat="1" ht="33.6" customHeight="1" x14ac:dyDescent="0.2">
      <c r="B45" s="63">
        <v>2</v>
      </c>
      <c r="C45" s="212" t="s">
        <v>43</v>
      </c>
      <c r="D45" s="209" t="s">
        <v>42</v>
      </c>
      <c r="E45" s="211">
        <v>9</v>
      </c>
      <c r="F45" s="99"/>
      <c r="G45" s="97">
        <f t="shared" si="0"/>
        <v>0</v>
      </c>
    </row>
    <row r="46" spans="2:8" s="2" customFormat="1" ht="33.6" customHeight="1" x14ac:dyDescent="0.2">
      <c r="B46" s="63">
        <v>3</v>
      </c>
      <c r="C46" s="212" t="s">
        <v>44</v>
      </c>
      <c r="D46" s="209" t="s">
        <v>42</v>
      </c>
      <c r="E46" s="213">
        <v>9</v>
      </c>
      <c r="F46" s="99"/>
      <c r="G46" s="97">
        <f t="shared" si="0"/>
        <v>0</v>
      </c>
    </row>
    <row r="47" spans="2:8" s="2" customFormat="1" ht="33.6" customHeight="1" x14ac:dyDescent="0.2">
      <c r="B47" s="63">
        <v>4</v>
      </c>
      <c r="C47" s="212" t="s">
        <v>45</v>
      </c>
      <c r="D47" s="209" t="s">
        <v>42</v>
      </c>
      <c r="E47" s="213">
        <v>9</v>
      </c>
      <c r="F47" s="96"/>
      <c r="G47" s="97">
        <f t="shared" si="0"/>
        <v>0</v>
      </c>
    </row>
    <row r="48" spans="2:8" s="2" customFormat="1" ht="33.6" customHeight="1" x14ac:dyDescent="0.2">
      <c r="B48" s="63">
        <v>5</v>
      </c>
      <c r="C48" s="212" t="s">
        <v>46</v>
      </c>
      <c r="D48" s="209" t="s">
        <v>42</v>
      </c>
      <c r="E48" s="211">
        <v>17</v>
      </c>
      <c r="F48" s="99"/>
      <c r="G48" s="97">
        <f t="shared" si="0"/>
        <v>0</v>
      </c>
    </row>
    <row r="49" spans="2:7" s="2" customFormat="1" ht="43.5" customHeight="1" x14ac:dyDescent="0.2">
      <c r="B49" s="63">
        <v>6</v>
      </c>
      <c r="C49" s="212" t="s">
        <v>47</v>
      </c>
      <c r="D49" s="209" t="s">
        <v>42</v>
      </c>
      <c r="E49" s="211">
        <v>2</v>
      </c>
      <c r="F49" s="98"/>
      <c r="G49" s="72">
        <f t="shared" si="0"/>
        <v>0</v>
      </c>
    </row>
    <row r="50" spans="2:7" s="2" customFormat="1" ht="18.75" customHeight="1" x14ac:dyDescent="0.2">
      <c r="B50" s="137" t="s">
        <v>48</v>
      </c>
      <c r="C50" s="138"/>
      <c r="D50" s="138"/>
      <c r="E50" s="138"/>
      <c r="F50" s="138"/>
      <c r="G50" s="72">
        <f>SUM(G44:G49)</f>
        <v>0</v>
      </c>
    </row>
    <row r="51" spans="2:7" s="2" customFormat="1" ht="19.5" customHeight="1" x14ac:dyDescent="0.2">
      <c r="B51" s="137" t="s">
        <v>49</v>
      </c>
      <c r="C51" s="138"/>
      <c r="D51" s="138"/>
      <c r="E51" s="138"/>
      <c r="F51" s="64" t="s">
        <v>50</v>
      </c>
      <c r="G51" s="72" t="e">
        <f>G50*(F51/100)</f>
        <v>#VALUE!</v>
      </c>
    </row>
    <row r="52" spans="2:7" s="2" customFormat="1" ht="19.5" customHeight="1" thickBot="1" x14ac:dyDescent="0.25">
      <c r="B52" s="204" t="s">
        <v>51</v>
      </c>
      <c r="C52" s="205"/>
      <c r="D52" s="205"/>
      <c r="E52" s="205"/>
      <c r="F52" s="205"/>
      <c r="G52" s="73" t="e">
        <f>SUM(G50:G51)</f>
        <v>#VALUE!</v>
      </c>
    </row>
    <row r="53" spans="2:7" s="36" customFormat="1" ht="69" customHeight="1" x14ac:dyDescent="0.2">
      <c r="B53" s="135" t="s">
        <v>52</v>
      </c>
      <c r="C53" s="136"/>
      <c r="D53" s="136"/>
      <c r="E53" s="136"/>
      <c r="F53" s="136"/>
      <c r="G53" s="136"/>
    </row>
    <row r="54" spans="2:7" s="36" customFormat="1" ht="16.5" customHeight="1" x14ac:dyDescent="0.2">
      <c r="B54" s="74"/>
      <c r="C54" s="66"/>
      <c r="D54" s="66"/>
      <c r="E54" s="66"/>
      <c r="F54" s="66"/>
      <c r="G54" s="66"/>
    </row>
    <row r="55" spans="2:7" ht="21.75" customHeight="1" thickBot="1" x14ac:dyDescent="0.25">
      <c r="B55" s="125" t="s">
        <v>53</v>
      </c>
      <c r="C55" s="125"/>
      <c r="D55" s="125"/>
      <c r="E55" s="125"/>
      <c r="F55" s="125"/>
      <c r="G55" s="125"/>
    </row>
    <row r="56" spans="2:7" ht="67.5" customHeight="1" x14ac:dyDescent="0.2">
      <c r="B56" s="132" t="s">
        <v>111</v>
      </c>
      <c r="C56" s="133"/>
      <c r="D56" s="133"/>
      <c r="E56" s="133"/>
      <c r="F56" s="133"/>
      <c r="G56" s="134"/>
    </row>
    <row r="57" spans="2:7" ht="18" customHeight="1" x14ac:dyDescent="0.2">
      <c r="B57" s="51"/>
      <c r="C57" s="51"/>
      <c r="D57" s="51"/>
      <c r="E57" s="51"/>
      <c r="F57" s="51"/>
      <c r="G57" s="51"/>
    </row>
    <row r="58" spans="2:7" ht="39.75" customHeight="1" thickBot="1" x14ac:dyDescent="0.25">
      <c r="B58" s="131" t="s">
        <v>54</v>
      </c>
      <c r="C58" s="131"/>
      <c r="D58" s="131"/>
      <c r="E58" s="131"/>
      <c r="F58" s="131"/>
      <c r="G58" s="131"/>
    </row>
    <row r="59" spans="2:7" ht="45.75" customHeight="1" thickBot="1" x14ac:dyDescent="0.25">
      <c r="B59" s="31" t="s">
        <v>19</v>
      </c>
      <c r="C59" s="129" t="s">
        <v>55</v>
      </c>
      <c r="D59" s="130"/>
      <c r="E59" s="129" t="s">
        <v>56</v>
      </c>
      <c r="F59" s="178"/>
      <c r="G59" s="130"/>
    </row>
    <row r="60" spans="2:7" ht="18" customHeight="1" thickBot="1" x14ac:dyDescent="0.25">
      <c r="B60" s="75">
        <v>1</v>
      </c>
      <c r="C60" s="196">
        <v>2</v>
      </c>
      <c r="D60" s="197"/>
      <c r="E60" s="198">
        <v>3</v>
      </c>
      <c r="F60" s="199"/>
      <c r="G60" s="200"/>
    </row>
    <row r="61" spans="2:7" ht="39.75" customHeight="1" x14ac:dyDescent="0.2">
      <c r="B61" s="84">
        <v>1</v>
      </c>
      <c r="C61" s="123" t="s">
        <v>57</v>
      </c>
      <c r="D61" s="124"/>
      <c r="E61" s="201" t="s">
        <v>58</v>
      </c>
      <c r="F61" s="202"/>
      <c r="G61" s="203"/>
    </row>
    <row r="62" spans="2:7" ht="39.75" customHeight="1" x14ac:dyDescent="0.2">
      <c r="B62" s="84">
        <v>2</v>
      </c>
      <c r="C62" s="123" t="s">
        <v>59</v>
      </c>
      <c r="D62" s="124"/>
      <c r="E62" s="201" t="s">
        <v>58</v>
      </c>
      <c r="F62" s="202"/>
      <c r="G62" s="203"/>
    </row>
    <row r="63" spans="2:7" ht="21.75" customHeight="1" thickBot="1" x14ac:dyDescent="0.25">
      <c r="B63" s="125" t="s">
        <v>53</v>
      </c>
      <c r="C63" s="125"/>
      <c r="D63" s="125"/>
      <c r="E63" s="125"/>
      <c r="F63" s="125"/>
      <c r="G63" s="125"/>
    </row>
    <row r="64" spans="2:7" ht="43.5" customHeight="1" thickBot="1" x14ac:dyDescent="0.25">
      <c r="B64" s="126"/>
      <c r="C64" s="127"/>
      <c r="D64" s="127"/>
      <c r="E64" s="127"/>
      <c r="F64" s="127"/>
      <c r="G64" s="128"/>
    </row>
    <row r="65" spans="2:7" ht="16.5" customHeight="1" x14ac:dyDescent="0.2">
      <c r="B65" s="121" t="s">
        <v>60</v>
      </c>
      <c r="C65" s="121"/>
      <c r="D65" s="121"/>
      <c r="E65" s="121"/>
      <c r="F65" s="121"/>
      <c r="G65" s="121"/>
    </row>
    <row r="66" spans="2:7" ht="71.25" customHeight="1" thickBot="1" x14ac:dyDescent="0.25">
      <c r="B66" s="122"/>
      <c r="C66" s="122"/>
      <c r="D66" s="122"/>
      <c r="E66" s="122"/>
      <c r="F66" s="122"/>
      <c r="G66" s="122"/>
    </row>
    <row r="67" spans="2:7" ht="40.5" customHeight="1" thickBot="1" x14ac:dyDescent="0.25">
      <c r="B67" s="107" t="s">
        <v>61</v>
      </c>
      <c r="C67" s="111" t="s">
        <v>62</v>
      </c>
      <c r="D67" s="109" t="s">
        <v>63</v>
      </c>
      <c r="E67" s="103" t="s">
        <v>64</v>
      </c>
      <c r="F67" s="10" t="s">
        <v>65</v>
      </c>
      <c r="G67" s="105" t="s">
        <v>66</v>
      </c>
    </row>
    <row r="68" spans="2:7" ht="15" customHeight="1" thickBot="1" x14ac:dyDescent="0.25">
      <c r="B68" s="108"/>
      <c r="C68" s="112"/>
      <c r="D68" s="110"/>
      <c r="E68" s="104"/>
      <c r="F68" s="8" t="s">
        <v>67</v>
      </c>
      <c r="G68" s="106"/>
    </row>
    <row r="69" spans="2:7" s="14" customFormat="1" ht="15" customHeight="1" thickBot="1" x14ac:dyDescent="0.25">
      <c r="B69" s="76">
        <v>1</v>
      </c>
      <c r="C69" s="77">
        <v>2</v>
      </c>
      <c r="D69" s="78">
        <v>3</v>
      </c>
      <c r="E69" s="79">
        <v>4</v>
      </c>
      <c r="F69" s="80">
        <v>5</v>
      </c>
      <c r="G69" s="77">
        <v>6</v>
      </c>
    </row>
    <row r="70" spans="2:7" ht="33.75" customHeight="1" x14ac:dyDescent="0.2">
      <c r="B70" s="89">
        <v>1</v>
      </c>
      <c r="C70" s="34" t="s">
        <v>68</v>
      </c>
      <c r="D70" s="41" t="s">
        <v>69</v>
      </c>
      <c r="E70" s="46" t="s">
        <v>70</v>
      </c>
      <c r="F70" s="82" t="s">
        <v>58</v>
      </c>
      <c r="G70" s="35"/>
    </row>
    <row r="71" spans="2:7" ht="63" customHeight="1" x14ac:dyDescent="0.2">
      <c r="B71" s="90">
        <v>2</v>
      </c>
      <c r="C71" s="4" t="s">
        <v>71</v>
      </c>
      <c r="D71" s="42" t="s">
        <v>69</v>
      </c>
      <c r="E71" s="47" t="s">
        <v>70</v>
      </c>
      <c r="F71" s="83" t="s">
        <v>58</v>
      </c>
      <c r="G71" s="17"/>
    </row>
    <row r="72" spans="2:7" ht="38.25" customHeight="1" x14ac:dyDescent="0.2">
      <c r="B72" s="90">
        <v>3</v>
      </c>
      <c r="C72" s="4" t="s">
        <v>72</v>
      </c>
      <c r="D72" s="42" t="s">
        <v>69</v>
      </c>
      <c r="E72" s="48" t="s">
        <v>73</v>
      </c>
      <c r="F72" s="83" t="s">
        <v>58</v>
      </c>
      <c r="G72" s="17"/>
    </row>
    <row r="73" spans="2:7" ht="95.25" customHeight="1" x14ac:dyDescent="0.2">
      <c r="B73" s="90">
        <v>4</v>
      </c>
      <c r="C73" s="101" t="s">
        <v>74</v>
      </c>
      <c r="D73" s="42" t="s">
        <v>69</v>
      </c>
      <c r="E73" s="42" t="s">
        <v>75</v>
      </c>
      <c r="F73" s="83" t="s">
        <v>58</v>
      </c>
      <c r="G73" s="17"/>
    </row>
    <row r="74" spans="2:7" ht="78" customHeight="1" x14ac:dyDescent="0.2">
      <c r="B74" s="90">
        <v>5</v>
      </c>
      <c r="C74" s="33" t="s">
        <v>76</v>
      </c>
      <c r="D74" s="42" t="s">
        <v>69</v>
      </c>
      <c r="E74" s="209" t="s">
        <v>77</v>
      </c>
      <c r="F74" s="83" t="s">
        <v>58</v>
      </c>
      <c r="G74" s="17"/>
    </row>
    <row r="75" spans="2:7" ht="127.5" customHeight="1" x14ac:dyDescent="0.2">
      <c r="B75" s="90">
        <v>6</v>
      </c>
      <c r="C75" s="101" t="s">
        <v>78</v>
      </c>
      <c r="D75" s="42" t="s">
        <v>69</v>
      </c>
      <c r="E75" s="42" t="s">
        <v>79</v>
      </c>
      <c r="F75" s="83" t="s">
        <v>58</v>
      </c>
      <c r="G75" s="17"/>
    </row>
    <row r="76" spans="2:7" ht="74.25" customHeight="1" x14ac:dyDescent="0.2">
      <c r="B76" s="90">
        <v>7</v>
      </c>
      <c r="C76" s="33" t="s">
        <v>80</v>
      </c>
      <c r="D76" s="42" t="s">
        <v>81</v>
      </c>
      <c r="E76" s="42" t="s">
        <v>82</v>
      </c>
      <c r="F76" s="83" t="s">
        <v>58</v>
      </c>
      <c r="G76" s="17"/>
    </row>
    <row r="77" spans="2:7" ht="57" customHeight="1" x14ac:dyDescent="0.2">
      <c r="B77" s="90">
        <v>8</v>
      </c>
      <c r="C77" s="33" t="s">
        <v>83</v>
      </c>
      <c r="D77" s="42" t="s">
        <v>81</v>
      </c>
      <c r="E77" s="42" t="s">
        <v>84</v>
      </c>
      <c r="F77" s="83" t="s">
        <v>58</v>
      </c>
      <c r="G77" s="17"/>
    </row>
    <row r="78" spans="2:7" ht="130.5" customHeight="1" x14ac:dyDescent="0.2">
      <c r="B78" s="90">
        <v>9</v>
      </c>
      <c r="C78" s="81" t="s">
        <v>85</v>
      </c>
      <c r="D78" s="42" t="s">
        <v>86</v>
      </c>
      <c r="E78" s="42" t="s">
        <v>79</v>
      </c>
      <c r="F78" s="83" t="s">
        <v>58</v>
      </c>
      <c r="G78" s="17"/>
    </row>
    <row r="79" spans="2:7" ht="65.25" customHeight="1" x14ac:dyDescent="0.2">
      <c r="B79" s="90">
        <v>10</v>
      </c>
      <c r="C79" s="81" t="s">
        <v>87</v>
      </c>
      <c r="D79" s="93" t="s">
        <v>88</v>
      </c>
      <c r="E79" s="42" t="s">
        <v>79</v>
      </c>
      <c r="F79" s="83" t="s">
        <v>58</v>
      </c>
      <c r="G79" s="17"/>
    </row>
    <row r="80" spans="2:7" ht="118.5" customHeight="1" x14ac:dyDescent="0.2">
      <c r="B80" s="90">
        <v>11</v>
      </c>
      <c r="C80" s="81" t="s">
        <v>89</v>
      </c>
      <c r="D80" s="94" t="s">
        <v>90</v>
      </c>
      <c r="E80" s="42" t="s">
        <v>79</v>
      </c>
      <c r="F80" s="83" t="s">
        <v>58</v>
      </c>
      <c r="G80" s="17"/>
    </row>
    <row r="81" spans="2:7" ht="139.5" customHeight="1" thickBot="1" x14ac:dyDescent="0.25">
      <c r="B81" s="95">
        <v>12</v>
      </c>
      <c r="C81" s="91" t="s">
        <v>91</v>
      </c>
      <c r="D81" s="92" t="s">
        <v>92</v>
      </c>
      <c r="E81" s="86" t="s">
        <v>79</v>
      </c>
      <c r="F81" s="87" t="s">
        <v>58</v>
      </c>
      <c r="G81" s="88"/>
    </row>
    <row r="82" spans="2:7" ht="118.5" customHeight="1" x14ac:dyDescent="0.2">
      <c r="B82" s="102" t="s">
        <v>93</v>
      </c>
      <c r="C82" s="102"/>
      <c r="D82" s="102"/>
      <c r="E82" s="102"/>
      <c r="F82" s="102"/>
      <c r="G82" s="102"/>
    </row>
    <row r="83" spans="2:7" s="15" customFormat="1" ht="40.5" customHeight="1" thickBot="1" x14ac:dyDescent="0.3">
      <c r="B83" s="16"/>
      <c r="C83" s="32"/>
      <c r="D83" s="43"/>
      <c r="E83" s="49"/>
    </row>
    <row r="84" spans="2:7" ht="48.75" customHeight="1" x14ac:dyDescent="0.2">
      <c r="C84" s="7" t="s">
        <v>94</v>
      </c>
      <c r="D84" s="44"/>
      <c r="E84" s="50" t="s">
        <v>95</v>
      </c>
      <c r="F84" s="6"/>
      <c r="G84" s="7" t="s">
        <v>96</v>
      </c>
    </row>
  </sheetData>
  <mergeCells count="67">
    <mergeCell ref="E60:G60"/>
    <mergeCell ref="E61:G61"/>
    <mergeCell ref="E62:G62"/>
    <mergeCell ref="B52:F52"/>
    <mergeCell ref="E59:G59"/>
    <mergeCell ref="B33:G35"/>
    <mergeCell ref="D29:E30"/>
    <mergeCell ref="C29:C30"/>
    <mergeCell ref="D31:E31"/>
    <mergeCell ref="D32:E32"/>
    <mergeCell ref="F29:G29"/>
    <mergeCell ref="B9:D9"/>
    <mergeCell ref="B10:D10"/>
    <mergeCell ref="B11:D11"/>
    <mergeCell ref="B50:F50"/>
    <mergeCell ref="B41:G41"/>
    <mergeCell ref="B29:B30"/>
    <mergeCell ref="E36:G36"/>
    <mergeCell ref="E38:G38"/>
    <mergeCell ref="C36:D36"/>
    <mergeCell ref="E9:G9"/>
    <mergeCell ref="E10:G10"/>
    <mergeCell ref="E11:G11"/>
    <mergeCell ref="B12:G14"/>
    <mergeCell ref="B26:G28"/>
    <mergeCell ref="E22:E23"/>
    <mergeCell ref="D22:D23"/>
    <mergeCell ref="B1:G1"/>
    <mergeCell ref="B4:G4"/>
    <mergeCell ref="B2:G2"/>
    <mergeCell ref="B7:D7"/>
    <mergeCell ref="B8:D8"/>
    <mergeCell ref="E8:G8"/>
    <mergeCell ref="B3:G3"/>
    <mergeCell ref="B5:G6"/>
    <mergeCell ref="E7:G7"/>
    <mergeCell ref="C22:C23"/>
    <mergeCell ref="F22:F23"/>
    <mergeCell ref="D15:D16"/>
    <mergeCell ref="B15:B16"/>
    <mergeCell ref="C15:C16"/>
    <mergeCell ref="E15:E16"/>
    <mergeCell ref="F15:G15"/>
    <mergeCell ref="B19:G21"/>
    <mergeCell ref="B22:B23"/>
    <mergeCell ref="C38:D38"/>
    <mergeCell ref="E37:G37"/>
    <mergeCell ref="B40:G40"/>
    <mergeCell ref="B65:G66"/>
    <mergeCell ref="C61:D61"/>
    <mergeCell ref="C62:D62"/>
    <mergeCell ref="B63:G63"/>
    <mergeCell ref="B64:G64"/>
    <mergeCell ref="C59:D59"/>
    <mergeCell ref="B55:G55"/>
    <mergeCell ref="B58:G58"/>
    <mergeCell ref="B56:G56"/>
    <mergeCell ref="B53:G53"/>
    <mergeCell ref="B51:E51"/>
    <mergeCell ref="C37:D37"/>
    <mergeCell ref="C60:D60"/>
    <mergeCell ref="B82:G82"/>
    <mergeCell ref="E67:E68"/>
    <mergeCell ref="G67:G68"/>
    <mergeCell ref="B67:B68"/>
    <mergeCell ref="D67:D68"/>
    <mergeCell ref="C67:C68"/>
  </mergeCells>
  <dataValidations count="2">
    <dataValidation type="list" allowBlank="1" showInputMessage="1" showErrorMessage="1" sqref="F70 E61:E62" xr:uid="{00000000-0002-0000-0000-000000000000}">
      <formula1>"Pasirinkite, Taip, Ne"</formula1>
    </dataValidation>
    <dataValidation type="list" allowBlank="1" showInputMessage="1" showErrorMessage="1" promptTitle="Pasirinkite" sqref="F71:F81"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51"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Sheet1!$A$1:$A$4</xm:f>
          </x14:formula1>
          <xm:sqref>F51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293C2-1105-4CDB-AD8C-85E0F18465A1}">
  <sheetPr>
    <tabColor rgb="FFFF0000"/>
  </sheetPr>
  <dimension ref="A1:H82"/>
  <sheetViews>
    <sheetView tabSelected="1" topLeftCell="A78" zoomScale="90" zoomScaleNormal="90" workbookViewId="0">
      <selection activeCell="D93" sqref="D93"/>
    </sheetView>
  </sheetViews>
  <sheetFormatPr defaultColWidth="9.28515625" defaultRowHeight="14.25" x14ac:dyDescent="0.2"/>
  <cols>
    <col min="1" max="1" width="9.28515625" style="1"/>
    <col min="2" max="2" width="5.42578125" style="1" customWidth="1"/>
    <col min="3" max="3" width="75.7109375" style="1" customWidth="1"/>
    <col min="4" max="4" width="25.5703125" style="45" customWidth="1"/>
    <col min="5" max="5" width="26.42578125" style="45" customWidth="1"/>
    <col min="6" max="6" width="37.28515625" style="1" customWidth="1"/>
    <col min="7" max="7" width="50.7109375" style="1" customWidth="1"/>
    <col min="8" max="16384" width="9.28515625" style="1"/>
  </cols>
  <sheetData>
    <row r="1" spans="1:7" s="9" customFormat="1" ht="138.75" customHeight="1" x14ac:dyDescent="0.2">
      <c r="A1" s="30"/>
      <c r="B1" s="152" t="s">
        <v>97</v>
      </c>
      <c r="C1" s="152"/>
      <c r="D1" s="152"/>
      <c r="E1" s="152"/>
      <c r="F1" s="152"/>
      <c r="G1" s="152"/>
    </row>
    <row r="2" spans="1:7" ht="20.25" customHeight="1" x14ac:dyDescent="0.25">
      <c r="A2" s="15"/>
      <c r="B2" s="154" t="s">
        <v>1</v>
      </c>
      <c r="C2" s="154"/>
      <c r="D2" s="154"/>
      <c r="E2" s="154"/>
      <c r="F2" s="154"/>
      <c r="G2" s="154"/>
    </row>
    <row r="3" spans="1:7" ht="24.75" customHeight="1" x14ac:dyDescent="0.25">
      <c r="A3" s="15"/>
      <c r="B3" s="154" t="s">
        <v>2</v>
      </c>
      <c r="C3" s="154"/>
      <c r="D3" s="154"/>
      <c r="E3" s="154"/>
      <c r="F3" s="154"/>
      <c r="G3" s="154"/>
    </row>
    <row r="4" spans="1:7" ht="18.75" customHeight="1" x14ac:dyDescent="0.2">
      <c r="B4" s="153" t="s">
        <v>3</v>
      </c>
      <c r="C4" s="153"/>
      <c r="D4" s="153"/>
      <c r="E4" s="153"/>
      <c r="F4" s="153"/>
      <c r="G4" s="153"/>
    </row>
    <row r="5" spans="1:7" ht="9.75" customHeight="1" x14ac:dyDescent="0.2">
      <c r="B5" s="163" t="s">
        <v>4</v>
      </c>
      <c r="C5" s="163"/>
      <c r="D5" s="163"/>
      <c r="E5" s="163"/>
      <c r="F5" s="163"/>
      <c r="G5" s="163"/>
    </row>
    <row r="6" spans="1:7" ht="28.5" customHeight="1" thickBot="1" x14ac:dyDescent="0.25">
      <c r="B6" s="164"/>
      <c r="C6" s="164"/>
      <c r="D6" s="164"/>
      <c r="E6" s="164"/>
      <c r="F6" s="164"/>
      <c r="G6" s="164"/>
    </row>
    <row r="7" spans="1:7" ht="45" customHeight="1" x14ac:dyDescent="0.2">
      <c r="B7" s="155" t="s">
        <v>5</v>
      </c>
      <c r="C7" s="156"/>
      <c r="D7" s="157"/>
      <c r="E7" s="165"/>
      <c r="F7" s="165"/>
      <c r="G7" s="166"/>
    </row>
    <row r="8" spans="1:7" ht="23.25" customHeight="1" x14ac:dyDescent="0.2">
      <c r="B8" s="158" t="s">
        <v>6</v>
      </c>
      <c r="C8" s="159"/>
      <c r="D8" s="160"/>
      <c r="E8" s="161"/>
      <c r="F8" s="161"/>
      <c r="G8" s="162"/>
    </row>
    <row r="9" spans="1:7" ht="36.75" customHeight="1" x14ac:dyDescent="0.2">
      <c r="B9" s="167" t="s">
        <v>7</v>
      </c>
      <c r="C9" s="168"/>
      <c r="D9" s="169"/>
      <c r="E9" s="161"/>
      <c r="F9" s="161"/>
      <c r="G9" s="162"/>
    </row>
    <row r="10" spans="1:7" ht="23.25" customHeight="1" x14ac:dyDescent="0.2">
      <c r="B10" s="167" t="s">
        <v>8</v>
      </c>
      <c r="C10" s="168"/>
      <c r="D10" s="169"/>
      <c r="E10" s="161"/>
      <c r="F10" s="161"/>
      <c r="G10" s="162"/>
    </row>
    <row r="11" spans="1:7" ht="36.75" customHeight="1" thickBot="1" x14ac:dyDescent="0.25">
      <c r="B11" s="170" t="s">
        <v>9</v>
      </c>
      <c r="C11" s="171"/>
      <c r="D11" s="172"/>
      <c r="E11" s="182"/>
      <c r="F11" s="182"/>
      <c r="G11" s="183"/>
    </row>
    <row r="12" spans="1:7" ht="15" customHeight="1" x14ac:dyDescent="0.2">
      <c r="B12" s="121" t="s">
        <v>10</v>
      </c>
      <c r="C12" s="121"/>
      <c r="D12" s="121"/>
      <c r="E12" s="121"/>
      <c r="F12" s="121"/>
      <c r="G12" s="121"/>
    </row>
    <row r="13" spans="1:7" ht="15" customHeight="1" x14ac:dyDescent="0.2">
      <c r="B13" s="149"/>
      <c r="C13" s="149"/>
      <c r="D13" s="149"/>
      <c r="E13" s="149"/>
      <c r="F13" s="149"/>
      <c r="G13" s="149"/>
    </row>
    <row r="14" spans="1:7" ht="46.5" customHeight="1" thickBot="1" x14ac:dyDescent="0.25">
      <c r="B14" s="149"/>
      <c r="C14" s="149"/>
      <c r="D14" s="149"/>
      <c r="E14" s="149"/>
      <c r="F14" s="149"/>
      <c r="G14" s="149"/>
    </row>
    <row r="15" spans="1:7" ht="32.25" customHeight="1" thickBot="1" x14ac:dyDescent="0.25">
      <c r="B15" s="111" t="s">
        <v>11</v>
      </c>
      <c r="C15" s="111" t="s">
        <v>12</v>
      </c>
      <c r="D15" s="142" t="s">
        <v>13</v>
      </c>
      <c r="E15" s="145" t="s">
        <v>14</v>
      </c>
      <c r="F15" s="147" t="s">
        <v>15</v>
      </c>
      <c r="G15" s="148"/>
    </row>
    <row r="16" spans="1:7" ht="113.25" customHeight="1" thickBot="1" x14ac:dyDescent="0.25">
      <c r="B16" s="112"/>
      <c r="C16" s="144"/>
      <c r="D16" s="143"/>
      <c r="E16" s="146"/>
      <c r="F16" s="11" t="s">
        <v>16</v>
      </c>
      <c r="G16" s="11" t="s">
        <v>17</v>
      </c>
    </row>
    <row r="17" spans="2:7" s="15" customFormat="1" ht="15" customHeight="1" x14ac:dyDescent="0.2">
      <c r="B17" s="68">
        <v>1</v>
      </c>
      <c r="C17" s="26"/>
      <c r="D17" s="38"/>
      <c r="E17" s="38"/>
      <c r="F17" s="23"/>
      <c r="G17" s="27"/>
    </row>
    <row r="18" spans="2:7" s="15" customFormat="1" ht="15" customHeight="1" thickBot="1" x14ac:dyDescent="0.25">
      <c r="B18" s="67">
        <v>2</v>
      </c>
      <c r="C18" s="28"/>
      <c r="D18" s="39"/>
      <c r="E18" s="39"/>
      <c r="F18" s="21"/>
      <c r="G18" s="29"/>
    </row>
    <row r="19" spans="2:7" ht="15" customHeight="1" x14ac:dyDescent="0.2">
      <c r="B19" s="121" t="s">
        <v>18</v>
      </c>
      <c r="C19" s="149"/>
      <c r="D19" s="149"/>
      <c r="E19" s="149"/>
      <c r="F19" s="149"/>
      <c r="G19" s="149"/>
    </row>
    <row r="20" spans="2:7" ht="15" customHeight="1" x14ac:dyDescent="0.2">
      <c r="B20" s="149"/>
      <c r="C20" s="149"/>
      <c r="D20" s="149"/>
      <c r="E20" s="149"/>
      <c r="F20" s="149"/>
      <c r="G20" s="149"/>
    </row>
    <row r="21" spans="2:7" ht="51.75" customHeight="1" thickBot="1" x14ac:dyDescent="0.25">
      <c r="B21" s="122"/>
      <c r="C21" s="122"/>
      <c r="D21" s="122"/>
      <c r="E21" s="122"/>
      <c r="F21" s="122"/>
      <c r="G21" s="122"/>
    </row>
    <row r="22" spans="2:7" s="2" customFormat="1" ht="73.5" customHeight="1" thickBot="1" x14ac:dyDescent="0.25">
      <c r="B22" s="150" t="s">
        <v>19</v>
      </c>
      <c r="C22" s="140" t="s">
        <v>20</v>
      </c>
      <c r="D22" s="186" t="s">
        <v>21</v>
      </c>
      <c r="E22" s="184" t="s">
        <v>22</v>
      </c>
      <c r="F22" s="140" t="s">
        <v>23</v>
      </c>
      <c r="G22" s="37" t="s">
        <v>24</v>
      </c>
    </row>
    <row r="23" spans="2:7" s="2" customFormat="1" ht="66" customHeight="1" thickBot="1" x14ac:dyDescent="0.25">
      <c r="B23" s="151"/>
      <c r="C23" s="141"/>
      <c r="D23" s="187"/>
      <c r="E23" s="185"/>
      <c r="F23" s="141"/>
      <c r="G23" s="12" t="s">
        <v>25</v>
      </c>
    </row>
    <row r="24" spans="2:7" s="36" customFormat="1" ht="21.75" customHeight="1" x14ac:dyDescent="0.2">
      <c r="B24" s="69">
        <v>1</v>
      </c>
      <c r="C24" s="23"/>
      <c r="D24" s="38"/>
      <c r="E24" s="38"/>
      <c r="F24" s="23"/>
      <c r="G24" s="24"/>
    </row>
    <row r="25" spans="2:7" s="36" customFormat="1" ht="21.75" customHeight="1" thickBot="1" x14ac:dyDescent="0.25">
      <c r="B25" s="70">
        <v>2</v>
      </c>
      <c r="C25" s="21"/>
      <c r="D25" s="39"/>
      <c r="E25" s="39"/>
      <c r="F25" s="25"/>
      <c r="G25" s="22"/>
    </row>
    <row r="26" spans="2:7" s="2" customFormat="1" ht="21.75" customHeight="1" x14ac:dyDescent="0.2">
      <c r="B26" s="149" t="s">
        <v>26</v>
      </c>
      <c r="C26" s="149"/>
      <c r="D26" s="149"/>
      <c r="E26" s="149"/>
      <c r="F26" s="149"/>
      <c r="G26" s="149"/>
    </row>
    <row r="27" spans="2:7" s="2" customFormat="1" ht="12.75" customHeight="1" x14ac:dyDescent="0.2">
      <c r="B27" s="149"/>
      <c r="C27" s="149"/>
      <c r="D27" s="149"/>
      <c r="E27" s="149"/>
      <c r="F27" s="149"/>
      <c r="G27" s="149"/>
    </row>
    <row r="28" spans="2:7" s="2" customFormat="1" ht="48.75" customHeight="1" thickBot="1" x14ac:dyDescent="0.25">
      <c r="B28" s="149"/>
      <c r="C28" s="149"/>
      <c r="D28" s="149"/>
      <c r="E28" s="149"/>
      <c r="F28" s="149"/>
      <c r="G28" s="149"/>
    </row>
    <row r="29" spans="2:7" s="2" customFormat="1" ht="45.75" customHeight="1" thickBot="1" x14ac:dyDescent="0.25">
      <c r="B29" s="176" t="s">
        <v>11</v>
      </c>
      <c r="C29" s="176" t="s">
        <v>27</v>
      </c>
      <c r="D29" s="188" t="s">
        <v>28</v>
      </c>
      <c r="E29" s="189"/>
      <c r="F29" s="194" t="s">
        <v>29</v>
      </c>
      <c r="G29" s="195"/>
    </row>
    <row r="30" spans="2:7" s="2" customFormat="1" ht="21.75" customHeight="1" thickBot="1" x14ac:dyDescent="0.25">
      <c r="B30" s="177"/>
      <c r="C30" s="177"/>
      <c r="D30" s="190"/>
      <c r="E30" s="191"/>
      <c r="F30" s="13" t="s">
        <v>16</v>
      </c>
      <c r="G30" s="10" t="s">
        <v>17</v>
      </c>
    </row>
    <row r="31" spans="2:7" s="36" customFormat="1" ht="25.5" customHeight="1" x14ac:dyDescent="0.2">
      <c r="B31" s="71">
        <v>1</v>
      </c>
      <c r="C31" s="19"/>
      <c r="D31" s="192"/>
      <c r="E31" s="192"/>
      <c r="F31" s="19"/>
      <c r="G31" s="20"/>
    </row>
    <row r="32" spans="2:7" s="36" customFormat="1" ht="24" customHeight="1" thickBot="1" x14ac:dyDescent="0.25">
      <c r="B32" s="70">
        <v>2</v>
      </c>
      <c r="C32" s="21"/>
      <c r="D32" s="193"/>
      <c r="E32" s="193"/>
      <c r="F32" s="21"/>
      <c r="G32" s="22"/>
    </row>
    <row r="33" spans="2:8" s="2" customFormat="1" ht="24" customHeight="1" x14ac:dyDescent="0.2">
      <c r="B33" s="149" t="s">
        <v>30</v>
      </c>
      <c r="C33" s="149"/>
      <c r="D33" s="149"/>
      <c r="E33" s="149"/>
      <c r="F33" s="149"/>
      <c r="G33" s="149"/>
    </row>
    <row r="34" spans="2:8" s="2" customFormat="1" ht="24" customHeight="1" x14ac:dyDescent="0.2">
      <c r="B34" s="149"/>
      <c r="C34" s="149"/>
      <c r="D34" s="149"/>
      <c r="E34" s="149"/>
      <c r="F34" s="149"/>
      <c r="G34" s="149"/>
    </row>
    <row r="35" spans="2:8" s="2" customFormat="1" ht="45" customHeight="1" thickBot="1" x14ac:dyDescent="0.25">
      <c r="B35" s="122"/>
      <c r="C35" s="122"/>
      <c r="D35" s="122"/>
      <c r="E35" s="122"/>
      <c r="F35" s="122"/>
      <c r="G35" s="122"/>
    </row>
    <row r="36" spans="2:8" s="2" customFormat="1" ht="39.75" customHeight="1" thickBot="1" x14ac:dyDescent="0.25">
      <c r="B36" s="3" t="s">
        <v>11</v>
      </c>
      <c r="C36" s="181" t="s">
        <v>31</v>
      </c>
      <c r="D36" s="178"/>
      <c r="E36" s="129" t="s">
        <v>32</v>
      </c>
      <c r="F36" s="178"/>
      <c r="G36" s="130"/>
    </row>
    <row r="37" spans="2:8" s="36" customFormat="1" ht="24" customHeight="1" x14ac:dyDescent="0.2">
      <c r="B37" s="71">
        <v>1</v>
      </c>
      <c r="C37" s="139"/>
      <c r="D37" s="116"/>
      <c r="E37" s="115"/>
      <c r="F37" s="116"/>
      <c r="G37" s="117"/>
    </row>
    <row r="38" spans="2:8" s="36" customFormat="1" ht="24" customHeight="1" thickBot="1" x14ac:dyDescent="0.25">
      <c r="B38" s="70">
        <v>2</v>
      </c>
      <c r="C38" s="113"/>
      <c r="D38" s="114"/>
      <c r="E38" s="179"/>
      <c r="F38" s="114"/>
      <c r="G38" s="180"/>
    </row>
    <row r="39" spans="2:8" s="2" customFormat="1" ht="52.5" customHeight="1" thickBot="1" x14ac:dyDescent="0.25">
      <c r="B39" s="52"/>
      <c r="C39" s="18"/>
      <c r="D39" s="40"/>
      <c r="E39" s="40"/>
      <c r="F39" s="18"/>
      <c r="G39" s="18"/>
    </row>
    <row r="40" spans="2:8" s="2" customFormat="1" ht="39.75" customHeight="1" x14ac:dyDescent="0.2">
      <c r="B40" s="118" t="s">
        <v>33</v>
      </c>
      <c r="C40" s="119"/>
      <c r="D40" s="119"/>
      <c r="E40" s="119"/>
      <c r="F40" s="119"/>
      <c r="G40" s="120"/>
      <c r="H40" s="5"/>
    </row>
    <row r="41" spans="2:8" s="2" customFormat="1" ht="237" customHeight="1" x14ac:dyDescent="0.2">
      <c r="B41" s="206" t="s">
        <v>98</v>
      </c>
      <c r="C41" s="174"/>
      <c r="D41" s="174"/>
      <c r="E41" s="174"/>
      <c r="F41" s="174"/>
      <c r="G41" s="175"/>
    </row>
    <row r="42" spans="2:8" s="2" customFormat="1" ht="72.75" customHeight="1" x14ac:dyDescent="0.2">
      <c r="B42" s="59" t="s">
        <v>35</v>
      </c>
      <c r="C42" s="54" t="s">
        <v>36</v>
      </c>
      <c r="D42" s="54" t="s">
        <v>37</v>
      </c>
      <c r="E42" s="53" t="s">
        <v>99</v>
      </c>
      <c r="F42" s="55" t="s">
        <v>39</v>
      </c>
      <c r="G42" s="60" t="s">
        <v>40</v>
      </c>
    </row>
    <row r="43" spans="2:8" s="2" customFormat="1" ht="19.5" customHeight="1" x14ac:dyDescent="0.2">
      <c r="B43" s="61">
        <v>1</v>
      </c>
      <c r="C43" s="56">
        <v>2</v>
      </c>
      <c r="D43" s="57">
        <v>3</v>
      </c>
      <c r="E43" s="57">
        <v>4</v>
      </c>
      <c r="F43" s="58">
        <v>5</v>
      </c>
      <c r="G43" s="62">
        <v>6</v>
      </c>
    </row>
    <row r="44" spans="2:8" s="2" customFormat="1" ht="33.6" customHeight="1" x14ac:dyDescent="0.2">
      <c r="B44" s="63">
        <v>1</v>
      </c>
      <c r="C44" s="212" t="s">
        <v>100</v>
      </c>
      <c r="D44" s="209" t="s">
        <v>42</v>
      </c>
      <c r="E44" s="211">
        <v>12</v>
      </c>
      <c r="F44" s="85"/>
      <c r="G44" s="72">
        <f>E44*F44</f>
        <v>0</v>
      </c>
    </row>
    <row r="45" spans="2:8" s="2" customFormat="1" ht="33.6" customHeight="1" x14ac:dyDescent="0.2">
      <c r="B45" s="63">
        <v>2</v>
      </c>
      <c r="C45" s="210" t="s">
        <v>101</v>
      </c>
      <c r="D45" s="209" t="s">
        <v>42</v>
      </c>
      <c r="E45" s="213">
        <v>12</v>
      </c>
      <c r="F45" s="96"/>
      <c r="G45" s="97">
        <f>E45*F45</f>
        <v>0</v>
      </c>
    </row>
    <row r="46" spans="2:8" s="2" customFormat="1" ht="33.6" customHeight="1" x14ac:dyDescent="0.2">
      <c r="B46" s="100">
        <v>3</v>
      </c>
      <c r="C46" s="212" t="s">
        <v>102</v>
      </c>
      <c r="D46" s="209" t="s">
        <v>42</v>
      </c>
      <c r="E46" s="213">
        <v>4</v>
      </c>
      <c r="F46" s="96"/>
      <c r="G46" s="97">
        <f>E46*F46</f>
        <v>0</v>
      </c>
    </row>
    <row r="47" spans="2:8" s="2" customFormat="1" ht="33.6" customHeight="1" x14ac:dyDescent="0.2">
      <c r="B47" s="100">
        <v>4</v>
      </c>
      <c r="C47" s="212" t="s">
        <v>103</v>
      </c>
      <c r="D47" s="209" t="s">
        <v>42</v>
      </c>
      <c r="E47" s="213">
        <v>4</v>
      </c>
      <c r="F47" s="96"/>
      <c r="G47" s="97">
        <f>E47*F47</f>
        <v>0</v>
      </c>
    </row>
    <row r="48" spans="2:8" s="2" customFormat="1" ht="18.75" customHeight="1" x14ac:dyDescent="0.2">
      <c r="B48" s="137" t="s">
        <v>48</v>
      </c>
      <c r="C48" s="138"/>
      <c r="D48" s="138"/>
      <c r="E48" s="138"/>
      <c r="F48" s="138"/>
      <c r="G48" s="72">
        <f>SUM(G44:G47)</f>
        <v>0</v>
      </c>
    </row>
    <row r="49" spans="2:7" s="2" customFormat="1" ht="19.5" customHeight="1" x14ac:dyDescent="0.2">
      <c r="B49" s="137" t="s">
        <v>49</v>
      </c>
      <c r="C49" s="138"/>
      <c r="D49" s="138"/>
      <c r="E49" s="138"/>
      <c r="F49" s="64" t="s">
        <v>50</v>
      </c>
      <c r="G49" s="72" t="e">
        <f>G48*(F49/100)</f>
        <v>#VALUE!</v>
      </c>
    </row>
    <row r="50" spans="2:7" s="2" customFormat="1" ht="19.5" customHeight="1" thickBot="1" x14ac:dyDescent="0.25">
      <c r="B50" s="204" t="s">
        <v>51</v>
      </c>
      <c r="C50" s="205"/>
      <c r="D50" s="205"/>
      <c r="E50" s="205"/>
      <c r="F50" s="205"/>
      <c r="G50" s="73" t="e">
        <f>SUM(G48:G49)</f>
        <v>#VALUE!</v>
      </c>
    </row>
    <row r="51" spans="2:7" s="36" customFormat="1" ht="69" customHeight="1" x14ac:dyDescent="0.2">
      <c r="B51" s="135" t="s">
        <v>52</v>
      </c>
      <c r="C51" s="136"/>
      <c r="D51" s="136"/>
      <c r="E51" s="136"/>
      <c r="F51" s="136"/>
      <c r="G51" s="136"/>
    </row>
    <row r="52" spans="2:7" s="36" customFormat="1" ht="16.5" customHeight="1" x14ac:dyDescent="0.2">
      <c r="B52" s="74"/>
      <c r="C52" s="66"/>
      <c r="D52" s="66"/>
      <c r="E52" s="66"/>
      <c r="F52" s="66"/>
      <c r="G52" s="66"/>
    </row>
    <row r="53" spans="2:7" ht="21.75" customHeight="1" thickBot="1" x14ac:dyDescent="0.25">
      <c r="B53" s="125" t="s">
        <v>53</v>
      </c>
      <c r="C53" s="125"/>
      <c r="D53" s="125"/>
      <c r="E53" s="125"/>
      <c r="F53" s="125"/>
      <c r="G53" s="125"/>
    </row>
    <row r="54" spans="2:7" ht="67.5" customHeight="1" x14ac:dyDescent="0.2">
      <c r="B54" s="132" t="s">
        <v>104</v>
      </c>
      <c r="C54" s="207"/>
      <c r="D54" s="207"/>
      <c r="E54" s="207"/>
      <c r="F54" s="207"/>
      <c r="G54" s="208"/>
    </row>
    <row r="55" spans="2:7" ht="18" customHeight="1" x14ac:dyDescent="0.2">
      <c r="B55" s="51"/>
      <c r="C55" s="51"/>
      <c r="D55" s="51"/>
      <c r="E55" s="51"/>
      <c r="F55" s="51"/>
      <c r="G55" s="51"/>
    </row>
    <row r="56" spans="2:7" ht="39.75" customHeight="1" thickBot="1" x14ac:dyDescent="0.25">
      <c r="B56" s="131" t="s">
        <v>54</v>
      </c>
      <c r="C56" s="131"/>
      <c r="D56" s="131"/>
      <c r="E56" s="131"/>
      <c r="F56" s="131"/>
      <c r="G56" s="131"/>
    </row>
    <row r="57" spans="2:7" ht="45.75" customHeight="1" thickBot="1" x14ac:dyDescent="0.25">
      <c r="B57" s="31" t="s">
        <v>19</v>
      </c>
      <c r="C57" s="129" t="s">
        <v>55</v>
      </c>
      <c r="D57" s="130"/>
      <c r="E57" s="129" t="s">
        <v>56</v>
      </c>
      <c r="F57" s="178"/>
      <c r="G57" s="130"/>
    </row>
    <row r="58" spans="2:7" ht="18" customHeight="1" thickBot="1" x14ac:dyDescent="0.25">
      <c r="B58" s="75">
        <v>1</v>
      </c>
      <c r="C58" s="196">
        <v>2</v>
      </c>
      <c r="D58" s="197"/>
      <c r="E58" s="198">
        <v>3</v>
      </c>
      <c r="F58" s="199"/>
      <c r="G58" s="200"/>
    </row>
    <row r="59" spans="2:7" ht="39.75" customHeight="1" thickBot="1" x14ac:dyDescent="0.25">
      <c r="B59" s="84">
        <v>1</v>
      </c>
      <c r="C59" s="123" t="s">
        <v>57</v>
      </c>
      <c r="D59" s="124"/>
      <c r="E59" s="201" t="s">
        <v>58</v>
      </c>
      <c r="F59" s="202"/>
      <c r="G59" s="203"/>
    </row>
    <row r="60" spans="2:7" ht="39.75" customHeight="1" thickBot="1" x14ac:dyDescent="0.25">
      <c r="B60" s="84">
        <v>2</v>
      </c>
      <c r="C60" s="123" t="s">
        <v>59</v>
      </c>
      <c r="D60" s="124"/>
      <c r="E60" s="201" t="s">
        <v>58</v>
      </c>
      <c r="F60" s="202"/>
      <c r="G60" s="203"/>
    </row>
    <row r="61" spans="2:7" ht="21.75" customHeight="1" thickBot="1" x14ac:dyDescent="0.25">
      <c r="B61" s="125" t="s">
        <v>53</v>
      </c>
      <c r="C61" s="125"/>
      <c r="D61" s="125"/>
      <c r="E61" s="125"/>
      <c r="F61" s="125"/>
      <c r="G61" s="125"/>
    </row>
    <row r="62" spans="2:7" ht="43.5" customHeight="1" thickBot="1" x14ac:dyDescent="0.25">
      <c r="B62" s="126"/>
      <c r="C62" s="127"/>
      <c r="D62" s="127"/>
      <c r="E62" s="127"/>
      <c r="F62" s="127"/>
      <c r="G62" s="128"/>
    </row>
    <row r="63" spans="2:7" ht="16.5" customHeight="1" x14ac:dyDescent="0.2">
      <c r="B63" s="121" t="s">
        <v>60</v>
      </c>
      <c r="C63" s="121"/>
      <c r="D63" s="121"/>
      <c r="E63" s="121"/>
      <c r="F63" s="121"/>
      <c r="G63" s="121"/>
    </row>
    <row r="64" spans="2:7" ht="71.25" customHeight="1" thickBot="1" x14ac:dyDescent="0.25">
      <c r="B64" s="122"/>
      <c r="C64" s="122"/>
      <c r="D64" s="122"/>
      <c r="E64" s="122"/>
      <c r="F64" s="122"/>
      <c r="G64" s="122"/>
    </row>
    <row r="65" spans="2:7" ht="40.5" customHeight="1" thickBot="1" x14ac:dyDescent="0.25">
      <c r="B65" s="107" t="s">
        <v>61</v>
      </c>
      <c r="C65" s="111" t="s">
        <v>62</v>
      </c>
      <c r="D65" s="109" t="s">
        <v>63</v>
      </c>
      <c r="E65" s="103" t="s">
        <v>64</v>
      </c>
      <c r="F65" s="10" t="s">
        <v>65</v>
      </c>
      <c r="G65" s="105" t="s">
        <v>66</v>
      </c>
    </row>
    <row r="66" spans="2:7" ht="15" customHeight="1" thickBot="1" x14ac:dyDescent="0.25">
      <c r="B66" s="108"/>
      <c r="C66" s="112"/>
      <c r="D66" s="110"/>
      <c r="E66" s="104"/>
      <c r="F66" s="8" t="s">
        <v>67</v>
      </c>
      <c r="G66" s="106"/>
    </row>
    <row r="67" spans="2:7" s="14" customFormat="1" ht="15" customHeight="1" thickBot="1" x14ac:dyDescent="0.25">
      <c r="B67" s="76">
        <v>1</v>
      </c>
      <c r="C67" s="77">
        <v>2</v>
      </c>
      <c r="D67" s="78">
        <v>3</v>
      </c>
      <c r="E67" s="79">
        <v>4</v>
      </c>
      <c r="F67" s="80">
        <v>5</v>
      </c>
      <c r="G67" s="77">
        <v>6</v>
      </c>
    </row>
    <row r="68" spans="2:7" ht="33.75" customHeight="1" x14ac:dyDescent="0.2">
      <c r="B68" s="89">
        <v>1</v>
      </c>
      <c r="C68" s="34" t="s">
        <v>68</v>
      </c>
      <c r="D68" s="41" t="s">
        <v>69</v>
      </c>
      <c r="E68" s="46" t="s">
        <v>70</v>
      </c>
      <c r="F68" s="82" t="s">
        <v>58</v>
      </c>
      <c r="G68" s="35"/>
    </row>
    <row r="69" spans="2:7" ht="63" customHeight="1" x14ac:dyDescent="0.2">
      <c r="B69" s="90">
        <v>2</v>
      </c>
      <c r="C69" s="4" t="s">
        <v>71</v>
      </c>
      <c r="D69" s="42" t="s">
        <v>69</v>
      </c>
      <c r="E69" s="47" t="s">
        <v>70</v>
      </c>
      <c r="F69" s="83" t="s">
        <v>58</v>
      </c>
      <c r="G69" s="17"/>
    </row>
    <row r="70" spans="2:7" ht="38.25" customHeight="1" x14ac:dyDescent="0.2">
      <c r="B70" s="90">
        <v>3</v>
      </c>
      <c r="C70" s="4" t="s">
        <v>72</v>
      </c>
      <c r="D70" s="42" t="s">
        <v>69</v>
      </c>
      <c r="E70" s="48" t="s">
        <v>73</v>
      </c>
      <c r="F70" s="83" t="s">
        <v>58</v>
      </c>
      <c r="G70" s="17"/>
    </row>
    <row r="71" spans="2:7" ht="95.25" customHeight="1" x14ac:dyDescent="0.2">
      <c r="B71" s="90">
        <v>4</v>
      </c>
      <c r="C71" s="33" t="s">
        <v>105</v>
      </c>
      <c r="D71" s="42" t="s">
        <v>69</v>
      </c>
      <c r="E71" s="42" t="s">
        <v>75</v>
      </c>
      <c r="F71" s="83" t="s">
        <v>58</v>
      </c>
      <c r="G71" s="17"/>
    </row>
    <row r="72" spans="2:7" ht="78" customHeight="1" x14ac:dyDescent="0.2">
      <c r="B72" s="90">
        <v>5</v>
      </c>
      <c r="C72" s="33" t="s">
        <v>76</v>
      </c>
      <c r="D72" s="42" t="s">
        <v>69</v>
      </c>
      <c r="E72" s="209" t="s">
        <v>77</v>
      </c>
      <c r="F72" s="83" t="s">
        <v>58</v>
      </c>
      <c r="G72" s="17"/>
    </row>
    <row r="73" spans="2:7" ht="110.25" customHeight="1" x14ac:dyDescent="0.2">
      <c r="B73" s="90">
        <v>6</v>
      </c>
      <c r="C73" s="4" t="s">
        <v>106</v>
      </c>
      <c r="D73" s="42" t="s">
        <v>69</v>
      </c>
      <c r="E73" s="42" t="s">
        <v>79</v>
      </c>
      <c r="F73" s="83" t="s">
        <v>58</v>
      </c>
      <c r="G73" s="17"/>
    </row>
    <row r="74" spans="2:7" ht="74.25" customHeight="1" x14ac:dyDescent="0.2">
      <c r="B74" s="90">
        <v>7</v>
      </c>
      <c r="C74" s="33" t="s">
        <v>80</v>
      </c>
      <c r="D74" s="42" t="s">
        <v>81</v>
      </c>
      <c r="E74" s="42" t="s">
        <v>82</v>
      </c>
      <c r="F74" s="83" t="s">
        <v>58</v>
      </c>
      <c r="G74" s="17"/>
    </row>
    <row r="75" spans="2:7" ht="57" customHeight="1" x14ac:dyDescent="0.2">
      <c r="B75" s="90">
        <v>8</v>
      </c>
      <c r="C75" s="33" t="s">
        <v>83</v>
      </c>
      <c r="D75" s="42" t="s">
        <v>81</v>
      </c>
      <c r="E75" s="42" t="s">
        <v>84</v>
      </c>
      <c r="F75" s="83" t="s">
        <v>58</v>
      </c>
      <c r="G75" s="17"/>
    </row>
    <row r="76" spans="2:7" ht="130.5" customHeight="1" x14ac:dyDescent="0.2">
      <c r="B76" s="90">
        <v>9</v>
      </c>
      <c r="C76" s="81" t="s">
        <v>85</v>
      </c>
      <c r="D76" s="42" t="s">
        <v>86</v>
      </c>
      <c r="E76" s="42" t="s">
        <v>79</v>
      </c>
      <c r="F76" s="83" t="s">
        <v>58</v>
      </c>
      <c r="G76" s="17"/>
    </row>
    <row r="77" spans="2:7" ht="65.25" customHeight="1" x14ac:dyDescent="0.2">
      <c r="B77" s="90">
        <v>10</v>
      </c>
      <c r="C77" s="81" t="s">
        <v>87</v>
      </c>
      <c r="D77" s="93" t="s">
        <v>88</v>
      </c>
      <c r="E77" s="42" t="s">
        <v>79</v>
      </c>
      <c r="F77" s="83" t="s">
        <v>58</v>
      </c>
      <c r="G77" s="17"/>
    </row>
    <row r="78" spans="2:7" ht="118.5" customHeight="1" x14ac:dyDescent="0.2">
      <c r="B78" s="90">
        <v>11</v>
      </c>
      <c r="C78" s="81" t="s">
        <v>89</v>
      </c>
      <c r="D78" s="94" t="s">
        <v>90</v>
      </c>
      <c r="E78" s="42" t="s">
        <v>79</v>
      </c>
      <c r="F78" s="83" t="s">
        <v>58</v>
      </c>
      <c r="G78" s="17"/>
    </row>
    <row r="79" spans="2:7" ht="129.75" customHeight="1" thickBot="1" x14ac:dyDescent="0.25">
      <c r="B79" s="95">
        <v>12</v>
      </c>
      <c r="C79" s="91" t="s">
        <v>91</v>
      </c>
      <c r="D79" s="92" t="s">
        <v>92</v>
      </c>
      <c r="E79" s="86" t="s">
        <v>79</v>
      </c>
      <c r="F79" s="87" t="s">
        <v>58</v>
      </c>
      <c r="G79" s="88"/>
    </row>
    <row r="80" spans="2:7" ht="118.5" customHeight="1" x14ac:dyDescent="0.2">
      <c r="B80" s="102" t="s">
        <v>93</v>
      </c>
      <c r="C80" s="102"/>
      <c r="D80" s="102"/>
      <c r="E80" s="102"/>
      <c r="F80" s="102"/>
      <c r="G80" s="102"/>
    </row>
    <row r="81" spans="2:7" s="15" customFormat="1" ht="40.5" customHeight="1" thickBot="1" x14ac:dyDescent="0.3">
      <c r="B81" s="16"/>
      <c r="C81" s="32"/>
      <c r="D81" s="43"/>
      <c r="E81" s="49"/>
    </row>
    <row r="82" spans="2:7" ht="48.75" customHeight="1" x14ac:dyDescent="0.2">
      <c r="C82" s="7" t="s">
        <v>94</v>
      </c>
      <c r="D82" s="44"/>
      <c r="E82" s="50" t="s">
        <v>95</v>
      </c>
      <c r="F82" s="6"/>
      <c r="G82" s="7" t="s">
        <v>96</v>
      </c>
    </row>
  </sheetData>
  <mergeCells count="67">
    <mergeCell ref="B7:D7"/>
    <mergeCell ref="E7:G7"/>
    <mergeCell ref="B1:G1"/>
    <mergeCell ref="B2:G2"/>
    <mergeCell ref="B3:G3"/>
    <mergeCell ref="B4:G4"/>
    <mergeCell ref="B5:G6"/>
    <mergeCell ref="B8:D8"/>
    <mergeCell ref="E8:G8"/>
    <mergeCell ref="B9:D9"/>
    <mergeCell ref="E9:G9"/>
    <mergeCell ref="B10:D10"/>
    <mergeCell ref="E10:G10"/>
    <mergeCell ref="B11:D11"/>
    <mergeCell ref="E11:G11"/>
    <mergeCell ref="B12:G14"/>
    <mergeCell ref="B15:B16"/>
    <mergeCell ref="C15:C16"/>
    <mergeCell ref="D15:D16"/>
    <mergeCell ref="E15:E16"/>
    <mergeCell ref="F15:G15"/>
    <mergeCell ref="D31:E31"/>
    <mergeCell ref="B19:G21"/>
    <mergeCell ref="B22:B23"/>
    <mergeCell ref="C22:C23"/>
    <mergeCell ref="D22:D23"/>
    <mergeCell ref="E22:E23"/>
    <mergeCell ref="F22:F23"/>
    <mergeCell ref="B26:G28"/>
    <mergeCell ref="B29:B30"/>
    <mergeCell ref="C29:C30"/>
    <mergeCell ref="D29:E30"/>
    <mergeCell ref="F29:G29"/>
    <mergeCell ref="D32:E32"/>
    <mergeCell ref="B33:G35"/>
    <mergeCell ref="C36:D36"/>
    <mergeCell ref="E36:G36"/>
    <mergeCell ref="C37:D37"/>
    <mergeCell ref="E37:G37"/>
    <mergeCell ref="C57:D57"/>
    <mergeCell ref="C38:D38"/>
    <mergeCell ref="E38:G38"/>
    <mergeCell ref="B40:G40"/>
    <mergeCell ref="B41:G41"/>
    <mergeCell ref="B48:F48"/>
    <mergeCell ref="B49:E49"/>
    <mergeCell ref="B50:F50"/>
    <mergeCell ref="B51:G51"/>
    <mergeCell ref="B53:G53"/>
    <mergeCell ref="B54:G54"/>
    <mergeCell ref="B56:G56"/>
    <mergeCell ref="E57:G57"/>
    <mergeCell ref="B80:G80"/>
    <mergeCell ref="B62:G62"/>
    <mergeCell ref="C58:D58"/>
    <mergeCell ref="E58:G58"/>
    <mergeCell ref="C59:D59"/>
    <mergeCell ref="E59:G59"/>
    <mergeCell ref="C60:D60"/>
    <mergeCell ref="E60:G60"/>
    <mergeCell ref="B61:G61"/>
    <mergeCell ref="B63:G64"/>
    <mergeCell ref="B65:B66"/>
    <mergeCell ref="C65:C66"/>
    <mergeCell ref="D65:D66"/>
    <mergeCell ref="E65:E66"/>
    <mergeCell ref="G65:G66"/>
  </mergeCells>
  <dataValidations count="2">
    <dataValidation type="list" allowBlank="1" showInputMessage="1" showErrorMessage="1" promptTitle="Pasirinkite" sqref="F69:F79" xr:uid="{37705011-57EE-412E-9897-DB47F587DB46}">
      <formula1>"Pasirinkite, Taip, Ne"</formula1>
    </dataValidation>
    <dataValidation type="list" allowBlank="1" showInputMessage="1" showErrorMessage="1" sqref="F68 E59:E60" xr:uid="{1ABB3B09-85B9-4CD8-A63A-F977DA84C9C2}">
      <formula1>"Pasirinkite, Taip, Ne"</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DA14B8A6-CD70-46B1-8921-1F1B9CFBE9A9}">
          <x14:formula1>
            <xm:f>Sheet1!$A$1:$A$4</xm:f>
          </x14:formula1>
          <xm:sqref>F49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G14" sqref="G14"/>
    </sheetView>
  </sheetViews>
  <sheetFormatPr defaultRowHeight="15" x14ac:dyDescent="0.25"/>
  <cols>
    <col min="2" max="2" width="27.28515625" customWidth="1"/>
    <col min="3" max="3" width="25.140625" customWidth="1"/>
  </cols>
  <sheetData>
    <row r="1" spans="1:3" x14ac:dyDescent="0.25">
      <c r="A1" t="s">
        <v>50</v>
      </c>
    </row>
    <row r="2" spans="1:3" x14ac:dyDescent="0.25">
      <c r="A2">
        <v>0</v>
      </c>
      <c r="B2" t="s">
        <v>50</v>
      </c>
      <c r="C2" t="s">
        <v>50</v>
      </c>
    </row>
    <row r="3" spans="1:3" ht="36.75" customHeight="1" x14ac:dyDescent="0.25">
      <c r="A3">
        <v>9</v>
      </c>
      <c r="B3" s="65" t="s">
        <v>107</v>
      </c>
      <c r="C3" t="s">
        <v>108</v>
      </c>
    </row>
    <row r="4" spans="1:3" ht="30" x14ac:dyDescent="0.25">
      <c r="A4">
        <v>21</v>
      </c>
      <c r="B4" s="65" t="s">
        <v>109</v>
      </c>
      <c r="C4" t="s">
        <v>110</v>
      </c>
    </row>
    <row r="5" spans="1:3" x14ac:dyDescent="0.25">
      <c r="B5" s="6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4222DD58775644B809787FB33B6F64" ma:contentTypeVersion="4" ma:contentTypeDescription="Create a new document." ma:contentTypeScope="" ma:versionID="12a1d93017d4f27f05898551e1ce8283">
  <xsd:schema xmlns:xsd="http://www.w3.org/2001/XMLSchema" xmlns:xs="http://www.w3.org/2001/XMLSchema" xmlns:p="http://schemas.microsoft.com/office/2006/metadata/properties" xmlns:ns2="3c308592-084e-4c0a-a866-1968b8de8ca7" targetNamespace="http://schemas.microsoft.com/office/2006/metadata/properties" ma:root="true" ma:fieldsID="bf0e4ac7293ec4c0f7407f34dd142e39" ns2:_="">
    <xsd:import namespace="3c308592-084e-4c0a-a866-1968b8de8c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08592-084e-4c0a-a866-1968b8de8c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EC625-1689-44E8-9D01-BB0FA09ABEA5}">
  <ds:schemaRefs>
    <ds:schemaRef ds:uri="http://schemas.openxmlformats.org/package/2006/metadata/core-properties"/>
    <ds:schemaRef ds:uri="http://purl.org/dc/dcmitype/"/>
    <ds:schemaRef ds:uri="http://purl.org/dc/terms/"/>
    <ds:schemaRef ds:uri="http://schemas.microsoft.com/office/2006/metadata/properties"/>
    <ds:schemaRef ds:uri="http://schemas.microsoft.com/office/2006/documentManagement/types"/>
    <ds:schemaRef ds:uri="http://purl.org/dc/elements/1.1/"/>
    <ds:schemaRef ds:uri="3c308592-084e-4c0a-a866-1968b8de8ca7"/>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3.xml><?xml version="1.0" encoding="utf-8"?>
<ds:datastoreItem xmlns:ds="http://schemas.openxmlformats.org/officeDocument/2006/customXml" ds:itemID="{40A24498-BCC3-4B89-BA60-89D10974F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08592-084e-4c0a-a866-1968b8de8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I Pirkimo objekto dalis</vt:lpstr>
      <vt:lpstr>II pirkimo objekto dalis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Robertas Ignatjevas</cp:lastModifiedBy>
  <cp:revision/>
  <dcterms:created xsi:type="dcterms:W3CDTF">2020-02-28T08:26:56Z</dcterms:created>
  <dcterms:modified xsi:type="dcterms:W3CDTF">2025-02-06T14:39:27Z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0x010100454222DD58775644B809787FB33B6F64</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y fmtid="{D5CDD505-2E9C-101B-9397-08002B2CF9AE}" pid="39" name="Order">
    <vt:r8>10500</vt:r8>
  </property>
  <property fmtid="{D5CDD505-2E9C-101B-9397-08002B2CF9AE}" pid="40" name="xd_ProgID">
    <vt:lpwstr/>
  </property>
  <property fmtid="{D5CDD505-2E9C-101B-9397-08002B2CF9AE}" pid="41" name="ComplianceAssetId">
    <vt:lpwstr/>
  </property>
  <property fmtid="{D5CDD505-2E9C-101B-9397-08002B2CF9AE}" pid="42" name="TemplateUrl">
    <vt:lpwstr/>
  </property>
  <property fmtid="{D5CDD505-2E9C-101B-9397-08002B2CF9AE}" pid="43" name="_ExtendedDescription">
    <vt:lpwstr/>
  </property>
  <property fmtid="{D5CDD505-2E9C-101B-9397-08002B2CF9AE}" pid="44" name="TriggerFlowInfo">
    <vt:lpwstr/>
  </property>
  <property fmtid="{D5CDD505-2E9C-101B-9397-08002B2CF9AE}" pid="45" name="xd_Signature">
    <vt:bool>false</vt:bool>
  </property>
</Properties>
</file>